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b79e775541b529/6. DATA SCIENST/10. Final Project/"/>
    </mc:Choice>
  </mc:AlternateContent>
  <xr:revisionPtr revIDLastSave="213" documentId="8_{BDCA4138-EDBA-4070-BE36-A281CC2CD74F}" xr6:coauthVersionLast="47" xr6:coauthVersionMax="47" xr10:uidLastSave="{3B9D3C51-FBDC-4317-8B69-04CF4A90ED37}"/>
  <bookViews>
    <workbookView xWindow="-110" yWindow="-110" windowWidth="19420" windowHeight="10300" activeTab="1" xr2:uid="{B5C48CF4-F963-41C6-88FA-1894889E9F9D}"/>
  </bookViews>
  <sheets>
    <sheet name="cleaned_data" sheetId="2" r:id="rId1"/>
    <sheet name="data" sheetId="3" r:id="rId2"/>
    <sheet name="Lembar1" sheetId="1" r:id="rId3"/>
  </sheets>
  <definedNames>
    <definedName name="ExternalData_1" localSheetId="0" hidden="1">'cleaned_data'!$A$1:$U$1144</definedName>
    <definedName name="ExternalData_1" localSheetId="1" hidden="1">data!$A$1:$N$1144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P763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S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DF41D-38ED-4475-A5A7-064C22DF3BC5}" keepAlive="1" name="Kueri - cleaned_data" description="Sambungan ke kueri 'cleaned_data' pada workbook." type="5" refreshedVersion="8" background="1" saveData="1">
    <dbPr connection="Provider=Microsoft.Mashup.OleDb.1;Data Source=$Workbook$;Location=cleaned_data;Extended Properties=&quot;&quot;" command="SELECT * FROM [cleaned_data]"/>
  </connection>
  <connection id="2" xr16:uid="{19A63CC0-43A1-4705-884C-EE48B6650CC5}" keepAlive="1" name="Kueri - data" description="Sambungan ke kueri 'data' pada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<sst xmlns="http://schemas.openxmlformats.org/spreadsheetml/2006/main" count="5753" uniqueCount="289">
  <si>
    <t>ad_id</t>
  </si>
  <si>
    <t>reporting_start</t>
  </si>
  <si>
    <t>reporting_end</t>
  </si>
  <si>
    <t>campaign_id</t>
  </si>
  <si>
    <t>fb_campaign_id</t>
  </si>
  <si>
    <t>age</t>
  </si>
  <si>
    <t>gender</t>
  </si>
  <si>
    <t>interest1</t>
  </si>
  <si>
    <t>interest2</t>
  </si>
  <si>
    <t>interest3</t>
  </si>
  <si>
    <t>impressions</t>
  </si>
  <si>
    <t>clicks</t>
  </si>
  <si>
    <t>spent</t>
  </si>
  <si>
    <t>total_conversion</t>
  </si>
  <si>
    <t>approved_conversion</t>
  </si>
  <si>
    <t>CTR</t>
  </si>
  <si>
    <t>CPC</t>
  </si>
  <si>
    <t>CPA</t>
  </si>
  <si>
    <t>age_gender</t>
  </si>
  <si>
    <t>log_spent</t>
  </si>
  <si>
    <t>high_spender</t>
  </si>
  <si>
    <t>30-34</t>
  </si>
  <si>
    <t>M</t>
  </si>
  <si>
    <t>30-34 - M</t>
  </si>
  <si>
    <t>35-39</t>
  </si>
  <si>
    <t>35-39 - M</t>
  </si>
  <si>
    <t>40-44</t>
  </si>
  <si>
    <t>40-44 - M</t>
  </si>
  <si>
    <t>45-49</t>
  </si>
  <si>
    <t>45-49 - M</t>
  </si>
  <si>
    <t>F</t>
  </si>
  <si>
    <t>30-34 - F</t>
  </si>
  <si>
    <t>35-39 - F</t>
  </si>
  <si>
    <t>40-44 - F</t>
  </si>
  <si>
    <t>45-49 - F</t>
  </si>
  <si>
    <t>10</t>
  </si>
  <si>
    <t>14</t>
  </si>
  <si>
    <t>10 - 14</t>
  </si>
  <si>
    <t>15</t>
  </si>
  <si>
    <t>21</t>
  </si>
  <si>
    <t>15 - 21</t>
  </si>
  <si>
    <t>19</t>
  </si>
  <si>
    <t>15 - 19</t>
  </si>
  <si>
    <t>17</t>
  </si>
  <si>
    <t>15 - 17</t>
  </si>
  <si>
    <t>16</t>
  </si>
  <si>
    <t>20</t>
  </si>
  <si>
    <t>16 - 20</t>
  </si>
  <si>
    <t>16 - 21</t>
  </si>
  <si>
    <t>22</t>
  </si>
  <si>
    <t>16 - 22</t>
  </si>
  <si>
    <t>18</t>
  </si>
  <si>
    <t>24</t>
  </si>
  <si>
    <t>18 - 24</t>
  </si>
  <si>
    <t>18 - 19</t>
  </si>
  <si>
    <t>25</t>
  </si>
  <si>
    <t>19 - 25</t>
  </si>
  <si>
    <t>19 - 21</t>
  </si>
  <si>
    <t>23</t>
  </si>
  <si>
    <t>19 - 23</t>
  </si>
  <si>
    <t>20 - 22</t>
  </si>
  <si>
    <t>20 - 21</t>
  </si>
  <si>
    <t>20 - 24</t>
  </si>
  <si>
    <t>26</t>
  </si>
  <si>
    <t>20 - 26</t>
  </si>
  <si>
    <t>27</t>
  </si>
  <si>
    <t>21 - 27</t>
  </si>
  <si>
    <t>21 - 25</t>
  </si>
  <si>
    <t>21 - 24</t>
  </si>
  <si>
    <t>22 - 24</t>
  </si>
  <si>
    <t>28</t>
  </si>
  <si>
    <t>23 - 28</t>
  </si>
  <si>
    <t>29</t>
  </si>
  <si>
    <t>23 - 29</t>
  </si>
  <si>
    <t>23 - 26</t>
  </si>
  <si>
    <t>24 - 26</t>
  </si>
  <si>
    <t>25 - 26</t>
  </si>
  <si>
    <t>30</t>
  </si>
  <si>
    <t>25 - 30</t>
  </si>
  <si>
    <t>26 - 30</t>
  </si>
  <si>
    <t>33</t>
  </si>
  <si>
    <t>27 - 33</t>
  </si>
  <si>
    <t>27 - 28</t>
  </si>
  <si>
    <t>31</t>
  </si>
  <si>
    <t>27 - 31</t>
  </si>
  <si>
    <t>28 - 31</t>
  </si>
  <si>
    <t>28 - 30</t>
  </si>
  <si>
    <t>28 - 33</t>
  </si>
  <si>
    <t>28 - 29</t>
  </si>
  <si>
    <t>32</t>
  </si>
  <si>
    <t>28 - 32</t>
  </si>
  <si>
    <t>34</t>
  </si>
  <si>
    <t>29 - 34</t>
  </si>
  <si>
    <t>29 - 30</t>
  </si>
  <si>
    <t>29 - 32</t>
  </si>
  <si>
    <t>35</t>
  </si>
  <si>
    <t>29 - 35</t>
  </si>
  <si>
    <t>29 - 33</t>
  </si>
  <si>
    <t>36</t>
  </si>
  <si>
    <t>31 - 36</t>
  </si>
  <si>
    <t>37</t>
  </si>
  <si>
    <t>31 - 37</t>
  </si>
  <si>
    <t>32 - 34</t>
  </si>
  <si>
    <t>32 - 35</t>
  </si>
  <si>
    <t>38</t>
  </si>
  <si>
    <t>36 - 38</t>
  </si>
  <si>
    <t>63</t>
  </si>
  <si>
    <t>68</t>
  </si>
  <si>
    <t>63 - 68</t>
  </si>
  <si>
    <t>64</t>
  </si>
  <si>
    <t>63 - 64</t>
  </si>
  <si>
    <t>65</t>
  </si>
  <si>
    <t>63 - 65</t>
  </si>
  <si>
    <t>69</t>
  </si>
  <si>
    <t>64 - 69</t>
  </si>
  <si>
    <t>67</t>
  </si>
  <si>
    <t>65 - 67</t>
  </si>
  <si>
    <t>2</t>
  </si>
  <si>
    <t>5</t>
  </si>
  <si>
    <t>2 - 5</t>
  </si>
  <si>
    <t>66</t>
  </si>
  <si>
    <t>71</t>
  </si>
  <si>
    <t>66 - 71</t>
  </si>
  <si>
    <t>13</t>
  </si>
  <si>
    <t>10 - 13</t>
  </si>
  <si>
    <t>16 - 17</t>
  </si>
  <si>
    <t>16 - 18</t>
  </si>
  <si>
    <t>18 - 21</t>
  </si>
  <si>
    <t>19 - 22</t>
  </si>
  <si>
    <t>19 - 24</t>
  </si>
  <si>
    <t>19 - 20</t>
  </si>
  <si>
    <t>21 - 23</t>
  </si>
  <si>
    <t>22 - 23</t>
  </si>
  <si>
    <t>22 - 27</t>
  </si>
  <si>
    <t>23 - 25</t>
  </si>
  <si>
    <t>24 - 30</t>
  </si>
  <si>
    <t>24 - 29</t>
  </si>
  <si>
    <t>24 - 28</t>
  </si>
  <si>
    <t>25 - 31</t>
  </si>
  <si>
    <t>26 - 31</t>
  </si>
  <si>
    <t>27 - 30</t>
  </si>
  <si>
    <t>28 - 34</t>
  </si>
  <si>
    <t>29 - 31</t>
  </si>
  <si>
    <t>30 - 35</t>
  </si>
  <si>
    <t>30 - 36</t>
  </si>
  <si>
    <t>31 - 35</t>
  </si>
  <si>
    <t>31 - 33</t>
  </si>
  <si>
    <t>32 - 38</t>
  </si>
  <si>
    <t>32 - 37</t>
  </si>
  <si>
    <t>63 - 67</t>
  </si>
  <si>
    <t>64 - 67</t>
  </si>
  <si>
    <t>64 - 66</t>
  </si>
  <si>
    <t>65 - 69</t>
  </si>
  <si>
    <t>8</t>
  </si>
  <si>
    <t>2 - 8</t>
  </si>
  <si>
    <t>6</t>
  </si>
  <si>
    <t>2 - 6</t>
  </si>
  <si>
    <t>7</t>
  </si>
  <si>
    <t>7 - 10</t>
  </si>
  <si>
    <t>7 - 8</t>
  </si>
  <si>
    <t>72</t>
  </si>
  <si>
    <t>66 - 72</t>
  </si>
  <si>
    <t>10 - 15</t>
  </si>
  <si>
    <t>10 - 16</t>
  </si>
  <si>
    <t>15 - 18</t>
  </si>
  <si>
    <t>18 - 22</t>
  </si>
  <si>
    <t>22 - 26</t>
  </si>
  <si>
    <t>22 - 25</t>
  </si>
  <si>
    <t>24 - 25</t>
  </si>
  <si>
    <t>24 - 27</t>
  </si>
  <si>
    <t>25 - 27</t>
  </si>
  <si>
    <t>25 - 29</t>
  </si>
  <si>
    <t>26 - 28</t>
  </si>
  <si>
    <t>27 - 32</t>
  </si>
  <si>
    <t>30 - 34</t>
  </si>
  <si>
    <t>32 - 33</t>
  </si>
  <si>
    <t>63 - 69</t>
  </si>
  <si>
    <t>70</t>
  </si>
  <si>
    <t>64 - 70</t>
  </si>
  <si>
    <t>4</t>
  </si>
  <si>
    <t>2 - 4</t>
  </si>
  <si>
    <t>9</t>
  </si>
  <si>
    <t>7 - 9</t>
  </si>
  <si>
    <t>12</t>
  </si>
  <si>
    <t>10 - 12</t>
  </si>
  <si>
    <t>16 - 19</t>
  </si>
  <si>
    <t>26 - 27</t>
  </si>
  <si>
    <t>30 - 32</t>
  </si>
  <si>
    <t>31 - 32</t>
  </si>
  <si>
    <t>41</t>
  </si>
  <si>
    <t>36 - 41</t>
  </si>
  <si>
    <t>63 - 66</t>
  </si>
  <si>
    <t>65 - 68</t>
  </si>
  <si>
    <t>65 - 66</t>
  </si>
  <si>
    <t>11</t>
  </si>
  <si>
    <t>10 - 11</t>
  </si>
  <si>
    <t>15 - 16</t>
  </si>
  <si>
    <t>18 - 23</t>
  </si>
  <si>
    <t>20 - 23</t>
  </si>
  <si>
    <t>21 - 22</t>
  </si>
  <si>
    <t>26 - 29</t>
  </si>
  <si>
    <t>26 - 32</t>
  </si>
  <si>
    <t>27 - 29</t>
  </si>
  <si>
    <t>30 - 33</t>
  </si>
  <si>
    <t>30 - 31</t>
  </si>
  <si>
    <t>100</t>
  </si>
  <si>
    <t>106</t>
  </si>
  <si>
    <t>100 - 106</t>
  </si>
  <si>
    <t>101</t>
  </si>
  <si>
    <t>101 - 106</t>
  </si>
  <si>
    <t>102</t>
  </si>
  <si>
    <t>104</t>
  </si>
  <si>
    <t>102 - 104</t>
  </si>
  <si>
    <t>103</t>
  </si>
  <si>
    <t>107</t>
  </si>
  <si>
    <t>103 - 107</t>
  </si>
  <si>
    <t>105</t>
  </si>
  <si>
    <t>108</t>
  </si>
  <si>
    <t>105 - 108</t>
  </si>
  <si>
    <t>107 - 108</t>
  </si>
  <si>
    <t>110</t>
  </si>
  <si>
    <t>112</t>
  </si>
  <si>
    <t>110 - 112</t>
  </si>
  <si>
    <t>111</t>
  </si>
  <si>
    <t>111 - 112</t>
  </si>
  <si>
    <t>117</t>
  </si>
  <si>
    <t>112 - 117</t>
  </si>
  <si>
    <t>113</t>
  </si>
  <si>
    <t>116</t>
  </si>
  <si>
    <t>113 - 116</t>
  </si>
  <si>
    <t>101 - 105</t>
  </si>
  <si>
    <t>103 - 104</t>
  </si>
  <si>
    <t>105 - 107</t>
  </si>
  <si>
    <t>107 - 110</t>
  </si>
  <si>
    <t>108 - 113</t>
  </si>
  <si>
    <t>109</t>
  </si>
  <si>
    <t>109 - 113</t>
  </si>
  <si>
    <t>114</t>
  </si>
  <si>
    <t>114 - 117</t>
  </si>
  <si>
    <t>100 - 104</t>
  </si>
  <si>
    <t>101 - 107</t>
  </si>
  <si>
    <t>104 - 108</t>
  </si>
  <si>
    <t>106 - 110</t>
  </si>
  <si>
    <t>107 - 113</t>
  </si>
  <si>
    <t>108 - 110</t>
  </si>
  <si>
    <t>110 - 116</t>
  </si>
  <si>
    <t>112 - 113</t>
  </si>
  <si>
    <t>113 - 114</t>
  </si>
  <si>
    <t>100 - 105</t>
  </si>
  <si>
    <t>102 - 107</t>
  </si>
  <si>
    <t>104 - 105</t>
  </si>
  <si>
    <t>105 - 109</t>
  </si>
  <si>
    <t>115</t>
  </si>
  <si>
    <t>109 - 115</t>
  </si>
  <si>
    <t>110 - 114</t>
  </si>
  <si>
    <t>112 - 114</t>
  </si>
  <si>
    <t>101 - 102</t>
  </si>
  <si>
    <t>102 - 103</t>
  </si>
  <si>
    <t>103 - 109</t>
  </si>
  <si>
    <t>105 - 111</t>
  </si>
  <si>
    <t>106 - 109</t>
  </si>
  <si>
    <t>107 - 109</t>
  </si>
  <si>
    <t>108 - 111</t>
  </si>
  <si>
    <t>109 - 110</t>
  </si>
  <si>
    <t>111 - 113</t>
  </si>
  <si>
    <t>100 - 103</t>
  </si>
  <si>
    <t>102 - 106</t>
  </si>
  <si>
    <t>106 - 111</t>
  </si>
  <si>
    <t>107 - 111</t>
  </si>
  <si>
    <t>109 - 114</t>
  </si>
  <si>
    <t>110 - 111</t>
  </si>
  <si>
    <t>111 - 114</t>
  </si>
  <si>
    <t>112 - 116</t>
  </si>
  <si>
    <t>113 - 115</t>
  </si>
  <si>
    <t>114 - 115</t>
  </si>
  <si>
    <t>100 - 102</t>
  </si>
  <si>
    <t>104 - 107</t>
  </si>
  <si>
    <t>106 - 107</t>
  </si>
  <si>
    <t>111 - 116</t>
  </si>
  <si>
    <t>112 - 115</t>
  </si>
  <si>
    <t>118</t>
  </si>
  <si>
    <t>114 - 118</t>
  </si>
  <si>
    <t>103 - 105</t>
  </si>
  <si>
    <t>105 - 106</t>
  </si>
  <si>
    <t>106 - 112</t>
  </si>
  <si>
    <t>108 - 112</t>
  </si>
  <si>
    <t>109 - 111</t>
  </si>
  <si>
    <t>114 - 116</t>
  </si>
  <si>
    <t>spent_cost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</si>
</sst>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7" formatCode="_-* #,##0.0000_-;\-* #,##0.0000_-;_-* &quot;-&quot;??_-;_-@_-"/>
    <numFmt numFmtId="169" formatCode="_-* #,##0.000000_-;\-* #,##0.000000_-;_-* &quot;-&quot;??_-;_-@_-"/>
    <numFmt numFmtId="173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173" fontId="0" fillId="0" borderId="0" xfId="0" applyNumberFormat="1"/>
    <xf numFmtId="1" fontId="0" fillId="0" borderId="0" xfId="0" applyNumberFormat="1"/>
  </cellXfs>
  <cellStyles count="2">
    <cellStyle name="Koma" xfId="1" builtinId="3"/>
    <cellStyle name="Normal" xfId="0" builtinId="0"/>
  </cellStyles>
  <dxfs count="19">
    <dxf>
      <numFmt numFmtId="167" formatCode="_-* #,##0.0000_-;\-* #,##0.0000_-;_-* &quot;-&quot;??_-;_-@_-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8055DA-6F31-479B-A172-85CE5EB1097F}" autoFormatId="16" applyNumberFormats="0" applyBorderFormats="0" applyFontFormats="0" applyPatternFormats="0" applyAlignmentFormats="0" applyWidthHeightFormats="0">
  <queryTableRefresh nextId="22">
    <queryTableFields count="21">
      <queryTableField id="1" name="ad_id" tableColumnId="1"/>
      <queryTableField id="2" name="reporting_start" tableColumnId="2"/>
      <queryTableField id="3" name="reporting_end" tableColumnId="3"/>
      <queryTableField id="4" name="campaign_id" tableColumnId="4"/>
      <queryTableField id="5" name="fb_campaign_id" tableColumnId="5"/>
      <queryTableField id="6" name="age" tableColumnId="6"/>
      <queryTableField id="7" name="gender" tableColumnId="7"/>
      <queryTableField id="8" name="interest1" tableColumnId="8"/>
      <queryTableField id="9" name="interest2" tableColumnId="9"/>
      <queryTableField id="10" name="interest3" tableColumnId="10"/>
      <queryTableField id="11" name="impressions" tableColumnId="11"/>
      <queryTableField id="12" name="clicks" tableColumnId="12"/>
      <queryTableField id="13" name="spent" tableColumnId="13"/>
      <queryTableField id="14" name="total_conversion" tableColumnId="14"/>
      <queryTableField id="15" name="approved_conversion" tableColumnId="15"/>
      <queryTableField id="16" name="CTR" tableColumnId="16"/>
      <queryTableField id="17" name="CPC" tableColumnId="17"/>
      <queryTableField id="18" name="CPA" tableColumnId="18"/>
      <queryTableField id="19" name="age_gender" tableColumnId="19"/>
      <queryTableField id="20" name="log_spent" tableColumnId="20"/>
      <queryTableField id="21" name="high_spender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5F4638-9965-4DF6-8539-5D4894D709EA}" autoFormatId="16" applyNumberFormats="0" applyBorderFormats="0" applyFontFormats="0" applyPatternFormats="0" applyAlignmentFormats="0" applyWidthHeightFormats="0">
  <queryTableRefresh nextId="21" unboundColumnsRight="3">
    <queryTableFields count="17">
      <queryTableField id="1" name="ad_id" tableColumnId="1"/>
      <queryTableField id="2" name="reporting_start" tableColumnId="2"/>
      <queryTableField id="4" name="campaign_id" tableColumnId="4"/>
      <queryTableField id="5" name="fb_campaign_id" tableColumnId="5"/>
      <queryTableField id="6" name="age" tableColumnId="6"/>
      <queryTableField id="7" name="gender" tableColumnId="7"/>
      <queryTableField id="8" name="interest1" tableColumnId="8"/>
      <queryTableField id="9" name="interest2" tableColumnId="9"/>
      <queryTableField id="10" name="interest3" tableColumnId="10"/>
      <queryTableField id="11" name="impressions" tableColumnId="11"/>
      <queryTableField id="12" name="clicks" tableColumnId="12"/>
      <queryTableField id="19" dataBound="0" tableColumnId="19"/>
      <queryTableField id="14" name="total_conversion" tableColumnId="14"/>
      <queryTableField id="15" name="approved_conversion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2">
      <deletedField name="spent"/>
      <deletedField name="reporting_e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71BA0-2F6E-4445-844B-28A9109AD2FE}" name="cleaned_data" displayName="cleaned_data" ref="A1:U1144" tableType="queryTable" totalsRowShown="0">
  <autoFilter ref="A1:U1144" xr:uid="{A7B71BA0-2F6E-4445-844B-28A9109AD2FE}"/>
  <tableColumns count="21">
    <tableColumn id="1" xr3:uid="{195E54B7-BB80-438D-83FE-FD0FA692FD18}" uniqueName="1" name="ad_id" queryTableFieldId="1"/>
    <tableColumn id="2" xr3:uid="{8DD7A983-2721-4FAB-B362-A3850B5A04A4}" uniqueName="2" name="reporting_start" queryTableFieldId="2" dataDxfId="18"/>
    <tableColumn id="3" xr3:uid="{176CE20B-F809-4999-A278-C1C66D9BD104}" uniqueName="3" name="reporting_end" queryTableFieldId="3" dataDxfId="17"/>
    <tableColumn id="4" xr3:uid="{C4D7E384-A2FC-4FC2-9835-62FC6408DEEB}" uniqueName="4" name="campaign_id" queryTableFieldId="4"/>
    <tableColumn id="5" xr3:uid="{4011AE53-61BF-483D-B5F5-AD73EA9C092F}" uniqueName="5" name="fb_campaign_id" queryTableFieldId="5"/>
    <tableColumn id="6" xr3:uid="{58989A3B-88AC-40F3-A442-B0981E26CAA1}" uniqueName="6" name="age" queryTableFieldId="6" dataDxfId="16"/>
    <tableColumn id="7" xr3:uid="{DE081236-5421-4803-B813-16E600C64AB9}" uniqueName="7" name="gender" queryTableFieldId="7" dataDxfId="15"/>
    <tableColumn id="8" xr3:uid="{BCBCF222-AEE1-4E56-8BDB-5A5DB6AA328E}" uniqueName="8" name="interest1" queryTableFieldId="8"/>
    <tableColumn id="9" xr3:uid="{18C426D9-906D-49CB-9BB3-865E09FAD48D}" uniqueName="9" name="interest2" queryTableFieldId="9"/>
    <tableColumn id="10" xr3:uid="{8A764C06-F121-4358-9A3A-23446504BCDD}" uniqueName="10" name="interest3" queryTableFieldId="10"/>
    <tableColumn id="11" xr3:uid="{AB443F95-CF2A-4766-89A5-5C8CE69EC918}" uniqueName="11" name="impressions" queryTableFieldId="11"/>
    <tableColumn id="12" xr3:uid="{8A91B5B6-BA40-442C-B233-6EB55FDC9CAE}" uniqueName="12" name="clicks" queryTableFieldId="12"/>
    <tableColumn id="13" xr3:uid="{204C0DDC-50CE-4897-9178-44A5798AE2E8}" uniqueName="13" name="spent" queryTableFieldId="13" dataDxfId="14" dataCellStyle="Koma"/>
    <tableColumn id="14" xr3:uid="{B6DA3E92-8968-40C8-A5EB-4FF6F3179799}" uniqueName="14" name="total_conversion" queryTableFieldId="14"/>
    <tableColumn id="15" xr3:uid="{B9C67CA7-7DED-498C-82C0-6A5219823B6B}" uniqueName="15" name="approved_conversion" queryTableFieldId="15"/>
    <tableColumn id="16" xr3:uid="{7741CED0-0378-4327-BB1A-11E5E6C524B5}" uniqueName="16" name="CTR" queryTableFieldId="16" dataDxfId="13" dataCellStyle="Koma"/>
    <tableColumn id="17" xr3:uid="{88CD516E-CFB5-4779-87A0-B025938DE696}" uniqueName="17" name="CPC" queryTableFieldId="17" dataDxfId="12" dataCellStyle="Koma"/>
    <tableColumn id="18" xr3:uid="{5B0ADEDE-5F1A-4342-AFCE-0D1928935580}" uniqueName="18" name="CPA" queryTableFieldId="18" dataDxfId="11" dataCellStyle="Koma"/>
    <tableColumn id="19" xr3:uid="{81BCA60F-1F5B-41B7-9EF7-A2D6CD61D0BE}" uniqueName="19" name="age_gender" queryTableFieldId="19" dataDxfId="10"/>
    <tableColumn id="20" xr3:uid="{04936DC1-462E-4462-B65B-721DDFB89F14}" uniqueName="20" name="log_spent" queryTableFieldId="20" dataDxfId="9" dataCellStyle="Koma"/>
    <tableColumn id="21" xr3:uid="{83EEFA88-D587-4114-BBA1-0C6AE2763B6B}" uniqueName="21" name="high_spender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A5E4C-A4A6-42A5-9657-802F40D5FE32}" name="data" displayName="data" ref="A1:Q1144" tableType="queryTable" totalsRowShown="0">
  <autoFilter ref="A1:Q1144" xr:uid="{723A5E4C-A4A6-42A5-9657-802F40D5FE32}">
    <filterColumn colId="15">
      <filters>
        <filter val="1,00301E-13"/>
        <filter val="1,00649E-15"/>
        <filter val="1,00702E-15"/>
        <filter val="1,00729E-15"/>
        <filter val="1,00827E-15"/>
        <filter val="1,02664E-15"/>
        <filter val="1,0433E-15"/>
        <filter val="1,06383E-09"/>
        <filter val="1,06952E-15"/>
        <filter val="1,07991E-13"/>
        <filter val="1,0989E-13"/>
        <filter val="1,12924E-15"/>
        <filter val="1,13718E-15"/>
        <filter val="1,16013E-14"/>
        <filter val="1,16293E-15"/>
        <filter val="1,16475E-15"/>
        <filter val="1,1653E-15"/>
        <filter val="1,18064E-15"/>
        <filter val="1,1812E-13"/>
        <filter val="1,1985E-15"/>
        <filter val="1,20766E-15"/>
        <filter val="1,213E-15"/>
        <filter val="1,24274E-15"/>
        <filter val="1,25337E-15"/>
        <filter val="1,25839E-15"/>
        <filter val="1,26103E-15"/>
        <filter val="1,26412E-15"/>
        <filter val="1,27453E-13"/>
        <filter val="1,28107E-15"/>
        <filter val="1,28883E-12"/>
        <filter val="1,30412E-12"/>
        <filter val="1,35593E-13"/>
        <filter val="1,3611E-15"/>
        <filter val="1,37741E-15"/>
        <filter val="1,39704E-13"/>
        <filter val="1,40144E-15"/>
        <filter val="1,45624E-10"/>
        <filter val="1,48965E-13"/>
        <filter val="1,49589E-15"/>
        <filter val="1,49723E-13"/>
        <filter val="1,50875E-13"/>
        <filter val="1,53421E-13"/>
        <filter val="1,53728E-15"/>
        <filter val="1,53846E-09"/>
        <filter val="1,56723E-14"/>
        <filter val="1,59058E-13"/>
        <filter val="1,60514E-09"/>
        <filter val="1,60927E-13"/>
        <filter val="1,61551E-14"/>
        <filter val="1,6603E-13"/>
        <filter val="1,66928E-15"/>
        <filter val="1,67551E-14"/>
        <filter val="1,71593E-14"/>
        <filter val="1,71976E-15"/>
        <filter val="1,74978E-15"/>
        <filter val="1,78031E-13"/>
        <filter val="1,78571E-15"/>
        <filter val="1,78603E-13"/>
        <filter val="1,80538E-15"/>
        <filter val="1,86463E-13"/>
        <filter val="1,86532E-14"/>
        <filter val="1,90078E-15"/>
        <filter val="1,91955E-09"/>
        <filter val="1,97161E-13"/>
        <filter val="1,9802E-09"/>
        <filter val="1,98255E-15"/>
        <filter val="1,99561E-13"/>
        <filter val="2,00965E-10"/>
        <filter val="2,07469E-13"/>
        <filter val="2,07555E-13"/>
        <filter val="2,09205E-09"/>
        <filter val="2,12314E-15"/>
        <filter val="2,13721E-15"/>
        <filter val="2,14362E-13"/>
        <filter val="2,15378E-13"/>
        <filter val="2,16761E-14"/>
        <filter val="2,19298E-12"/>
        <filter val="2,26732E-13"/>
        <filter val="2,27531E-09"/>
        <filter val="2,3284E-15"/>
        <filter val="2,33263E-15"/>
        <filter val="2,33945E-15"/>
        <filter val="2,33984E-15"/>
        <filter val="2,35752E-15"/>
        <filter val="2,35793E-13"/>
        <filter val="2,36016E-13"/>
        <filter val="2,36496E-15"/>
        <filter val="2,36658E-13"/>
        <filter val="2,36967E-13"/>
        <filter val="2,40211E-10"/>
        <filter val="2,41429E-13"/>
        <filter val="2,43487E-12"/>
        <filter val="2,4432E-13"/>
        <filter val="2,46914E-13"/>
        <filter val="2,47709E-13"/>
        <filter val="2,48967E-15"/>
        <filter val="2,53084E-15"/>
        <filter val="2,57765E-10"/>
        <filter val="2,58866E-13"/>
        <filter val="2,60086E-08"/>
        <filter val="2,60756E-13"/>
        <filter val="2,61917E-12"/>
        <filter val="2,62809E-08"/>
        <filter val="2,6295E-13"/>
        <filter val="2,64201E-13"/>
        <filter val="2,64854E-15"/>
        <filter val="2,67881E-15"/>
        <filter val="2,67953E-13"/>
        <filter val="2,68384E-13"/>
        <filter val="2,73224E-10"/>
        <filter val="2,74424E-15"/>
        <filter val="2,8169E-09"/>
        <filter val="2,83688E-15"/>
        <filter val="2,83728E-13"/>
        <filter val="2,84603E-15"/>
        <filter val="2,8486E-15"/>
        <filter val="2,85225E-13"/>
        <filter val="2,85299E-13"/>
        <filter val="2,88205E-15"/>
        <filter val="2,91715E-13"/>
        <filter val="2,93496E-08"/>
        <filter val="2,94724E-13"/>
        <filter val="2,94985E-13"/>
        <filter val="2,98775E-13"/>
        <filter val="3,00934E-12"/>
        <filter val="3,0175E-13"/>
        <filter val="3,02664E-13"/>
        <filter val="3,07427E-15"/>
        <filter val="3,09503E-12"/>
        <filter val="3,09598E-10"/>
        <filter val="3,11624E-13"/>
        <filter val="3,125E-13"/>
        <filter val="3,15305E-08"/>
        <filter val="3,22477E-13"/>
        <filter val="3,24254E-13"/>
        <filter val="3,24965E-15"/>
        <filter val="3,32171E-15"/>
        <filter val="3,34336E-12"/>
        <filter val="3,34336E-15"/>
        <filter val="3,37838E-13"/>
        <filter val="3,40368E-15"/>
        <filter val="3,47596E-15"/>
        <filter val="3,4819E-13"/>
        <filter val="3,51865E-15"/>
        <filter val="3,58141E-15"/>
        <filter val="3,59712E-13"/>
        <filter val="3,65898E-13"/>
        <filter val="3,71747E-13"/>
        <filter val="3,76573E-09"/>
        <filter val="3,77943E-13"/>
        <filter val="3,8023E-12"/>
        <filter val="3,81679E-13"/>
        <filter val="3,85832E-13"/>
        <filter val="3,86829E-09"/>
        <filter val="3,86885E-15"/>
        <filter val="3,8835E-12"/>
        <filter val="3,96511E-13"/>
        <filter val="4,03172E-13"/>
        <filter val="4,03244E-15"/>
        <filter val="4,07001E-13"/>
        <filter val="4,10223E-13"/>
        <filter val="4,17188E-13"/>
        <filter val="4,26149E-13"/>
        <filter val="4,27534E-12"/>
        <filter val="4,30034E-13"/>
        <filter val="4,41112E-13"/>
        <filter val="4,44696E-08"/>
        <filter val="4,52284E-13"/>
        <filter val="4,53391E-15"/>
        <filter val="4,73709E-13"/>
        <filter val="4,85141E-08"/>
        <filter val="4,89237E-13"/>
        <filter val="4,91562E-13"/>
        <filter val="4,91723E-13"/>
        <filter val="4,96032E-13"/>
        <filter val="5,04541E-13"/>
        <filter val="5,04821E-13"/>
        <filter val="5,05561E-09"/>
        <filter val="5,16369E-13"/>
        <filter val="5,21105E-15"/>
        <filter val="5,25403E-13"/>
        <filter val="5,30476E-13"/>
        <filter val="5,31209E-13"/>
        <filter val="5,42891E-12"/>
        <filter val="5,49451E-15"/>
        <filter val="5,52486E-13"/>
        <filter val="5,55401E-11"/>
        <filter val="5,56523E-08"/>
        <filter val="5,58363E-15"/>
        <filter val="5,61115E-15"/>
        <filter val="5,68279E-13"/>
        <filter val="5,7132E-15"/>
        <filter val="5,73559E-13"/>
        <filter val="5,77034E-15"/>
        <filter val="5,78035E-13"/>
        <filter val="5,87527E-13"/>
        <filter val="5,90321E-13"/>
        <filter val="5,9755E-13"/>
        <filter val="5,97729E-10"/>
        <filter val="5,98624E-13"/>
        <filter val="6,09385E-13"/>
        <filter val="6,10501E-10"/>
        <filter val="6,21022E-13"/>
        <filter val="6,27746E-15"/>
        <filter val="6,33112E-13"/>
        <filter val="6,36335E-13"/>
        <filter val="6,36943E-09"/>
        <filter val="6,42811E-13"/>
        <filter val="6,53087E-12"/>
        <filter val="6,71141E-15"/>
        <filter val="6,78702E-15"/>
        <filter val="6,85401E-13"/>
        <filter val="6,85777E-13"/>
        <filter val="6,90608E-10"/>
        <filter val="7,03311E-08"/>
        <filter val="7,03977E-13"/>
        <filter val="7,0799E-15"/>
        <filter val="7,19942E-10"/>
        <filter val="7,40741E-13"/>
        <filter val="7,45602E-13"/>
        <filter val="7,53409E-13"/>
        <filter val="7,5884E-13"/>
        <filter val="7,60775E-13"/>
        <filter val="7,79545E-13"/>
        <filter val="7,82065E-13"/>
        <filter val="7,86102E-15"/>
        <filter val="7,86576E-13"/>
        <filter val="7,87402E-09"/>
        <filter val="7,87433E-15"/>
        <filter val="7,98276E-13"/>
        <filter val="7,98469E-12"/>
        <filter val="8,04376E-13"/>
        <filter val="8,23046E-13"/>
        <filter val="8,31262E-12"/>
        <filter val="8,50124E-13"/>
        <filter val="8,52224E-13"/>
        <filter val="8,68056E-15"/>
        <filter val="9,21659E-09"/>
        <filter val="9,27645E-13"/>
        <filter val="9,40527E-13"/>
        <filter val="9,47868E-13"/>
        <filter val="9,51173E-15"/>
        <filter val="9,52381E-09"/>
        <filter val="9,76658E-13"/>
      </filters>
    </filterColumn>
  </autoFilter>
  <tableColumns count="17">
    <tableColumn id="1" xr3:uid="{4A59054F-80AF-469B-8AD6-0E258D111A18}" uniqueName="1" name="ad_id" queryTableFieldId="1"/>
    <tableColumn id="2" xr3:uid="{B04F4BF0-E614-434B-AF5D-35516E9DE46D}" uniqueName="2" name="reporting_start" queryTableFieldId="2" dataDxfId="8"/>
    <tableColumn id="4" xr3:uid="{64282F7A-680D-41C3-84D9-2F61B21F2F65}" uniqueName="4" name="campaign_id" queryTableFieldId="4"/>
    <tableColumn id="5" xr3:uid="{F5F6B79A-6BF2-49B4-BA84-AA58B0562B57}" uniqueName="5" name="fb_campaign_id" queryTableFieldId="5"/>
    <tableColumn id="6" xr3:uid="{93E1FC5D-92A2-4380-8F65-3D3B135127C6}" uniqueName="6" name="age" queryTableFieldId="6" dataDxfId="7"/>
    <tableColumn id="7" xr3:uid="{9CD4D63C-E363-43B0-AF14-9A48A07F9E56}" uniqueName="7" name="gender" queryTableFieldId="7" dataDxfId="6"/>
    <tableColumn id="8" xr3:uid="{14C00A96-FEE6-408E-B68B-62F6D5C0AE02}" uniqueName="8" name="interest1" queryTableFieldId="8"/>
    <tableColumn id="9" xr3:uid="{0BD4EDE0-3180-4866-AE04-BD6CEB272BB5}" uniqueName="9" name="interest2" queryTableFieldId="9"/>
    <tableColumn id="10" xr3:uid="{0C0A21C9-28B3-4883-8DB6-53D9048B4967}" uniqueName="10" name="interest3" queryTableFieldId="10"/>
    <tableColumn id="11" xr3:uid="{B50EB977-3046-4CE6-9338-DA2FBEF3EBA5}" uniqueName="11" name="impressions" queryTableFieldId="11" dataDxfId="5" dataCellStyle="Koma"/>
    <tableColumn id="12" xr3:uid="{D1FDC8B6-546D-4EA0-BA8B-E82DCAE0D0D4}" uniqueName="12" name="clicks" queryTableFieldId="12"/>
    <tableColumn id="19" xr3:uid="{A09C57F7-56A0-4C72-8DEC-37A558309D73}" uniqueName="19" name="spent_cost" queryTableFieldId="19" dataDxfId="2" dataCellStyle="Koma"/>
    <tableColumn id="14" xr3:uid="{4F639225-48D5-4D9A-800C-B36076A62E0E}" uniqueName="14" name="total_conversion" queryTableFieldId="14"/>
    <tableColumn id="15" xr3:uid="{11EF09AF-70E5-43BE-A369-F14DF03DB989}" uniqueName="15" name="approved_conversion" queryTableFieldId="15"/>
    <tableColumn id="16" xr3:uid="{164572CE-CD66-475A-88E6-AAE3088A0CD4}" uniqueName="16" name="CTR" queryTableFieldId="16" dataDxfId="4">
      <calculatedColumnFormula>IFERROR(data[[#This Row],[clicks]]/data[[#This Row],[impressions]]*100,0)</calculatedColumnFormula>
    </tableColumn>
    <tableColumn id="17" xr3:uid="{7A7FAC5D-5998-47D4-AAB2-067682B1BF35}" uniqueName="17" name="CPC" queryTableFieldId="17" dataDxfId="3">
      <calculatedColumnFormula>data[[#This Row],[spent_cost]]/data[[#This Row],[impressions]]</calculatedColumnFormula>
    </tableColumn>
    <tableColumn id="18" xr3:uid="{B6AE03BF-5A85-45B2-97AC-2BCD7B6A7C81}" uniqueName="18" name="CPA" queryTableFieldId="18" dataDxfId="0">
      <calculatedColumnFormula>IFERROR(data[[#This Row],[clicks]]/data[[#This Row],[impressions]],0)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9800-1708-4F06-828E-4BF22C7463BB}">
  <dimension ref="A1:U1144"/>
  <sheetViews>
    <sheetView topLeftCell="N1" workbookViewId="0">
      <selection activeCell="U5" sqref="U5"/>
    </sheetView>
  </sheetViews>
  <sheetFormatPr defaultRowHeight="14.5" x14ac:dyDescent="0.35"/>
  <cols>
    <col min="1" max="1" width="7.81640625" bestFit="1" customWidth="1"/>
    <col min="2" max="2" width="15.26953125" bestFit="1" customWidth="1"/>
    <col min="3" max="3" width="14.54296875" bestFit="1" customWidth="1"/>
    <col min="4" max="4" width="13.7265625" bestFit="1" customWidth="1"/>
    <col min="5" max="5" width="16.36328125" bestFit="1" customWidth="1"/>
    <col min="6" max="6" width="9.453125" customWidth="1"/>
    <col min="8" max="10" width="10.453125" bestFit="1" customWidth="1"/>
    <col min="11" max="11" width="13.26953125" bestFit="1" customWidth="1"/>
    <col min="12" max="12" width="8" bestFit="1" customWidth="1"/>
    <col min="13" max="13" width="16.36328125" bestFit="1" customWidth="1"/>
    <col min="14" max="14" width="16.90625" bestFit="1" customWidth="1"/>
    <col min="15" max="15" width="21" bestFit="1" customWidth="1"/>
    <col min="16" max="18" width="24.6328125" style="3" bestFit="1" customWidth="1"/>
    <col min="19" max="19" width="12.453125" bestFit="1" customWidth="1"/>
    <col min="20" max="20" width="24.6328125" style="3" bestFit="1" customWidth="1"/>
    <col min="21" max="21" width="14.269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s="3" t="s">
        <v>19</v>
      </c>
      <c r="U1" t="s">
        <v>20</v>
      </c>
    </row>
    <row r="2" spans="1:21" x14ac:dyDescent="0.35">
      <c r="A2">
        <v>708746</v>
      </c>
      <c r="B2" s="1">
        <v>42964</v>
      </c>
      <c r="C2" s="1">
        <v>42964</v>
      </c>
      <c r="D2">
        <v>916</v>
      </c>
      <c r="E2">
        <v>103916</v>
      </c>
      <c r="F2" s="2" t="s">
        <v>21</v>
      </c>
      <c r="G2" s="2" t="s">
        <v>22</v>
      </c>
      <c r="H2">
        <v>15</v>
      </c>
      <c r="I2">
        <v>17</v>
      </c>
      <c r="J2">
        <v>17</v>
      </c>
      <c r="K2">
        <v>73500</v>
      </c>
      <c r="L2">
        <v>1</v>
      </c>
      <c r="M2" s="3">
        <v>1429999948</v>
      </c>
      <c r="N2">
        <v>20</v>
      </c>
      <c r="O2">
        <v>10</v>
      </c>
      <c r="P2" s="3">
        <v>1.3605442158359942E+16</v>
      </c>
      <c r="Q2" s="3">
        <v>1.4299856481435184E+16</v>
      </c>
      <c r="R2" s="3">
        <v>1.4299856481435184E+16</v>
      </c>
      <c r="S2" s="2" t="s">
        <v>23</v>
      </c>
      <c r="T2" s="3">
        <v>8878912359532799</v>
      </c>
      <c r="U2" t="b">
        <v>0</v>
      </c>
    </row>
    <row r="3" spans="1:21" x14ac:dyDescent="0.35">
      <c r="A3">
        <v>708749</v>
      </c>
      <c r="B3" s="1">
        <v>42964</v>
      </c>
      <c r="C3" s="1">
        <v>42964</v>
      </c>
      <c r="D3">
        <v>916</v>
      </c>
      <c r="E3">
        <v>103917</v>
      </c>
      <c r="F3" s="2" t="s">
        <v>21</v>
      </c>
      <c r="G3" s="2" t="s">
        <v>22</v>
      </c>
      <c r="H3">
        <v>16</v>
      </c>
      <c r="I3">
        <v>19</v>
      </c>
      <c r="J3">
        <v>21</v>
      </c>
      <c r="K3">
        <v>178610</v>
      </c>
      <c r="L3">
        <v>2</v>
      </c>
      <c r="M3" s="3">
        <v>1820000023</v>
      </c>
      <c r="N3">
        <v>20</v>
      </c>
      <c r="O3">
        <v>0</v>
      </c>
      <c r="P3" s="3">
        <v>1.1197581316165064E+16</v>
      </c>
      <c r="Q3" s="3">
        <v>9099954615226924</v>
      </c>
      <c r="R3" s="3">
        <v>1820000023</v>
      </c>
      <c r="S3" s="2" t="s">
        <v>23</v>
      </c>
      <c r="T3" s="3">
        <v>1.0367368931060504E+16</v>
      </c>
      <c r="U3" t="b">
        <v>0</v>
      </c>
    </row>
    <row r="4" spans="1:21" x14ac:dyDescent="0.35">
      <c r="A4">
        <v>708771</v>
      </c>
      <c r="B4" s="1">
        <v>42964</v>
      </c>
      <c r="C4" s="1">
        <v>42964</v>
      </c>
      <c r="D4">
        <v>916</v>
      </c>
      <c r="E4">
        <v>103920</v>
      </c>
      <c r="F4" s="2" t="s">
        <v>21</v>
      </c>
      <c r="G4" s="2" t="s">
        <v>22</v>
      </c>
      <c r="H4">
        <v>20</v>
      </c>
      <c r="I4">
        <v>25</v>
      </c>
      <c r="J4">
        <v>22</v>
      </c>
      <c r="K4">
        <v>6930</v>
      </c>
      <c r="L4">
        <v>0</v>
      </c>
      <c r="M4" s="3">
        <v>0</v>
      </c>
      <c r="N4">
        <v>10</v>
      </c>
      <c r="O4">
        <v>0</v>
      </c>
      <c r="P4" s="3">
        <v>0</v>
      </c>
      <c r="Q4" s="3">
        <v>0</v>
      </c>
      <c r="R4" s="3">
        <v>0</v>
      </c>
      <c r="S4" s="2" t="s">
        <v>23</v>
      </c>
      <c r="T4" s="3">
        <v>0</v>
      </c>
      <c r="U4" t="b">
        <v>0</v>
      </c>
    </row>
    <row r="5" spans="1:21" x14ac:dyDescent="0.35">
      <c r="A5">
        <v>708815</v>
      </c>
      <c r="B5" s="1">
        <v>42977</v>
      </c>
      <c r="C5" s="1">
        <v>42977</v>
      </c>
      <c r="D5">
        <v>916</v>
      </c>
      <c r="E5">
        <v>103928</v>
      </c>
      <c r="F5" s="2" t="s">
        <v>21</v>
      </c>
      <c r="G5" s="2" t="s">
        <v>22</v>
      </c>
      <c r="H5">
        <v>28</v>
      </c>
      <c r="I5">
        <v>32</v>
      </c>
      <c r="J5">
        <v>32</v>
      </c>
      <c r="K5">
        <v>42590</v>
      </c>
      <c r="L5">
        <v>1</v>
      </c>
      <c r="M5" s="3">
        <v>125</v>
      </c>
      <c r="N5">
        <v>10</v>
      </c>
      <c r="O5">
        <v>0</v>
      </c>
      <c r="P5" s="3">
        <v>2347969001296152</v>
      </c>
      <c r="Q5" s="3">
        <v>1.2499875001249988E+16</v>
      </c>
      <c r="R5" s="3">
        <v>1.25E+16</v>
      </c>
      <c r="S5" s="2" t="s">
        <v>23</v>
      </c>
      <c r="T5" s="3">
        <v>8109302162163288</v>
      </c>
      <c r="U5" t="b">
        <v>0</v>
      </c>
    </row>
    <row r="6" spans="1:21" x14ac:dyDescent="0.35">
      <c r="A6">
        <v>708818</v>
      </c>
      <c r="B6" s="1">
        <v>42964</v>
      </c>
      <c r="C6" s="1">
        <v>42964</v>
      </c>
      <c r="D6">
        <v>916</v>
      </c>
      <c r="E6">
        <v>103928</v>
      </c>
      <c r="F6" s="2" t="s">
        <v>21</v>
      </c>
      <c r="G6" s="2" t="s">
        <v>22</v>
      </c>
      <c r="H6">
        <v>28</v>
      </c>
      <c r="I6">
        <v>33</v>
      </c>
      <c r="J6">
        <v>32</v>
      </c>
      <c r="K6">
        <v>41330</v>
      </c>
      <c r="L6">
        <v>1</v>
      </c>
      <c r="M6" s="3">
        <v>1289999962</v>
      </c>
      <c r="N6">
        <v>10</v>
      </c>
      <c r="O6">
        <v>10</v>
      </c>
      <c r="P6" s="3">
        <v>2.4195499578525288E+16</v>
      </c>
      <c r="Q6" s="3">
        <v>1.2899870621293784E+16</v>
      </c>
      <c r="R6" s="3">
        <v>1.2899870621293784E+16</v>
      </c>
      <c r="S6" s="2" t="s">
        <v>23</v>
      </c>
      <c r="T6" s="3">
        <v>8285518009722617</v>
      </c>
      <c r="U6" t="b">
        <v>0</v>
      </c>
    </row>
    <row r="7" spans="1:21" x14ac:dyDescent="0.35">
      <c r="A7">
        <v>708820</v>
      </c>
      <c r="B7" s="1">
        <v>42964</v>
      </c>
      <c r="C7" s="1">
        <v>42964</v>
      </c>
      <c r="D7">
        <v>916</v>
      </c>
      <c r="E7">
        <v>103929</v>
      </c>
      <c r="F7" s="2" t="s">
        <v>21</v>
      </c>
      <c r="G7" s="2" t="s">
        <v>22</v>
      </c>
      <c r="H7">
        <v>29</v>
      </c>
      <c r="I7">
        <v>30</v>
      </c>
      <c r="J7">
        <v>30</v>
      </c>
      <c r="K7">
        <v>19150</v>
      </c>
      <c r="L7">
        <v>0</v>
      </c>
      <c r="M7" s="3">
        <v>0</v>
      </c>
      <c r="N7">
        <v>10</v>
      </c>
      <c r="O7">
        <v>10</v>
      </c>
      <c r="P7" s="3">
        <v>0</v>
      </c>
      <c r="Q7" s="3">
        <v>0</v>
      </c>
      <c r="R7" s="3">
        <v>0</v>
      </c>
      <c r="S7" s="2" t="s">
        <v>23</v>
      </c>
      <c r="T7" s="3">
        <v>0</v>
      </c>
      <c r="U7" t="b">
        <v>0</v>
      </c>
    </row>
    <row r="8" spans="1:21" x14ac:dyDescent="0.35">
      <c r="A8">
        <v>708889</v>
      </c>
      <c r="B8" s="1">
        <v>42964</v>
      </c>
      <c r="C8" s="1">
        <v>42964</v>
      </c>
      <c r="D8">
        <v>916</v>
      </c>
      <c r="E8">
        <v>103940</v>
      </c>
      <c r="F8" s="2" t="s">
        <v>21</v>
      </c>
      <c r="G8" s="2" t="s">
        <v>22</v>
      </c>
      <c r="H8">
        <v>15</v>
      </c>
      <c r="I8">
        <v>16</v>
      </c>
      <c r="J8">
        <v>17</v>
      </c>
      <c r="K8">
        <v>156150</v>
      </c>
      <c r="L8">
        <v>3</v>
      </c>
      <c r="M8" s="3">
        <v>4769999981</v>
      </c>
      <c r="N8">
        <v>10</v>
      </c>
      <c r="O8">
        <v>0</v>
      </c>
      <c r="P8" s="3">
        <v>1.9212295857052644E+16</v>
      </c>
      <c r="Q8" s="3">
        <v>1.5899946936843544E+16</v>
      </c>
      <c r="R8" s="3">
        <v>4769999980999999</v>
      </c>
      <c r="S8" s="2" t="s">
        <v>23</v>
      </c>
      <c r="T8" s="3">
        <v>1.7526720772271138E+16</v>
      </c>
      <c r="U8" t="b">
        <v>0</v>
      </c>
    </row>
    <row r="9" spans="1:21" x14ac:dyDescent="0.35">
      <c r="A9">
        <v>708895</v>
      </c>
      <c r="B9" s="1">
        <v>42964</v>
      </c>
      <c r="C9" s="1">
        <v>42964</v>
      </c>
      <c r="D9">
        <v>916</v>
      </c>
      <c r="E9">
        <v>103941</v>
      </c>
      <c r="F9" s="2" t="s">
        <v>21</v>
      </c>
      <c r="G9" s="2" t="s">
        <v>22</v>
      </c>
      <c r="H9">
        <v>16</v>
      </c>
      <c r="I9">
        <v>20</v>
      </c>
      <c r="J9">
        <v>18</v>
      </c>
      <c r="K9">
        <v>109510</v>
      </c>
      <c r="L9">
        <v>1</v>
      </c>
      <c r="M9" s="3">
        <v>1269999981</v>
      </c>
      <c r="N9">
        <v>10</v>
      </c>
      <c r="O9">
        <v>10</v>
      </c>
      <c r="P9" s="3">
        <v>913158614.81768</v>
      </c>
      <c r="Q9" s="3">
        <v>1.2699872811271886E+16</v>
      </c>
      <c r="R9" s="3">
        <v>1.2699872811271886E+16</v>
      </c>
      <c r="S9" s="2" t="s">
        <v>23</v>
      </c>
      <c r="T9" s="3">
        <v>8197798231232672</v>
      </c>
      <c r="U9" t="b">
        <v>0</v>
      </c>
    </row>
    <row r="10" spans="1:21" x14ac:dyDescent="0.35">
      <c r="A10">
        <v>708953</v>
      </c>
      <c r="B10" s="1">
        <v>42964</v>
      </c>
      <c r="C10" s="1">
        <v>42964</v>
      </c>
      <c r="D10">
        <v>916</v>
      </c>
      <c r="E10">
        <v>103951</v>
      </c>
      <c r="F10" s="2" t="s">
        <v>21</v>
      </c>
      <c r="G10" s="2" t="s">
        <v>22</v>
      </c>
      <c r="H10">
        <v>27</v>
      </c>
      <c r="I10">
        <v>31</v>
      </c>
      <c r="J10">
        <v>31</v>
      </c>
      <c r="K10">
        <v>23550</v>
      </c>
      <c r="L10">
        <v>1</v>
      </c>
      <c r="M10" s="3">
        <v>15</v>
      </c>
      <c r="N10">
        <v>10</v>
      </c>
      <c r="O10">
        <v>0</v>
      </c>
      <c r="P10" s="3">
        <v>4.2462844830306384E+16</v>
      </c>
      <c r="Q10" s="3">
        <v>1.4999850001499984E+16</v>
      </c>
      <c r="R10" s="3">
        <v>1500000</v>
      </c>
      <c r="S10" s="2" t="s">
        <v>23</v>
      </c>
      <c r="T10" s="3">
        <v>9162907318741552</v>
      </c>
      <c r="U10" t="b">
        <v>0</v>
      </c>
    </row>
    <row r="11" spans="1:21" x14ac:dyDescent="0.35">
      <c r="A11">
        <v>708958</v>
      </c>
      <c r="B11" s="1">
        <v>42977</v>
      </c>
      <c r="C11" s="1">
        <v>42977</v>
      </c>
      <c r="D11">
        <v>916</v>
      </c>
      <c r="E11">
        <v>103952</v>
      </c>
      <c r="F11" s="2" t="s">
        <v>21</v>
      </c>
      <c r="G11" s="2" t="s">
        <v>22</v>
      </c>
      <c r="H11">
        <v>28</v>
      </c>
      <c r="I11">
        <v>32</v>
      </c>
      <c r="J11">
        <v>31</v>
      </c>
      <c r="K11">
        <v>95020</v>
      </c>
      <c r="L11">
        <v>3</v>
      </c>
      <c r="M11" s="3">
        <v>3159999967</v>
      </c>
      <c r="N11">
        <v>10</v>
      </c>
      <c r="O11">
        <v>0</v>
      </c>
      <c r="P11" s="3">
        <v>3.1572300535074408E+16</v>
      </c>
      <c r="Q11" s="3">
        <v>1.0533298112339626E+16</v>
      </c>
      <c r="R11" s="3">
        <v>3.1599999669999996E+16</v>
      </c>
      <c r="S11" s="2" t="s">
        <v>23</v>
      </c>
      <c r="T11" s="3">
        <v>1.4255150663404796E+16</v>
      </c>
      <c r="U11" t="b">
        <v>0</v>
      </c>
    </row>
    <row r="12" spans="1:21" x14ac:dyDescent="0.35">
      <c r="A12">
        <v>708979</v>
      </c>
      <c r="B12" s="1">
        <v>42977</v>
      </c>
      <c r="C12" s="1">
        <v>42977</v>
      </c>
      <c r="D12">
        <v>916</v>
      </c>
      <c r="E12">
        <v>103955</v>
      </c>
      <c r="F12" s="2" t="s">
        <v>21</v>
      </c>
      <c r="G12" s="2" t="s">
        <v>22</v>
      </c>
      <c r="H12">
        <v>31</v>
      </c>
      <c r="I12">
        <v>37</v>
      </c>
      <c r="J12">
        <v>34</v>
      </c>
      <c r="K12">
        <v>12240</v>
      </c>
      <c r="L12">
        <v>0</v>
      </c>
      <c r="M12" s="3">
        <v>0</v>
      </c>
      <c r="N12">
        <v>10</v>
      </c>
      <c r="O12">
        <v>0</v>
      </c>
      <c r="P12" s="3">
        <v>0</v>
      </c>
      <c r="Q12" s="3">
        <v>0</v>
      </c>
      <c r="R12" s="3">
        <v>0</v>
      </c>
      <c r="S12" s="2" t="s">
        <v>23</v>
      </c>
      <c r="T12" s="3">
        <v>0</v>
      </c>
      <c r="U12" t="b">
        <v>0</v>
      </c>
    </row>
    <row r="13" spans="1:21" x14ac:dyDescent="0.35">
      <c r="A13">
        <v>709023</v>
      </c>
      <c r="B13" s="1">
        <v>42976</v>
      </c>
      <c r="C13" s="1">
        <v>42976</v>
      </c>
      <c r="D13">
        <v>916</v>
      </c>
      <c r="E13">
        <v>103962</v>
      </c>
      <c r="F13" s="2" t="s">
        <v>21</v>
      </c>
      <c r="G13" s="2" t="s">
        <v>22</v>
      </c>
      <c r="H13">
        <v>7</v>
      </c>
      <c r="I13">
        <v>8</v>
      </c>
      <c r="J13">
        <v>8</v>
      </c>
      <c r="K13">
        <v>7350</v>
      </c>
      <c r="L13">
        <v>0</v>
      </c>
      <c r="M13" s="3">
        <v>0</v>
      </c>
      <c r="N13">
        <v>10</v>
      </c>
      <c r="O13">
        <v>0</v>
      </c>
      <c r="P13" s="3">
        <v>0</v>
      </c>
      <c r="Q13" s="3">
        <v>0</v>
      </c>
      <c r="R13" s="3">
        <v>0</v>
      </c>
      <c r="S13" s="2" t="s">
        <v>23</v>
      </c>
      <c r="T13" s="3">
        <v>0</v>
      </c>
      <c r="U13" t="b">
        <v>0</v>
      </c>
    </row>
    <row r="14" spans="1:21" x14ac:dyDescent="0.35">
      <c r="A14">
        <v>709038</v>
      </c>
      <c r="B14" s="1">
        <v>42976</v>
      </c>
      <c r="C14" s="1">
        <v>42976</v>
      </c>
      <c r="D14">
        <v>916</v>
      </c>
      <c r="E14">
        <v>103965</v>
      </c>
      <c r="F14" s="2" t="s">
        <v>21</v>
      </c>
      <c r="G14" s="2" t="s">
        <v>22</v>
      </c>
      <c r="H14">
        <v>16</v>
      </c>
      <c r="I14">
        <v>20</v>
      </c>
      <c r="J14">
        <v>22</v>
      </c>
      <c r="K14">
        <v>51170</v>
      </c>
      <c r="L14">
        <v>0</v>
      </c>
      <c r="M14" s="3">
        <v>0</v>
      </c>
      <c r="N14">
        <v>10</v>
      </c>
      <c r="O14">
        <v>0</v>
      </c>
      <c r="P14" s="3">
        <v>0</v>
      </c>
      <c r="Q14" s="3">
        <v>0</v>
      </c>
      <c r="R14" s="3">
        <v>0</v>
      </c>
      <c r="S14" s="2" t="s">
        <v>23</v>
      </c>
      <c r="T14" s="3">
        <v>0</v>
      </c>
      <c r="U14" t="b">
        <v>0</v>
      </c>
    </row>
    <row r="15" spans="1:21" x14ac:dyDescent="0.35">
      <c r="A15">
        <v>709040</v>
      </c>
      <c r="B15" s="1">
        <v>42976</v>
      </c>
      <c r="C15" s="1">
        <v>42976</v>
      </c>
      <c r="D15">
        <v>916</v>
      </c>
      <c r="E15">
        <v>103965</v>
      </c>
      <c r="F15" s="2" t="s">
        <v>21</v>
      </c>
      <c r="G15" s="2" t="s">
        <v>22</v>
      </c>
      <c r="H15">
        <v>16</v>
      </c>
      <c r="I15">
        <v>19</v>
      </c>
      <c r="J15">
        <v>21</v>
      </c>
      <c r="K15">
        <v>51200</v>
      </c>
      <c r="L15">
        <v>0</v>
      </c>
      <c r="M15" s="3">
        <v>0</v>
      </c>
      <c r="N15">
        <v>10</v>
      </c>
      <c r="O15">
        <v>0</v>
      </c>
      <c r="P15" s="3">
        <v>0</v>
      </c>
      <c r="Q15" s="3">
        <v>0</v>
      </c>
      <c r="R15" s="3">
        <v>0</v>
      </c>
      <c r="S15" s="2" t="s">
        <v>23</v>
      </c>
      <c r="T15" s="3">
        <v>0</v>
      </c>
      <c r="U15" t="b">
        <v>0</v>
      </c>
    </row>
    <row r="16" spans="1:21" x14ac:dyDescent="0.35">
      <c r="A16">
        <v>709059</v>
      </c>
      <c r="B16" s="1">
        <v>42977</v>
      </c>
      <c r="C16" s="1">
        <v>42977</v>
      </c>
      <c r="D16">
        <v>916</v>
      </c>
      <c r="E16">
        <v>103968</v>
      </c>
      <c r="F16" s="2" t="s">
        <v>21</v>
      </c>
      <c r="G16" s="2" t="s">
        <v>22</v>
      </c>
      <c r="H16">
        <v>20</v>
      </c>
      <c r="I16">
        <v>26</v>
      </c>
      <c r="J16">
        <v>23</v>
      </c>
      <c r="K16">
        <v>146690</v>
      </c>
      <c r="L16">
        <v>7</v>
      </c>
      <c r="M16" s="3">
        <v>1028000021</v>
      </c>
      <c r="N16">
        <v>10</v>
      </c>
      <c r="O16">
        <v>10</v>
      </c>
      <c r="P16" s="3">
        <v>4771968092731633</v>
      </c>
      <c r="Q16" s="3">
        <v>1.4685693606151992E+16</v>
      </c>
      <c r="R16" s="3">
        <v>1.0279897411025888E+16</v>
      </c>
      <c r="S16" s="2" t="s">
        <v>23</v>
      </c>
      <c r="T16" s="3">
        <v>2423031264686934</v>
      </c>
      <c r="U16" t="b">
        <v>0</v>
      </c>
    </row>
    <row r="17" spans="1:21" x14ac:dyDescent="0.35">
      <c r="A17">
        <v>709105</v>
      </c>
      <c r="B17" s="1">
        <v>42977</v>
      </c>
      <c r="C17" s="1">
        <v>42977</v>
      </c>
      <c r="D17">
        <v>916</v>
      </c>
      <c r="E17">
        <v>103976</v>
      </c>
      <c r="F17" s="2" t="s">
        <v>21</v>
      </c>
      <c r="G17" s="2" t="s">
        <v>22</v>
      </c>
      <c r="H17">
        <v>28</v>
      </c>
      <c r="I17">
        <v>30</v>
      </c>
      <c r="J17">
        <v>32</v>
      </c>
      <c r="K17">
        <v>12410</v>
      </c>
      <c r="L17">
        <v>0</v>
      </c>
      <c r="M17" s="3">
        <v>0</v>
      </c>
      <c r="N17">
        <v>10</v>
      </c>
      <c r="O17">
        <v>10</v>
      </c>
      <c r="P17" s="3">
        <v>0</v>
      </c>
      <c r="Q17" s="3">
        <v>0</v>
      </c>
      <c r="R17" s="3">
        <v>0</v>
      </c>
      <c r="S17" s="2" t="s">
        <v>23</v>
      </c>
      <c r="T17" s="3">
        <v>0</v>
      </c>
      <c r="U17" t="b">
        <v>0</v>
      </c>
    </row>
    <row r="18" spans="1:21" x14ac:dyDescent="0.35">
      <c r="A18">
        <v>709115</v>
      </c>
      <c r="B18" s="1">
        <v>42977</v>
      </c>
      <c r="C18" s="1">
        <v>42977</v>
      </c>
      <c r="D18">
        <v>916</v>
      </c>
      <c r="E18">
        <v>103978</v>
      </c>
      <c r="F18" s="2" t="s">
        <v>21</v>
      </c>
      <c r="G18" s="2" t="s">
        <v>22</v>
      </c>
      <c r="H18">
        <v>30</v>
      </c>
      <c r="I18">
        <v>34</v>
      </c>
      <c r="J18">
        <v>31</v>
      </c>
      <c r="K18">
        <v>23050</v>
      </c>
      <c r="L18">
        <v>1</v>
      </c>
      <c r="M18" s="3">
        <v>569999993</v>
      </c>
      <c r="N18">
        <v>10</v>
      </c>
      <c r="O18">
        <v>0</v>
      </c>
      <c r="P18" s="3">
        <v>4.3383947751045776E+16</v>
      </c>
      <c r="Q18" s="3">
        <v>5699942930570694</v>
      </c>
      <c r="R18" s="3">
        <v>5.69999993E+16</v>
      </c>
      <c r="S18" s="2" t="s">
        <v>23</v>
      </c>
      <c r="T18" s="3">
        <v>4.5107561490161792E+16</v>
      </c>
      <c r="U18" t="b">
        <v>0</v>
      </c>
    </row>
    <row r="19" spans="1:21" x14ac:dyDescent="0.35">
      <c r="A19">
        <v>709124</v>
      </c>
      <c r="B19" s="1">
        <v>42977</v>
      </c>
      <c r="C19" s="1">
        <v>42977</v>
      </c>
      <c r="D19">
        <v>916</v>
      </c>
      <c r="E19">
        <v>103979</v>
      </c>
      <c r="F19" s="2" t="s">
        <v>21</v>
      </c>
      <c r="G19" s="2" t="s">
        <v>22</v>
      </c>
      <c r="H19">
        <v>31</v>
      </c>
      <c r="I19">
        <v>34</v>
      </c>
      <c r="J19">
        <v>33</v>
      </c>
      <c r="K19">
        <v>10240</v>
      </c>
      <c r="L19">
        <v>0</v>
      </c>
      <c r="M19" s="3">
        <v>0</v>
      </c>
      <c r="N19">
        <v>10</v>
      </c>
      <c r="O19">
        <v>10</v>
      </c>
      <c r="P19" s="3">
        <v>0</v>
      </c>
      <c r="Q19" s="3">
        <v>0</v>
      </c>
      <c r="R19" s="3">
        <v>0</v>
      </c>
      <c r="S19" s="2" t="s">
        <v>23</v>
      </c>
      <c r="T19" s="3">
        <v>0</v>
      </c>
      <c r="U19" t="b">
        <v>0</v>
      </c>
    </row>
    <row r="20" spans="1:21" x14ac:dyDescent="0.35">
      <c r="A20">
        <v>709179</v>
      </c>
      <c r="B20" s="1">
        <v>42977</v>
      </c>
      <c r="C20" s="1">
        <v>42977</v>
      </c>
      <c r="D20">
        <v>916</v>
      </c>
      <c r="E20">
        <v>103988</v>
      </c>
      <c r="F20" s="2" t="s">
        <v>24</v>
      </c>
      <c r="G20" s="2" t="s">
        <v>22</v>
      </c>
      <c r="H20">
        <v>15</v>
      </c>
      <c r="I20">
        <v>16</v>
      </c>
      <c r="J20">
        <v>17</v>
      </c>
      <c r="K20">
        <v>46270</v>
      </c>
      <c r="L20">
        <v>1</v>
      </c>
      <c r="M20" s="3">
        <v>1690000057</v>
      </c>
      <c r="N20">
        <v>10</v>
      </c>
      <c r="O20">
        <v>0</v>
      </c>
      <c r="P20" s="3">
        <v>2.1612275725929816E+16</v>
      </c>
      <c r="Q20" s="3">
        <v>1.6899831571684284E+16</v>
      </c>
      <c r="R20" s="3">
        <v>1.6900000569999998E+16</v>
      </c>
      <c r="S20" s="2" t="s">
        <v>25</v>
      </c>
      <c r="T20" s="3">
        <v>9895412148033386</v>
      </c>
      <c r="U20" t="b">
        <v>0</v>
      </c>
    </row>
    <row r="21" spans="1:21" x14ac:dyDescent="0.35">
      <c r="A21">
        <v>709183</v>
      </c>
      <c r="B21" s="1">
        <v>42977</v>
      </c>
      <c r="C21" s="1">
        <v>42977</v>
      </c>
      <c r="D21">
        <v>916</v>
      </c>
      <c r="E21">
        <v>103989</v>
      </c>
      <c r="F21" s="2" t="s">
        <v>24</v>
      </c>
      <c r="G21" s="2" t="s">
        <v>22</v>
      </c>
      <c r="H21">
        <v>16</v>
      </c>
      <c r="I21">
        <v>20</v>
      </c>
      <c r="J21">
        <v>22</v>
      </c>
      <c r="K21">
        <v>210260</v>
      </c>
      <c r="L21">
        <v>4</v>
      </c>
      <c r="M21" s="3">
        <v>4630000114</v>
      </c>
      <c r="N21">
        <v>20</v>
      </c>
      <c r="O21">
        <v>10</v>
      </c>
      <c r="P21" s="3">
        <v>1.9024065433737248E+16</v>
      </c>
      <c r="Q21" s="3">
        <v>1.1574971347571634E+16</v>
      </c>
      <c r="R21" s="3">
        <v>4629953814461856</v>
      </c>
      <c r="S21" s="2" t="s">
        <v>25</v>
      </c>
      <c r="T21" s="3">
        <v>1.7281094624002668E+16</v>
      </c>
      <c r="U21" t="b">
        <v>0</v>
      </c>
    </row>
    <row r="22" spans="1:21" x14ac:dyDescent="0.35">
      <c r="A22">
        <v>709320</v>
      </c>
      <c r="B22" s="1">
        <v>42964</v>
      </c>
      <c r="C22" s="1">
        <v>42964</v>
      </c>
      <c r="D22">
        <v>916</v>
      </c>
      <c r="E22">
        <v>104012</v>
      </c>
      <c r="F22" s="2" t="s">
        <v>24</v>
      </c>
      <c r="G22" s="2" t="s">
        <v>22</v>
      </c>
      <c r="H22">
        <v>15</v>
      </c>
      <c r="I22">
        <v>21</v>
      </c>
      <c r="J22">
        <v>20</v>
      </c>
      <c r="K22">
        <v>14220</v>
      </c>
      <c r="L22">
        <v>0</v>
      </c>
      <c r="M22" s="3">
        <v>0</v>
      </c>
      <c r="N22">
        <v>10</v>
      </c>
      <c r="O22">
        <v>10</v>
      </c>
      <c r="P22" s="3">
        <v>0</v>
      </c>
      <c r="Q22" s="3">
        <v>0</v>
      </c>
      <c r="R22" s="3">
        <v>0</v>
      </c>
      <c r="S22" s="2" t="s">
        <v>25</v>
      </c>
      <c r="T22" s="3">
        <v>0</v>
      </c>
      <c r="U22" t="b">
        <v>0</v>
      </c>
    </row>
    <row r="23" spans="1:21" x14ac:dyDescent="0.35">
      <c r="A23">
        <v>709323</v>
      </c>
      <c r="B23" s="1">
        <v>42964</v>
      </c>
      <c r="C23" s="1">
        <v>42964</v>
      </c>
      <c r="D23">
        <v>916</v>
      </c>
      <c r="E23">
        <v>104012</v>
      </c>
      <c r="F23" s="2" t="s">
        <v>24</v>
      </c>
      <c r="G23" s="2" t="s">
        <v>22</v>
      </c>
      <c r="H23">
        <v>15</v>
      </c>
      <c r="I23">
        <v>17</v>
      </c>
      <c r="J23">
        <v>19</v>
      </c>
      <c r="K23">
        <v>71320</v>
      </c>
      <c r="L23">
        <v>2</v>
      </c>
      <c r="M23" s="3">
        <v>2609999895</v>
      </c>
      <c r="N23">
        <v>10</v>
      </c>
      <c r="O23">
        <v>0</v>
      </c>
      <c r="P23" s="3">
        <v>2.8042624750360876E+16</v>
      </c>
      <c r="Q23" s="3">
        <v>1.3049934225328874E+16</v>
      </c>
      <c r="R23" s="3">
        <v>2609999895</v>
      </c>
      <c r="S23" s="2" t="s">
        <v>25</v>
      </c>
      <c r="T23" s="3">
        <v>1.2837077432589166E+16</v>
      </c>
      <c r="U23" t="b">
        <v>0</v>
      </c>
    </row>
    <row r="24" spans="1:21" x14ac:dyDescent="0.35">
      <c r="A24">
        <v>709326</v>
      </c>
      <c r="B24" s="1">
        <v>42965</v>
      </c>
      <c r="C24" s="1">
        <v>42965</v>
      </c>
      <c r="D24">
        <v>916</v>
      </c>
      <c r="E24">
        <v>104013</v>
      </c>
      <c r="F24" s="2" t="s">
        <v>24</v>
      </c>
      <c r="G24" s="2" t="s">
        <v>22</v>
      </c>
      <c r="H24">
        <v>16</v>
      </c>
      <c r="I24">
        <v>22</v>
      </c>
      <c r="J24">
        <v>22</v>
      </c>
      <c r="K24">
        <v>121900</v>
      </c>
      <c r="L24">
        <v>2</v>
      </c>
      <c r="M24" s="3">
        <v>3049999952</v>
      </c>
      <c r="N24">
        <v>10</v>
      </c>
      <c r="O24">
        <v>0</v>
      </c>
      <c r="P24" s="3">
        <v>1.6406890880716252E+16</v>
      </c>
      <c r="Q24" s="3">
        <v>1.5249923510382446E+16</v>
      </c>
      <c r="R24" s="3">
        <v>3.0499999519999996E+16</v>
      </c>
      <c r="S24" s="2" t="s">
        <v>25</v>
      </c>
      <c r="T24" s="3">
        <v>1.398716869266596E+16</v>
      </c>
      <c r="U24" t="b">
        <v>0</v>
      </c>
    </row>
    <row r="25" spans="1:21" x14ac:dyDescent="0.35">
      <c r="A25">
        <v>709327</v>
      </c>
      <c r="B25" s="1">
        <v>42965</v>
      </c>
      <c r="C25" s="1">
        <v>42965</v>
      </c>
      <c r="D25">
        <v>916</v>
      </c>
      <c r="E25">
        <v>104013</v>
      </c>
      <c r="F25" s="2" t="s">
        <v>24</v>
      </c>
      <c r="G25" s="2" t="s">
        <v>22</v>
      </c>
      <c r="H25">
        <v>16</v>
      </c>
      <c r="I25">
        <v>22</v>
      </c>
      <c r="J25">
        <v>20</v>
      </c>
      <c r="K25">
        <v>121930</v>
      </c>
      <c r="L25">
        <v>2</v>
      </c>
      <c r="M25" s="3">
        <v>3059999943</v>
      </c>
      <c r="N25">
        <v>10</v>
      </c>
      <c r="O25">
        <v>10</v>
      </c>
      <c r="P25" s="3">
        <v>1640285408316013</v>
      </c>
      <c r="Q25" s="3">
        <v>1.5299923215383922E+16</v>
      </c>
      <c r="R25" s="3">
        <v>3.0599693433065664E+16</v>
      </c>
      <c r="S25" s="2" t="s">
        <v>25</v>
      </c>
      <c r="T25" s="3">
        <v>1.4011829595742322E+16</v>
      </c>
      <c r="U25" t="b">
        <v>0</v>
      </c>
    </row>
    <row r="26" spans="1:21" x14ac:dyDescent="0.35">
      <c r="A26">
        <v>709328</v>
      </c>
      <c r="B26" s="1">
        <v>42965</v>
      </c>
      <c r="C26" s="1">
        <v>42965</v>
      </c>
      <c r="D26">
        <v>916</v>
      </c>
      <c r="E26">
        <v>104013</v>
      </c>
      <c r="F26" s="2" t="s">
        <v>24</v>
      </c>
      <c r="G26" s="2" t="s">
        <v>22</v>
      </c>
      <c r="H26">
        <v>16</v>
      </c>
      <c r="I26">
        <v>19</v>
      </c>
      <c r="J26">
        <v>18</v>
      </c>
      <c r="K26">
        <v>33320</v>
      </c>
      <c r="L26">
        <v>0</v>
      </c>
      <c r="M26" s="3">
        <v>0</v>
      </c>
      <c r="N26">
        <v>10</v>
      </c>
      <c r="O26">
        <v>10</v>
      </c>
      <c r="P26" s="3">
        <v>0</v>
      </c>
      <c r="Q26" s="3">
        <v>0</v>
      </c>
      <c r="R26" s="3">
        <v>0</v>
      </c>
      <c r="S26" s="2" t="s">
        <v>25</v>
      </c>
      <c r="T26" s="3">
        <v>0</v>
      </c>
      <c r="U26" t="b">
        <v>0</v>
      </c>
    </row>
    <row r="27" spans="1:21" x14ac:dyDescent="0.35">
      <c r="A27">
        <v>709455</v>
      </c>
      <c r="B27" s="1">
        <v>42965</v>
      </c>
      <c r="C27" s="1">
        <v>42965</v>
      </c>
      <c r="D27">
        <v>916</v>
      </c>
      <c r="E27">
        <v>104034</v>
      </c>
      <c r="F27" s="2" t="s">
        <v>24</v>
      </c>
      <c r="G27" s="2" t="s">
        <v>22</v>
      </c>
      <c r="H27">
        <v>7</v>
      </c>
      <c r="I27">
        <v>12</v>
      </c>
      <c r="J27">
        <v>10</v>
      </c>
      <c r="K27">
        <v>5590</v>
      </c>
      <c r="L27">
        <v>0</v>
      </c>
      <c r="M27" s="3">
        <v>0</v>
      </c>
      <c r="N27">
        <v>10</v>
      </c>
      <c r="O27">
        <v>0</v>
      </c>
      <c r="P27" s="3">
        <v>0</v>
      </c>
      <c r="Q27" s="3">
        <v>0</v>
      </c>
      <c r="R27" s="3">
        <v>0</v>
      </c>
      <c r="S27" s="2" t="s">
        <v>25</v>
      </c>
      <c r="T27" s="3">
        <v>0</v>
      </c>
      <c r="U27" t="b">
        <v>0</v>
      </c>
    </row>
    <row r="28" spans="1:21" x14ac:dyDescent="0.35">
      <c r="A28">
        <v>709544</v>
      </c>
      <c r="B28" s="1">
        <v>42965</v>
      </c>
      <c r="C28" s="1">
        <v>42965</v>
      </c>
      <c r="D28">
        <v>916</v>
      </c>
      <c r="E28">
        <v>104049</v>
      </c>
      <c r="F28" s="2" t="s">
        <v>24</v>
      </c>
      <c r="G28" s="2" t="s">
        <v>22</v>
      </c>
      <c r="H28">
        <v>29</v>
      </c>
      <c r="I28">
        <v>33</v>
      </c>
      <c r="J28">
        <v>32</v>
      </c>
      <c r="K28">
        <v>74400</v>
      </c>
      <c r="L28">
        <v>2</v>
      </c>
      <c r="M28" s="3">
        <v>2980000019</v>
      </c>
      <c r="N28">
        <v>10</v>
      </c>
      <c r="O28">
        <v>10</v>
      </c>
      <c r="P28" s="3">
        <v>2.6881720393976184E+16</v>
      </c>
      <c r="Q28" s="3">
        <v>1.4899925595372024E+16</v>
      </c>
      <c r="R28" s="3">
        <v>2.9799702192978072E+16</v>
      </c>
      <c r="S28" s="2" t="s">
        <v>25</v>
      </c>
      <c r="T28" s="3">
        <v>1.3812818240702158E+16</v>
      </c>
      <c r="U28" t="b">
        <v>0</v>
      </c>
    </row>
    <row r="29" spans="1:21" x14ac:dyDescent="0.35">
      <c r="A29">
        <v>709614</v>
      </c>
      <c r="B29" s="1">
        <v>42966</v>
      </c>
      <c r="C29" s="1">
        <v>42966</v>
      </c>
      <c r="D29">
        <v>916</v>
      </c>
      <c r="E29">
        <v>104061</v>
      </c>
      <c r="F29" s="2" t="s">
        <v>26</v>
      </c>
      <c r="G29" s="2" t="s">
        <v>22</v>
      </c>
      <c r="H29">
        <v>16</v>
      </c>
      <c r="I29">
        <v>19</v>
      </c>
      <c r="J29">
        <v>20</v>
      </c>
      <c r="K29">
        <v>191130</v>
      </c>
      <c r="L29">
        <v>4</v>
      </c>
      <c r="M29" s="3">
        <v>55200001</v>
      </c>
      <c r="N29">
        <v>10</v>
      </c>
      <c r="O29">
        <v>0</v>
      </c>
      <c r="P29" s="3">
        <v>2092816406585666</v>
      </c>
      <c r="Q29" s="3">
        <v>1.3799965750085624E+16</v>
      </c>
      <c r="R29" s="3">
        <v>5520000099999999</v>
      </c>
      <c r="S29" s="2" t="s">
        <v>27</v>
      </c>
      <c r="T29" s="3">
        <v>1.8748743912759848E+16</v>
      </c>
      <c r="U29" t="b">
        <v>0</v>
      </c>
    </row>
    <row r="30" spans="1:21" x14ac:dyDescent="0.35">
      <c r="A30">
        <v>709756</v>
      </c>
      <c r="B30" s="1">
        <v>42966</v>
      </c>
      <c r="C30" s="1">
        <v>42966</v>
      </c>
      <c r="D30">
        <v>916</v>
      </c>
      <c r="E30">
        <v>104085</v>
      </c>
      <c r="F30" s="2" t="s">
        <v>26</v>
      </c>
      <c r="G30" s="2" t="s">
        <v>22</v>
      </c>
      <c r="H30">
        <v>16</v>
      </c>
      <c r="I30">
        <v>21</v>
      </c>
      <c r="J30">
        <v>21</v>
      </c>
      <c r="K30">
        <v>109760</v>
      </c>
      <c r="L30">
        <v>2</v>
      </c>
      <c r="M30" s="3">
        <v>1690000057</v>
      </c>
      <c r="N30">
        <v>10</v>
      </c>
      <c r="O30">
        <v>10</v>
      </c>
      <c r="P30" s="3">
        <v>1.8221574327422036E+16</v>
      </c>
      <c r="Q30" s="3">
        <v>8449958035209824</v>
      </c>
      <c r="R30" s="3">
        <v>1.6899831571684284E+16</v>
      </c>
      <c r="S30" s="2" t="s">
        <v>27</v>
      </c>
      <c r="T30" s="3">
        <v>9895412148033386</v>
      </c>
      <c r="U30" t="b">
        <v>0</v>
      </c>
    </row>
    <row r="31" spans="1:21" x14ac:dyDescent="0.35">
      <c r="A31">
        <v>709761</v>
      </c>
      <c r="B31" s="1">
        <v>42965</v>
      </c>
      <c r="C31" s="1">
        <v>42965</v>
      </c>
      <c r="D31">
        <v>916</v>
      </c>
      <c r="E31">
        <v>104085</v>
      </c>
      <c r="F31" s="2" t="s">
        <v>26</v>
      </c>
      <c r="G31" s="2" t="s">
        <v>22</v>
      </c>
      <c r="H31">
        <v>16</v>
      </c>
      <c r="I31">
        <v>19</v>
      </c>
      <c r="J31">
        <v>20</v>
      </c>
      <c r="K31">
        <v>28610</v>
      </c>
      <c r="L31">
        <v>0</v>
      </c>
      <c r="M31" s="3">
        <v>0</v>
      </c>
      <c r="N31">
        <v>10</v>
      </c>
      <c r="O31">
        <v>0</v>
      </c>
      <c r="P31" s="3">
        <v>0</v>
      </c>
      <c r="Q31" s="3">
        <v>0</v>
      </c>
      <c r="R31" s="3">
        <v>0</v>
      </c>
      <c r="S31" s="2" t="s">
        <v>27</v>
      </c>
      <c r="T31" s="3">
        <v>0</v>
      </c>
      <c r="U31" t="b">
        <v>0</v>
      </c>
    </row>
    <row r="32" spans="1:21" x14ac:dyDescent="0.35">
      <c r="A32">
        <v>709899</v>
      </c>
      <c r="B32" s="1">
        <v>42965</v>
      </c>
      <c r="C32" s="1">
        <v>42965</v>
      </c>
      <c r="D32">
        <v>916</v>
      </c>
      <c r="E32">
        <v>104108</v>
      </c>
      <c r="F32" s="2" t="s">
        <v>26</v>
      </c>
      <c r="G32" s="2" t="s">
        <v>22</v>
      </c>
      <c r="H32">
        <v>15</v>
      </c>
      <c r="I32">
        <v>18</v>
      </c>
      <c r="J32">
        <v>20</v>
      </c>
      <c r="K32">
        <v>13980</v>
      </c>
      <c r="L32">
        <v>0</v>
      </c>
      <c r="M32" s="3">
        <v>0</v>
      </c>
      <c r="N32">
        <v>10</v>
      </c>
      <c r="O32">
        <v>10</v>
      </c>
      <c r="P32" s="3">
        <v>0</v>
      </c>
      <c r="Q32" s="3">
        <v>0</v>
      </c>
      <c r="R32" s="3">
        <v>0</v>
      </c>
      <c r="S32" s="2" t="s">
        <v>27</v>
      </c>
      <c r="T32" s="3">
        <v>0</v>
      </c>
      <c r="U32" t="b">
        <v>0</v>
      </c>
    </row>
    <row r="33" spans="1:21" x14ac:dyDescent="0.35">
      <c r="A33">
        <v>709901</v>
      </c>
      <c r="B33" s="1">
        <v>42965</v>
      </c>
      <c r="C33" s="1">
        <v>42965</v>
      </c>
      <c r="D33">
        <v>916</v>
      </c>
      <c r="E33">
        <v>104109</v>
      </c>
      <c r="F33" s="2" t="s">
        <v>26</v>
      </c>
      <c r="G33" s="2" t="s">
        <v>22</v>
      </c>
      <c r="H33">
        <v>16</v>
      </c>
      <c r="I33">
        <v>18</v>
      </c>
      <c r="J33">
        <v>20</v>
      </c>
      <c r="K33">
        <v>238170</v>
      </c>
      <c r="L33">
        <v>7</v>
      </c>
      <c r="M33" s="3">
        <v>8470000148</v>
      </c>
      <c r="N33">
        <v>10</v>
      </c>
      <c r="O33">
        <v>10</v>
      </c>
      <c r="P33" s="3">
        <v>2939077128547224</v>
      </c>
      <c r="Q33" s="3">
        <v>1209998292573868</v>
      </c>
      <c r="R33" s="3">
        <v>8469915448845512</v>
      </c>
      <c r="S33" s="2" t="s">
        <v>27</v>
      </c>
      <c r="T33" s="3">
        <v>2248128922826287</v>
      </c>
      <c r="U33" t="b">
        <v>0</v>
      </c>
    </row>
    <row r="34" spans="1:21" x14ac:dyDescent="0.35">
      <c r="A34">
        <v>710045</v>
      </c>
      <c r="B34" s="1">
        <v>42964</v>
      </c>
      <c r="C34" s="1">
        <v>42964</v>
      </c>
      <c r="D34">
        <v>916</v>
      </c>
      <c r="E34">
        <v>104133</v>
      </c>
      <c r="F34" s="2" t="s">
        <v>28</v>
      </c>
      <c r="G34" s="2" t="s">
        <v>22</v>
      </c>
      <c r="H34">
        <v>16</v>
      </c>
      <c r="I34">
        <v>22</v>
      </c>
      <c r="J34">
        <v>17</v>
      </c>
      <c r="K34">
        <v>472240</v>
      </c>
      <c r="L34">
        <v>12</v>
      </c>
      <c r="M34" s="3">
        <v>1582000017</v>
      </c>
      <c r="N34">
        <v>10</v>
      </c>
      <c r="O34">
        <v>0</v>
      </c>
      <c r="P34" s="3">
        <v>2541080805831551</v>
      </c>
      <c r="Q34" s="3">
        <v>1.3183322488897926E+16</v>
      </c>
      <c r="R34" s="3">
        <v>1582000017</v>
      </c>
      <c r="S34" s="2" t="s">
        <v>29</v>
      </c>
      <c r="T34" s="3">
        <v>2.8225686646518176E+16</v>
      </c>
      <c r="U34" t="b">
        <v>0</v>
      </c>
    </row>
    <row r="35" spans="1:21" x14ac:dyDescent="0.35">
      <c r="A35">
        <v>710088</v>
      </c>
      <c r="B35" s="1">
        <v>42964</v>
      </c>
      <c r="C35" s="1">
        <v>42964</v>
      </c>
      <c r="D35">
        <v>916</v>
      </c>
      <c r="E35">
        <v>104140</v>
      </c>
      <c r="F35" s="2" t="s">
        <v>28</v>
      </c>
      <c r="G35" s="2" t="s">
        <v>22</v>
      </c>
      <c r="H35">
        <v>24</v>
      </c>
      <c r="I35">
        <v>26</v>
      </c>
      <c r="J35">
        <v>27</v>
      </c>
      <c r="K35">
        <v>22830</v>
      </c>
      <c r="L35">
        <v>1</v>
      </c>
      <c r="M35" s="3">
        <v>1470000029</v>
      </c>
      <c r="N35">
        <v>10</v>
      </c>
      <c r="O35">
        <v>0</v>
      </c>
      <c r="P35" s="3">
        <v>4380201470082341</v>
      </c>
      <c r="Q35" s="3">
        <v>1.4699853291467084E+16</v>
      </c>
      <c r="R35" s="3">
        <v>1470000029</v>
      </c>
      <c r="S35" s="2" t="s">
        <v>29</v>
      </c>
      <c r="T35" s="3">
        <v>9042181623807764</v>
      </c>
      <c r="U35" t="b">
        <v>0</v>
      </c>
    </row>
    <row r="36" spans="1:21" x14ac:dyDescent="0.35">
      <c r="A36">
        <v>710360</v>
      </c>
      <c r="B36" s="1">
        <v>42964</v>
      </c>
      <c r="C36" s="1">
        <v>42964</v>
      </c>
      <c r="D36">
        <v>916</v>
      </c>
      <c r="E36">
        <v>104185</v>
      </c>
      <c r="F36" s="2" t="s">
        <v>28</v>
      </c>
      <c r="G36" s="2" t="s">
        <v>22</v>
      </c>
      <c r="H36">
        <v>21</v>
      </c>
      <c r="I36">
        <v>26</v>
      </c>
      <c r="J36">
        <v>24</v>
      </c>
      <c r="K36">
        <v>21820</v>
      </c>
      <c r="L36">
        <v>1</v>
      </c>
      <c r="M36" s="3">
        <v>1529999971</v>
      </c>
      <c r="N36">
        <v>10</v>
      </c>
      <c r="O36">
        <v>10</v>
      </c>
      <c r="P36" s="3">
        <v>4.582951399711496E+16</v>
      </c>
      <c r="Q36" s="3">
        <v>1.5299846711532884E+16</v>
      </c>
      <c r="R36" s="3">
        <v>1.5299846711532884E+16</v>
      </c>
      <c r="S36" s="2" t="s">
        <v>29</v>
      </c>
      <c r="T36" s="3">
        <v>9282192912769782</v>
      </c>
      <c r="U36" t="b">
        <v>0</v>
      </c>
    </row>
    <row r="37" spans="1:21" x14ac:dyDescent="0.35">
      <c r="A37">
        <v>710477</v>
      </c>
      <c r="B37" s="1">
        <v>42964</v>
      </c>
      <c r="C37" s="1">
        <v>42964</v>
      </c>
      <c r="D37">
        <v>916</v>
      </c>
      <c r="E37">
        <v>104205</v>
      </c>
      <c r="F37" s="2" t="s">
        <v>21</v>
      </c>
      <c r="G37" s="2" t="s">
        <v>30</v>
      </c>
      <c r="H37">
        <v>16</v>
      </c>
      <c r="I37">
        <v>19</v>
      </c>
      <c r="J37">
        <v>19</v>
      </c>
      <c r="K37">
        <v>26540</v>
      </c>
      <c r="L37">
        <v>0</v>
      </c>
      <c r="M37" s="3">
        <v>0</v>
      </c>
      <c r="N37">
        <v>10</v>
      </c>
      <c r="O37">
        <v>10</v>
      </c>
      <c r="P37" s="3">
        <v>0</v>
      </c>
      <c r="Q37" s="3">
        <v>0</v>
      </c>
      <c r="R37" s="3">
        <v>0</v>
      </c>
      <c r="S37" s="2" t="s">
        <v>31</v>
      </c>
      <c r="T37" s="3">
        <v>0</v>
      </c>
      <c r="U37" t="b">
        <v>0</v>
      </c>
    </row>
    <row r="38" spans="1:21" x14ac:dyDescent="0.35">
      <c r="A38">
        <v>710480</v>
      </c>
      <c r="B38" s="1">
        <v>42964</v>
      </c>
      <c r="C38" s="1">
        <v>42964</v>
      </c>
      <c r="D38">
        <v>916</v>
      </c>
      <c r="E38">
        <v>104205</v>
      </c>
      <c r="F38" s="2" t="s">
        <v>21</v>
      </c>
      <c r="G38" s="2" t="s">
        <v>30</v>
      </c>
      <c r="H38">
        <v>16</v>
      </c>
      <c r="I38">
        <v>21</v>
      </c>
      <c r="J38">
        <v>20</v>
      </c>
      <c r="K38">
        <v>576650</v>
      </c>
      <c r="L38">
        <v>14</v>
      </c>
      <c r="M38" s="3">
        <v>1806999969</v>
      </c>
      <c r="N38">
        <v>10</v>
      </c>
      <c r="O38">
        <v>10</v>
      </c>
      <c r="P38" s="3">
        <v>2.4278158324065176E+16</v>
      </c>
      <c r="Q38" s="3">
        <v>1.2907133416333274E+16</v>
      </c>
      <c r="R38" s="3">
        <v>1806981899181008</v>
      </c>
      <c r="S38" s="2" t="s">
        <v>31</v>
      </c>
      <c r="T38" s="3">
        <v>2948116403356428</v>
      </c>
      <c r="U38" t="b">
        <v>0</v>
      </c>
    </row>
    <row r="39" spans="1:21" x14ac:dyDescent="0.35">
      <c r="A39">
        <v>710571</v>
      </c>
      <c r="B39" s="1">
        <v>42965</v>
      </c>
      <c r="C39" s="1">
        <v>42965</v>
      </c>
      <c r="D39">
        <v>916</v>
      </c>
      <c r="E39">
        <v>104220</v>
      </c>
      <c r="F39" s="2" t="s">
        <v>21</v>
      </c>
      <c r="G39" s="2" t="s">
        <v>30</v>
      </c>
      <c r="H39">
        <v>32</v>
      </c>
      <c r="I39">
        <v>37</v>
      </c>
      <c r="J39">
        <v>38</v>
      </c>
      <c r="K39">
        <v>30910</v>
      </c>
      <c r="L39">
        <v>1</v>
      </c>
      <c r="M39" s="3">
        <v>1610000014</v>
      </c>
      <c r="N39">
        <v>10</v>
      </c>
      <c r="O39">
        <v>10</v>
      </c>
      <c r="P39" s="3">
        <v>3235198954269819</v>
      </c>
      <c r="Q39" s="3">
        <v>1.6099839141608584E+16</v>
      </c>
      <c r="R39" s="3">
        <v>1.6099839141608584E+16</v>
      </c>
      <c r="S39" s="2" t="s">
        <v>31</v>
      </c>
      <c r="T39" s="3">
        <v>9593502266985868</v>
      </c>
      <c r="U39" t="b">
        <v>0</v>
      </c>
    </row>
    <row r="40" spans="1:21" x14ac:dyDescent="0.35">
      <c r="A40">
        <v>710617</v>
      </c>
      <c r="B40" s="1">
        <v>42965</v>
      </c>
      <c r="C40" s="1">
        <v>42965</v>
      </c>
      <c r="D40">
        <v>916</v>
      </c>
      <c r="E40">
        <v>104228</v>
      </c>
      <c r="F40" s="2" t="s">
        <v>21</v>
      </c>
      <c r="G40" s="2" t="s">
        <v>30</v>
      </c>
      <c r="H40">
        <v>15</v>
      </c>
      <c r="I40">
        <v>19</v>
      </c>
      <c r="J40">
        <v>16</v>
      </c>
      <c r="K40">
        <v>50140</v>
      </c>
      <c r="L40">
        <v>1</v>
      </c>
      <c r="M40" s="3">
        <v>1190000057</v>
      </c>
      <c r="N40">
        <v>10</v>
      </c>
      <c r="O40">
        <v>0</v>
      </c>
      <c r="P40" s="3">
        <v>1.9944156322408944E+16</v>
      </c>
      <c r="Q40" s="3">
        <v>1.1899881571184288E+16</v>
      </c>
      <c r="R40" s="3">
        <v>1190000057</v>
      </c>
      <c r="S40" s="2" t="s">
        <v>31</v>
      </c>
      <c r="T40" s="3">
        <v>7839015698558064</v>
      </c>
      <c r="U40" t="b">
        <v>0</v>
      </c>
    </row>
    <row r="41" spans="1:21" x14ac:dyDescent="0.35">
      <c r="A41">
        <v>710623</v>
      </c>
      <c r="B41" s="1">
        <v>42965</v>
      </c>
      <c r="C41" s="1">
        <v>42965</v>
      </c>
      <c r="D41">
        <v>916</v>
      </c>
      <c r="E41">
        <v>104229</v>
      </c>
      <c r="F41" s="2" t="s">
        <v>21</v>
      </c>
      <c r="G41" s="2" t="s">
        <v>30</v>
      </c>
      <c r="H41">
        <v>16</v>
      </c>
      <c r="I41">
        <v>19</v>
      </c>
      <c r="J41">
        <v>20</v>
      </c>
      <c r="K41">
        <v>387260</v>
      </c>
      <c r="L41">
        <v>7</v>
      </c>
      <c r="M41" s="3">
        <v>9220000267</v>
      </c>
      <c r="N41">
        <v>10</v>
      </c>
      <c r="O41">
        <v>0</v>
      </c>
      <c r="P41" s="3">
        <v>1.8075711403688552E+16</v>
      </c>
      <c r="Q41" s="3">
        <v>1.3171410136556948E+16</v>
      </c>
      <c r="R41" s="3">
        <v>9220000267000000</v>
      </c>
      <c r="S41" s="2" t="s">
        <v>31</v>
      </c>
      <c r="T41" s="3">
        <v>2.3243466109008024E+16</v>
      </c>
      <c r="U41" t="b">
        <v>0</v>
      </c>
    </row>
    <row r="42" spans="1:21" x14ac:dyDescent="0.35">
      <c r="A42">
        <v>710628</v>
      </c>
      <c r="B42" s="1">
        <v>42964</v>
      </c>
      <c r="C42" s="1">
        <v>42964</v>
      </c>
      <c r="D42">
        <v>916</v>
      </c>
      <c r="E42">
        <v>104230</v>
      </c>
      <c r="F42" s="2" t="s">
        <v>21</v>
      </c>
      <c r="G42" s="2" t="s">
        <v>30</v>
      </c>
      <c r="H42">
        <v>18</v>
      </c>
      <c r="I42">
        <v>24</v>
      </c>
      <c r="J42">
        <v>22</v>
      </c>
      <c r="K42">
        <v>14730</v>
      </c>
      <c r="L42">
        <v>0</v>
      </c>
      <c r="M42" s="3">
        <v>0</v>
      </c>
      <c r="N42">
        <v>10</v>
      </c>
      <c r="O42">
        <v>0</v>
      </c>
      <c r="P42" s="3">
        <v>0</v>
      </c>
      <c r="Q42" s="3">
        <v>0</v>
      </c>
      <c r="R42" s="3">
        <v>0</v>
      </c>
      <c r="S42" s="2" t="s">
        <v>31</v>
      </c>
      <c r="T42" s="3">
        <v>0</v>
      </c>
      <c r="U42" t="b">
        <v>0</v>
      </c>
    </row>
    <row r="43" spans="1:21" x14ac:dyDescent="0.35">
      <c r="A43">
        <v>710682</v>
      </c>
      <c r="B43" s="1">
        <v>42976</v>
      </c>
      <c r="C43" s="1">
        <v>42976</v>
      </c>
      <c r="D43">
        <v>916</v>
      </c>
      <c r="E43">
        <v>104239</v>
      </c>
      <c r="F43" s="2" t="s">
        <v>21</v>
      </c>
      <c r="G43" s="2" t="s">
        <v>30</v>
      </c>
      <c r="H43">
        <v>27</v>
      </c>
      <c r="I43">
        <v>33</v>
      </c>
      <c r="J43">
        <v>32</v>
      </c>
      <c r="K43">
        <v>11860</v>
      </c>
      <c r="L43">
        <v>0</v>
      </c>
      <c r="M43" s="3">
        <v>0</v>
      </c>
      <c r="N43">
        <v>10</v>
      </c>
      <c r="O43">
        <v>0</v>
      </c>
      <c r="P43" s="3">
        <v>0</v>
      </c>
      <c r="Q43" s="3">
        <v>0</v>
      </c>
      <c r="R43" s="3">
        <v>0</v>
      </c>
      <c r="S43" s="2" t="s">
        <v>31</v>
      </c>
      <c r="T43" s="3">
        <v>0</v>
      </c>
      <c r="U43" t="b">
        <v>0</v>
      </c>
    </row>
    <row r="44" spans="1:21" x14ac:dyDescent="0.35">
      <c r="A44">
        <v>710763</v>
      </c>
      <c r="B44" s="1">
        <v>42976</v>
      </c>
      <c r="C44" s="1">
        <v>42976</v>
      </c>
      <c r="D44">
        <v>916</v>
      </c>
      <c r="E44">
        <v>104252</v>
      </c>
      <c r="F44" s="2" t="s">
        <v>21</v>
      </c>
      <c r="G44" s="2" t="s">
        <v>30</v>
      </c>
      <c r="H44">
        <v>15</v>
      </c>
      <c r="I44">
        <v>19</v>
      </c>
      <c r="J44">
        <v>17</v>
      </c>
      <c r="K44">
        <v>53690</v>
      </c>
      <c r="L44">
        <v>1</v>
      </c>
      <c r="M44" s="3">
        <v>150999999</v>
      </c>
      <c r="N44">
        <v>10</v>
      </c>
      <c r="O44">
        <v>0</v>
      </c>
      <c r="P44" s="3">
        <v>1.8625442319565204E+16</v>
      </c>
      <c r="Q44" s="3">
        <v>1.5099848901510984E+16</v>
      </c>
      <c r="R44" s="3">
        <v>1.5099999899999998E+16</v>
      </c>
      <c r="S44" s="2" t="s">
        <v>31</v>
      </c>
      <c r="T44" s="3">
        <v>9202827491596288</v>
      </c>
      <c r="U44" t="b">
        <v>0</v>
      </c>
    </row>
    <row r="45" spans="1:21" x14ac:dyDescent="0.35">
      <c r="A45">
        <v>710836</v>
      </c>
      <c r="B45" s="1">
        <v>42974</v>
      </c>
      <c r="C45" s="1">
        <v>42974</v>
      </c>
      <c r="D45">
        <v>916</v>
      </c>
      <c r="E45">
        <v>104265</v>
      </c>
      <c r="F45" s="2" t="s">
        <v>21</v>
      </c>
      <c r="G45" s="2" t="s">
        <v>30</v>
      </c>
      <c r="H45">
        <v>29</v>
      </c>
      <c r="I45">
        <v>33</v>
      </c>
      <c r="J45">
        <v>31</v>
      </c>
      <c r="K45">
        <v>222210</v>
      </c>
      <c r="L45">
        <v>7</v>
      </c>
      <c r="M45" s="3">
        <v>9430000067</v>
      </c>
      <c r="N45">
        <v>10</v>
      </c>
      <c r="O45">
        <v>10</v>
      </c>
      <c r="P45" s="3">
        <v>3150173258111618</v>
      </c>
      <c r="Q45" s="3">
        <v>1.3471409422272254E+16</v>
      </c>
      <c r="R45" s="3">
        <v>942990576794232</v>
      </c>
      <c r="S45" s="2" t="s">
        <v>31</v>
      </c>
      <c r="T45" s="3">
        <v>2344686275436459</v>
      </c>
      <c r="U45" t="b">
        <v>0</v>
      </c>
    </row>
    <row r="46" spans="1:21" x14ac:dyDescent="0.35">
      <c r="A46">
        <v>710867</v>
      </c>
      <c r="B46" s="1">
        <v>42973</v>
      </c>
      <c r="C46" s="1">
        <v>42973</v>
      </c>
      <c r="D46">
        <v>916</v>
      </c>
      <c r="E46">
        <v>104270</v>
      </c>
      <c r="F46" s="2" t="s">
        <v>21</v>
      </c>
      <c r="G46" s="2" t="s">
        <v>30</v>
      </c>
      <c r="H46">
        <v>63</v>
      </c>
      <c r="I46">
        <v>64</v>
      </c>
      <c r="J46">
        <v>68</v>
      </c>
      <c r="K46">
        <v>11850</v>
      </c>
      <c r="L46">
        <v>0</v>
      </c>
      <c r="M46" s="3">
        <v>0</v>
      </c>
      <c r="N46">
        <v>10</v>
      </c>
      <c r="O46">
        <v>0</v>
      </c>
      <c r="P46" s="3">
        <v>0</v>
      </c>
      <c r="Q46" s="3">
        <v>0</v>
      </c>
      <c r="R46" s="3">
        <v>0</v>
      </c>
      <c r="S46" s="2" t="s">
        <v>31</v>
      </c>
      <c r="T46" s="3">
        <v>0</v>
      </c>
      <c r="U46" t="b">
        <v>0</v>
      </c>
    </row>
    <row r="47" spans="1:21" x14ac:dyDescent="0.35">
      <c r="A47">
        <v>710880</v>
      </c>
      <c r="B47" s="1">
        <v>42973</v>
      </c>
      <c r="C47" s="1">
        <v>42973</v>
      </c>
      <c r="D47">
        <v>916</v>
      </c>
      <c r="E47">
        <v>104272</v>
      </c>
      <c r="F47" s="2" t="s">
        <v>21</v>
      </c>
      <c r="G47" s="2" t="s">
        <v>30</v>
      </c>
      <c r="H47">
        <v>65</v>
      </c>
      <c r="I47">
        <v>70</v>
      </c>
      <c r="J47">
        <v>68</v>
      </c>
      <c r="K47">
        <v>130190</v>
      </c>
      <c r="L47">
        <v>5</v>
      </c>
      <c r="M47" s="3">
        <v>6960000038</v>
      </c>
      <c r="N47">
        <v>10</v>
      </c>
      <c r="O47">
        <v>0</v>
      </c>
      <c r="P47" s="3">
        <v>3840540745187387</v>
      </c>
      <c r="Q47" s="3">
        <v>1391997223605553</v>
      </c>
      <c r="R47" s="3">
        <v>6960000038</v>
      </c>
      <c r="S47" s="2" t="s">
        <v>31</v>
      </c>
      <c r="T47" s="3">
        <v>2074429004630161</v>
      </c>
      <c r="U47" t="b">
        <v>0</v>
      </c>
    </row>
    <row r="48" spans="1:21" x14ac:dyDescent="0.35">
      <c r="A48">
        <v>710961</v>
      </c>
      <c r="B48" s="1">
        <v>42974</v>
      </c>
      <c r="C48" s="1">
        <v>42974</v>
      </c>
      <c r="D48">
        <v>916</v>
      </c>
      <c r="E48">
        <v>104285</v>
      </c>
      <c r="F48" s="2" t="s">
        <v>24</v>
      </c>
      <c r="G48" s="2" t="s">
        <v>30</v>
      </c>
      <c r="H48">
        <v>25</v>
      </c>
      <c r="I48">
        <v>29</v>
      </c>
      <c r="J48">
        <v>26</v>
      </c>
      <c r="K48">
        <v>25080</v>
      </c>
      <c r="L48">
        <v>1</v>
      </c>
      <c r="M48" s="3">
        <v>1220000029</v>
      </c>
      <c r="N48">
        <v>10</v>
      </c>
      <c r="O48">
        <v>0</v>
      </c>
      <c r="P48" s="3">
        <v>3987240813448003</v>
      </c>
      <c r="Q48" s="3">
        <v>1.2199878291217086E+16</v>
      </c>
      <c r="R48" s="3">
        <v>1.2200000289999998E+16</v>
      </c>
      <c r="S48" s="2" t="s">
        <v>32</v>
      </c>
      <c r="T48" s="3">
        <v>797507208947251</v>
      </c>
      <c r="U48" t="b">
        <v>0</v>
      </c>
    </row>
    <row r="49" spans="1:21" x14ac:dyDescent="0.35">
      <c r="A49">
        <v>710968</v>
      </c>
      <c r="B49" s="1">
        <v>42974</v>
      </c>
      <c r="C49" s="1">
        <v>42974</v>
      </c>
      <c r="D49">
        <v>916</v>
      </c>
      <c r="E49">
        <v>104287</v>
      </c>
      <c r="F49" s="2" t="s">
        <v>24</v>
      </c>
      <c r="G49" s="2" t="s">
        <v>30</v>
      </c>
      <c r="H49">
        <v>27</v>
      </c>
      <c r="I49">
        <v>31</v>
      </c>
      <c r="J49">
        <v>29</v>
      </c>
      <c r="K49">
        <v>58640</v>
      </c>
      <c r="L49">
        <v>2</v>
      </c>
      <c r="M49" s="3">
        <v>2799999952</v>
      </c>
      <c r="N49">
        <v>10</v>
      </c>
      <c r="O49">
        <v>10</v>
      </c>
      <c r="P49" s="3">
        <v>3410641194729466</v>
      </c>
      <c r="Q49" s="3">
        <v>1.3999929760351196E+16</v>
      </c>
      <c r="R49" s="3">
        <v>2799971952280477</v>
      </c>
      <c r="S49" s="2" t="s">
        <v>32</v>
      </c>
      <c r="T49" s="3">
        <v>1335001054100761</v>
      </c>
      <c r="U49" t="b">
        <v>0</v>
      </c>
    </row>
    <row r="50" spans="1:21" x14ac:dyDescent="0.35">
      <c r="A50">
        <v>711217</v>
      </c>
      <c r="B50" s="1">
        <v>42974</v>
      </c>
      <c r="C50" s="1">
        <v>42974</v>
      </c>
      <c r="D50">
        <v>916</v>
      </c>
      <c r="E50">
        <v>104328</v>
      </c>
      <c r="F50" s="2" t="s">
        <v>24</v>
      </c>
      <c r="G50" s="2" t="s">
        <v>30</v>
      </c>
      <c r="H50">
        <v>20</v>
      </c>
      <c r="I50">
        <v>26</v>
      </c>
      <c r="J50">
        <v>23</v>
      </c>
      <c r="K50">
        <v>27830</v>
      </c>
      <c r="L50">
        <v>1</v>
      </c>
      <c r="M50" s="3">
        <v>1600000024</v>
      </c>
      <c r="N50">
        <v>10</v>
      </c>
      <c r="O50">
        <v>0</v>
      </c>
      <c r="P50" s="3">
        <v>359324468705266</v>
      </c>
      <c r="Q50" s="3">
        <v>1.5999840241597584E+16</v>
      </c>
      <c r="R50" s="3">
        <v>1600000024</v>
      </c>
      <c r="S50" s="2" t="s">
        <v>32</v>
      </c>
      <c r="T50" s="3">
        <v>9555114542582056</v>
      </c>
      <c r="U50" t="b">
        <v>0</v>
      </c>
    </row>
    <row r="51" spans="1:21" x14ac:dyDescent="0.35">
      <c r="A51">
        <v>711623</v>
      </c>
      <c r="B51" s="1">
        <v>42974</v>
      </c>
      <c r="C51" s="1">
        <v>42974</v>
      </c>
      <c r="D51">
        <v>916</v>
      </c>
      <c r="E51">
        <v>104396</v>
      </c>
      <c r="F51" s="2" t="s">
        <v>26</v>
      </c>
      <c r="G51" s="2" t="s">
        <v>30</v>
      </c>
      <c r="H51">
        <v>15</v>
      </c>
      <c r="I51">
        <v>18</v>
      </c>
      <c r="J51">
        <v>20</v>
      </c>
      <c r="K51">
        <v>38120</v>
      </c>
      <c r="L51">
        <v>1</v>
      </c>
      <c r="M51" s="3">
        <v>1129999995</v>
      </c>
      <c r="N51">
        <v>20</v>
      </c>
      <c r="O51">
        <v>10</v>
      </c>
      <c r="P51" s="3">
        <v>2.6232948514604016E+16</v>
      </c>
      <c r="Q51" s="3">
        <v>1.1299886951130488E+16</v>
      </c>
      <c r="R51" s="3">
        <v>1.1299886951130488E+16</v>
      </c>
      <c r="S51" s="2" t="s">
        <v>33</v>
      </c>
      <c r="T51" s="3">
        <v>7561219773739158</v>
      </c>
      <c r="U51" t="b">
        <v>0</v>
      </c>
    </row>
    <row r="52" spans="1:21" x14ac:dyDescent="0.35">
      <c r="A52">
        <v>711764</v>
      </c>
      <c r="B52" s="1">
        <v>42974</v>
      </c>
      <c r="C52" s="1">
        <v>42974</v>
      </c>
      <c r="D52">
        <v>916</v>
      </c>
      <c r="E52">
        <v>104419</v>
      </c>
      <c r="F52" s="2" t="s">
        <v>28</v>
      </c>
      <c r="G52" s="2" t="s">
        <v>30</v>
      </c>
      <c r="H52">
        <v>10</v>
      </c>
      <c r="I52">
        <v>16</v>
      </c>
      <c r="J52">
        <v>11</v>
      </c>
      <c r="K52">
        <v>111990</v>
      </c>
      <c r="L52">
        <v>4</v>
      </c>
      <c r="M52" s="3">
        <v>5730000019</v>
      </c>
      <c r="N52">
        <v>10</v>
      </c>
      <c r="O52">
        <v>10</v>
      </c>
      <c r="P52" s="3">
        <v>3.5717474742639992E+16</v>
      </c>
      <c r="Q52" s="3">
        <v>1.4324964235089416E+16</v>
      </c>
      <c r="R52" s="3">
        <v>5729942719572804</v>
      </c>
      <c r="S52" s="2" t="s">
        <v>34</v>
      </c>
      <c r="T52" s="3">
        <v>1.906575146479816E+16</v>
      </c>
      <c r="U52" t="b">
        <v>0</v>
      </c>
    </row>
    <row r="53" spans="1:21" x14ac:dyDescent="0.35">
      <c r="A53">
        <v>711785</v>
      </c>
      <c r="B53" s="1">
        <v>42973</v>
      </c>
      <c r="C53" s="1">
        <v>42973</v>
      </c>
      <c r="D53">
        <v>916</v>
      </c>
      <c r="E53">
        <v>104423</v>
      </c>
      <c r="F53" s="2" t="s">
        <v>28</v>
      </c>
      <c r="G53" s="2" t="s">
        <v>30</v>
      </c>
      <c r="H53">
        <v>19</v>
      </c>
      <c r="I53">
        <v>25</v>
      </c>
      <c r="J53">
        <v>23</v>
      </c>
      <c r="K53">
        <v>2920</v>
      </c>
      <c r="L53">
        <v>0</v>
      </c>
      <c r="M53" s="3">
        <v>0</v>
      </c>
      <c r="N53">
        <v>10</v>
      </c>
      <c r="O53">
        <v>0</v>
      </c>
      <c r="P53" s="3">
        <v>0</v>
      </c>
      <c r="Q53" s="3">
        <v>0</v>
      </c>
      <c r="R53" s="3">
        <v>0</v>
      </c>
      <c r="S53" s="2" t="s">
        <v>34</v>
      </c>
      <c r="T53" s="3">
        <v>0</v>
      </c>
      <c r="U53" t="b">
        <v>0</v>
      </c>
    </row>
    <row r="54" spans="1:21" x14ac:dyDescent="0.35">
      <c r="A54">
        <v>711877</v>
      </c>
      <c r="B54" s="1">
        <v>42973</v>
      </c>
      <c r="C54" s="1">
        <v>42973</v>
      </c>
      <c r="D54">
        <v>916</v>
      </c>
      <c r="E54">
        <v>104438</v>
      </c>
      <c r="F54" s="2" t="s">
        <v>28</v>
      </c>
      <c r="G54" s="2" t="s">
        <v>30</v>
      </c>
      <c r="H54">
        <v>63</v>
      </c>
      <c r="I54">
        <v>67</v>
      </c>
      <c r="J54">
        <v>65</v>
      </c>
      <c r="K54">
        <v>175720</v>
      </c>
      <c r="L54">
        <v>7</v>
      </c>
      <c r="M54" s="3">
        <v>9379999995</v>
      </c>
      <c r="N54">
        <v>10</v>
      </c>
      <c r="O54">
        <v>0</v>
      </c>
      <c r="P54" s="3">
        <v>3983610286829268</v>
      </c>
      <c r="Q54" s="3">
        <v>1.3399980850027358E+16</v>
      </c>
      <c r="R54" s="3">
        <v>9379999995000000</v>
      </c>
      <c r="S54" s="2" t="s">
        <v>34</v>
      </c>
      <c r="T54" s="3">
        <v>2339880877256047</v>
      </c>
      <c r="U54" t="b">
        <v>0</v>
      </c>
    </row>
    <row r="55" spans="1:21" x14ac:dyDescent="0.35">
      <c r="A55">
        <v>712052</v>
      </c>
      <c r="B55" s="1">
        <v>42972</v>
      </c>
      <c r="C55" s="1">
        <v>42972</v>
      </c>
      <c r="D55">
        <v>916</v>
      </c>
      <c r="E55">
        <v>104467</v>
      </c>
      <c r="F55" s="2" t="s">
        <v>28</v>
      </c>
      <c r="G55" s="2" t="s">
        <v>30</v>
      </c>
      <c r="H55">
        <v>10</v>
      </c>
      <c r="I55">
        <v>13</v>
      </c>
      <c r="J55">
        <v>11</v>
      </c>
      <c r="K55">
        <v>14480</v>
      </c>
      <c r="L55">
        <v>0</v>
      </c>
      <c r="M55" s="3">
        <v>0</v>
      </c>
      <c r="N55">
        <v>10</v>
      </c>
      <c r="O55">
        <v>10</v>
      </c>
      <c r="P55" s="3">
        <v>0</v>
      </c>
      <c r="Q55" s="3">
        <v>0</v>
      </c>
      <c r="R55" s="3">
        <v>0</v>
      </c>
      <c r="S55" s="2" t="s">
        <v>34</v>
      </c>
      <c r="T55" s="3">
        <v>0</v>
      </c>
      <c r="U55" t="b">
        <v>0</v>
      </c>
    </row>
    <row r="56" spans="1:21" x14ac:dyDescent="0.35">
      <c r="A56">
        <v>734209</v>
      </c>
      <c r="B56" s="1">
        <v>42972</v>
      </c>
      <c r="C56" s="1">
        <v>42972</v>
      </c>
      <c r="D56">
        <v>936</v>
      </c>
      <c r="E56">
        <v>108654</v>
      </c>
      <c r="F56" s="2" t="s">
        <v>21</v>
      </c>
      <c r="G56" s="2" t="s">
        <v>22</v>
      </c>
      <c r="H56">
        <v>10</v>
      </c>
      <c r="I56">
        <v>16</v>
      </c>
      <c r="J56">
        <v>14</v>
      </c>
      <c r="K56">
        <v>17720</v>
      </c>
      <c r="L56">
        <v>0</v>
      </c>
      <c r="M56" s="3">
        <v>0</v>
      </c>
      <c r="N56">
        <v>10</v>
      </c>
      <c r="O56">
        <v>10</v>
      </c>
      <c r="P56" s="3">
        <v>0</v>
      </c>
      <c r="Q56" s="3">
        <v>0</v>
      </c>
      <c r="R56" s="3">
        <v>0</v>
      </c>
      <c r="S56" s="2" t="s">
        <v>23</v>
      </c>
      <c r="T56" s="3">
        <v>0</v>
      </c>
      <c r="U56" t="b">
        <v>0</v>
      </c>
    </row>
    <row r="57" spans="1:21" x14ac:dyDescent="0.35">
      <c r="A57">
        <v>734210</v>
      </c>
      <c r="B57" s="1">
        <v>42972</v>
      </c>
      <c r="C57" s="1">
        <v>42972</v>
      </c>
      <c r="D57">
        <v>936</v>
      </c>
      <c r="E57">
        <v>108654</v>
      </c>
      <c r="F57" s="2" t="s">
        <v>21</v>
      </c>
      <c r="G57" s="2" t="s">
        <v>22</v>
      </c>
      <c r="H57">
        <v>10</v>
      </c>
      <c r="I57">
        <v>16</v>
      </c>
      <c r="J57">
        <v>13</v>
      </c>
      <c r="K57">
        <v>133290</v>
      </c>
      <c r="L57">
        <v>4</v>
      </c>
      <c r="M57" s="3">
        <v>5629999995</v>
      </c>
      <c r="N57">
        <v>10</v>
      </c>
      <c r="O57">
        <v>10</v>
      </c>
      <c r="P57" s="3">
        <v>3000975314726555</v>
      </c>
      <c r="Q57" s="3">
        <v>1.4074964800088E+16</v>
      </c>
      <c r="R57" s="3">
        <v>5629943695563044</v>
      </c>
      <c r="S57" s="2" t="s">
        <v>23</v>
      </c>
      <c r="T57" s="3">
        <v>1.8916048034436236E+16</v>
      </c>
      <c r="U57" t="b">
        <v>0</v>
      </c>
    </row>
    <row r="58" spans="1:21" x14ac:dyDescent="0.35">
      <c r="A58">
        <v>734215</v>
      </c>
      <c r="B58" s="1">
        <v>42973</v>
      </c>
      <c r="C58" s="1">
        <v>42973</v>
      </c>
      <c r="D58">
        <v>936</v>
      </c>
      <c r="E58">
        <v>108655</v>
      </c>
      <c r="F58" s="2" t="s">
        <v>21</v>
      </c>
      <c r="G58" s="2" t="s">
        <v>22</v>
      </c>
      <c r="H58">
        <v>15</v>
      </c>
      <c r="I58">
        <v>19</v>
      </c>
      <c r="J58">
        <v>17</v>
      </c>
      <c r="K58">
        <v>136590</v>
      </c>
      <c r="L58">
        <v>3</v>
      </c>
      <c r="M58" s="3">
        <v>3840000033</v>
      </c>
      <c r="N58">
        <v>10</v>
      </c>
      <c r="O58">
        <v>0</v>
      </c>
      <c r="P58" s="3">
        <v>2.196354050665236E+16</v>
      </c>
      <c r="Q58" s="3">
        <v>1.2799957443475188E+16</v>
      </c>
      <c r="R58" s="3">
        <v>3840000033</v>
      </c>
      <c r="S58" s="2" t="s">
        <v>23</v>
      </c>
      <c r="T58" s="3">
        <v>1.576914727546722E+16</v>
      </c>
      <c r="U58" t="b">
        <v>0</v>
      </c>
    </row>
    <row r="59" spans="1:21" x14ac:dyDescent="0.35">
      <c r="A59">
        <v>734243</v>
      </c>
      <c r="B59" s="1">
        <v>42973</v>
      </c>
      <c r="C59" s="1">
        <v>42973</v>
      </c>
      <c r="D59">
        <v>936</v>
      </c>
      <c r="E59">
        <v>108660</v>
      </c>
      <c r="F59" s="2" t="s">
        <v>21</v>
      </c>
      <c r="G59" s="2" t="s">
        <v>22</v>
      </c>
      <c r="H59">
        <v>21</v>
      </c>
      <c r="I59">
        <v>23</v>
      </c>
      <c r="J59">
        <v>24</v>
      </c>
      <c r="K59">
        <v>7390</v>
      </c>
      <c r="L59">
        <v>0</v>
      </c>
      <c r="M59" s="3">
        <v>0</v>
      </c>
      <c r="N59">
        <v>10</v>
      </c>
      <c r="O59">
        <v>10</v>
      </c>
      <c r="P59" s="3">
        <v>0</v>
      </c>
      <c r="Q59" s="3">
        <v>0</v>
      </c>
      <c r="R59" s="3">
        <v>0</v>
      </c>
      <c r="S59" s="2" t="s">
        <v>23</v>
      </c>
      <c r="T59" s="3">
        <v>0</v>
      </c>
      <c r="U59" t="b">
        <v>0</v>
      </c>
    </row>
    <row r="60" spans="1:21" x14ac:dyDescent="0.35">
      <c r="A60">
        <v>734266</v>
      </c>
      <c r="B60" s="1">
        <v>42973</v>
      </c>
      <c r="C60" s="1">
        <v>42973</v>
      </c>
      <c r="D60">
        <v>936</v>
      </c>
      <c r="E60">
        <v>108664</v>
      </c>
      <c r="F60" s="2" t="s">
        <v>21</v>
      </c>
      <c r="G60" s="2" t="s">
        <v>22</v>
      </c>
      <c r="H60">
        <v>25</v>
      </c>
      <c r="I60">
        <v>30</v>
      </c>
      <c r="J60">
        <v>27</v>
      </c>
      <c r="K60">
        <v>6050</v>
      </c>
      <c r="L60">
        <v>0</v>
      </c>
      <c r="M60" s="3">
        <v>0</v>
      </c>
      <c r="N60">
        <v>10</v>
      </c>
      <c r="O60">
        <v>0</v>
      </c>
      <c r="P60" s="3">
        <v>0</v>
      </c>
      <c r="Q60" s="3">
        <v>0</v>
      </c>
      <c r="R60" s="3">
        <v>0</v>
      </c>
      <c r="S60" s="2" t="s">
        <v>23</v>
      </c>
      <c r="T60" s="3">
        <v>0</v>
      </c>
      <c r="U60" t="b">
        <v>0</v>
      </c>
    </row>
    <row r="61" spans="1:21" x14ac:dyDescent="0.35">
      <c r="A61">
        <v>734272</v>
      </c>
      <c r="B61" s="1">
        <v>42973</v>
      </c>
      <c r="C61" s="1">
        <v>42973</v>
      </c>
      <c r="D61">
        <v>936</v>
      </c>
      <c r="E61">
        <v>108665</v>
      </c>
      <c r="F61" s="2" t="s">
        <v>21</v>
      </c>
      <c r="G61" s="2" t="s">
        <v>22</v>
      </c>
      <c r="H61">
        <v>26</v>
      </c>
      <c r="I61">
        <v>32</v>
      </c>
      <c r="J61">
        <v>29</v>
      </c>
      <c r="K61">
        <v>10300</v>
      </c>
      <c r="L61">
        <v>0</v>
      </c>
      <c r="M61" s="3">
        <v>0</v>
      </c>
      <c r="N61">
        <v>10</v>
      </c>
      <c r="O61">
        <v>0</v>
      </c>
      <c r="P61" s="3">
        <v>0</v>
      </c>
      <c r="Q61" s="3">
        <v>0</v>
      </c>
      <c r="R61" s="3">
        <v>0</v>
      </c>
      <c r="S61" s="2" t="s">
        <v>23</v>
      </c>
      <c r="T61" s="3">
        <v>0</v>
      </c>
      <c r="U61" t="b">
        <v>0</v>
      </c>
    </row>
    <row r="62" spans="1:21" x14ac:dyDescent="0.35">
      <c r="A62">
        <v>734290</v>
      </c>
      <c r="B62" s="1">
        <v>42973</v>
      </c>
      <c r="C62" s="1">
        <v>42973</v>
      </c>
      <c r="D62">
        <v>936</v>
      </c>
      <c r="E62">
        <v>108668</v>
      </c>
      <c r="F62" s="2" t="s">
        <v>21</v>
      </c>
      <c r="G62" s="2" t="s">
        <v>22</v>
      </c>
      <c r="H62">
        <v>29</v>
      </c>
      <c r="I62">
        <v>32</v>
      </c>
      <c r="J62">
        <v>35</v>
      </c>
      <c r="K62">
        <v>53740</v>
      </c>
      <c r="L62">
        <v>1</v>
      </c>
      <c r="M62" s="3">
        <v>1039999962</v>
      </c>
      <c r="N62">
        <v>40</v>
      </c>
      <c r="O62">
        <v>0</v>
      </c>
      <c r="P62" s="3">
        <v>1860811310270169</v>
      </c>
      <c r="Q62" s="3">
        <v>1.0399895621043788E+16</v>
      </c>
      <c r="R62" s="3">
        <v>1039999962</v>
      </c>
      <c r="S62" s="2" t="s">
        <v>23</v>
      </c>
      <c r="T62" s="3">
        <v>7129497892286739</v>
      </c>
      <c r="U62" t="b">
        <v>0</v>
      </c>
    </row>
    <row r="63" spans="1:21" x14ac:dyDescent="0.35">
      <c r="A63">
        <v>734313</v>
      </c>
      <c r="B63" s="1">
        <v>42973</v>
      </c>
      <c r="C63" s="1">
        <v>42973</v>
      </c>
      <c r="D63">
        <v>936</v>
      </c>
      <c r="E63">
        <v>108672</v>
      </c>
      <c r="F63" s="2" t="s">
        <v>21</v>
      </c>
      <c r="G63" s="2" t="s">
        <v>22</v>
      </c>
      <c r="H63">
        <v>36</v>
      </c>
      <c r="I63">
        <v>38</v>
      </c>
      <c r="J63">
        <v>38</v>
      </c>
      <c r="K63">
        <v>7900</v>
      </c>
      <c r="L63">
        <v>0</v>
      </c>
      <c r="M63" s="3">
        <v>0</v>
      </c>
      <c r="N63">
        <v>10</v>
      </c>
      <c r="O63">
        <v>10</v>
      </c>
      <c r="P63" s="3">
        <v>0</v>
      </c>
      <c r="Q63" s="3">
        <v>0</v>
      </c>
      <c r="R63" s="3">
        <v>0</v>
      </c>
      <c r="S63" s="2" t="s">
        <v>23</v>
      </c>
      <c r="T63" s="3">
        <v>0</v>
      </c>
      <c r="U63" t="b">
        <v>0</v>
      </c>
    </row>
    <row r="64" spans="1:21" x14ac:dyDescent="0.35">
      <c r="A64">
        <v>734314</v>
      </c>
      <c r="B64" s="1">
        <v>42974</v>
      </c>
      <c r="C64" s="1">
        <v>42974</v>
      </c>
      <c r="D64">
        <v>936</v>
      </c>
      <c r="E64">
        <v>108672</v>
      </c>
      <c r="F64" s="2" t="s">
        <v>21</v>
      </c>
      <c r="G64" s="2" t="s">
        <v>22</v>
      </c>
      <c r="H64">
        <v>36</v>
      </c>
      <c r="I64">
        <v>38</v>
      </c>
      <c r="J64">
        <v>38</v>
      </c>
      <c r="K64">
        <v>9620</v>
      </c>
      <c r="L64">
        <v>0</v>
      </c>
      <c r="M64" s="3">
        <v>0</v>
      </c>
      <c r="N64">
        <v>10</v>
      </c>
      <c r="O64">
        <v>0</v>
      </c>
      <c r="P64" s="3">
        <v>0</v>
      </c>
      <c r="Q64" s="3">
        <v>0</v>
      </c>
      <c r="R64" s="3">
        <v>0</v>
      </c>
      <c r="S64" s="2" t="s">
        <v>23</v>
      </c>
      <c r="T64" s="3">
        <v>0</v>
      </c>
      <c r="U64" t="b">
        <v>0</v>
      </c>
    </row>
    <row r="65" spans="1:21" x14ac:dyDescent="0.35">
      <c r="A65">
        <v>734352</v>
      </c>
      <c r="B65" s="1">
        <v>42974</v>
      </c>
      <c r="C65" s="1">
        <v>42974</v>
      </c>
      <c r="D65">
        <v>936</v>
      </c>
      <c r="E65">
        <v>108678</v>
      </c>
      <c r="F65" s="2" t="s">
        <v>24</v>
      </c>
      <c r="G65" s="2" t="s">
        <v>22</v>
      </c>
      <c r="H65">
        <v>10</v>
      </c>
      <c r="I65">
        <v>11</v>
      </c>
      <c r="J65">
        <v>16</v>
      </c>
      <c r="K65">
        <v>44230</v>
      </c>
      <c r="L65">
        <v>1</v>
      </c>
      <c r="M65" s="3">
        <v>1460000038</v>
      </c>
      <c r="N65">
        <v>10</v>
      </c>
      <c r="O65">
        <v>10</v>
      </c>
      <c r="P65" s="3">
        <v>2.2609088802602108E+16</v>
      </c>
      <c r="Q65" s="3">
        <v>1.4599854381456184E+16</v>
      </c>
      <c r="R65" s="3">
        <v>1.4599854381456184E+16</v>
      </c>
      <c r="S65" s="2" t="s">
        <v>25</v>
      </c>
      <c r="T65" s="3">
        <v>9001613653914258</v>
      </c>
      <c r="U65" t="b">
        <v>0</v>
      </c>
    </row>
    <row r="66" spans="1:21" x14ac:dyDescent="0.35">
      <c r="A66">
        <v>734361</v>
      </c>
      <c r="B66" s="1">
        <v>42976</v>
      </c>
      <c r="C66" s="1">
        <v>42976</v>
      </c>
      <c r="D66">
        <v>936</v>
      </c>
      <c r="E66">
        <v>108680</v>
      </c>
      <c r="F66" s="2" t="s">
        <v>24</v>
      </c>
      <c r="G66" s="2" t="s">
        <v>22</v>
      </c>
      <c r="H66">
        <v>16</v>
      </c>
      <c r="I66">
        <v>19</v>
      </c>
      <c r="J66">
        <v>19</v>
      </c>
      <c r="K66">
        <v>123820</v>
      </c>
      <c r="L66">
        <v>2</v>
      </c>
      <c r="M66" s="3">
        <v>2839999914</v>
      </c>
      <c r="N66">
        <v>10</v>
      </c>
      <c r="O66">
        <v>10</v>
      </c>
      <c r="P66" s="3">
        <v>1615247939254363</v>
      </c>
      <c r="Q66" s="3">
        <v>1.4199928570357148E+16</v>
      </c>
      <c r="R66" s="3">
        <v>2.8399715142848568E+16</v>
      </c>
      <c r="S66" s="2" t="s">
        <v>25</v>
      </c>
      <c r="T66" s="3">
        <v>1345472344203802</v>
      </c>
      <c r="U66" t="b">
        <v>0</v>
      </c>
    </row>
    <row r="67" spans="1:21" x14ac:dyDescent="0.35">
      <c r="A67">
        <v>734381</v>
      </c>
      <c r="B67" s="1">
        <v>42976</v>
      </c>
      <c r="C67" s="1">
        <v>42976</v>
      </c>
      <c r="D67">
        <v>936</v>
      </c>
      <c r="E67">
        <v>108683</v>
      </c>
      <c r="F67" s="2" t="s">
        <v>24</v>
      </c>
      <c r="G67" s="2" t="s">
        <v>22</v>
      </c>
      <c r="H67">
        <v>20</v>
      </c>
      <c r="I67">
        <v>25</v>
      </c>
      <c r="J67">
        <v>24</v>
      </c>
      <c r="K67">
        <v>29380</v>
      </c>
      <c r="L67">
        <v>1</v>
      </c>
      <c r="M67" s="3">
        <v>1350000024</v>
      </c>
      <c r="N67">
        <v>10</v>
      </c>
      <c r="O67">
        <v>10</v>
      </c>
      <c r="P67" s="3">
        <v>3403675958462641</v>
      </c>
      <c r="Q67" s="3">
        <v>1.3499865241347586E+16</v>
      </c>
      <c r="R67" s="3">
        <v>1.3499865241347586E+16</v>
      </c>
      <c r="S67" s="2" t="s">
        <v>25</v>
      </c>
      <c r="T67" s="3">
        <v>8544153383688335</v>
      </c>
      <c r="U67" t="b">
        <v>0</v>
      </c>
    </row>
    <row r="68" spans="1:21" x14ac:dyDescent="0.35">
      <c r="A68">
        <v>734399</v>
      </c>
      <c r="B68" s="1">
        <v>42975</v>
      </c>
      <c r="C68" s="1">
        <v>42975</v>
      </c>
      <c r="D68">
        <v>936</v>
      </c>
      <c r="E68">
        <v>108686</v>
      </c>
      <c r="F68" s="2" t="s">
        <v>24</v>
      </c>
      <c r="G68" s="2" t="s">
        <v>22</v>
      </c>
      <c r="H68">
        <v>23</v>
      </c>
      <c r="I68">
        <v>24</v>
      </c>
      <c r="J68">
        <v>27</v>
      </c>
      <c r="K68">
        <v>2390</v>
      </c>
      <c r="L68">
        <v>0</v>
      </c>
      <c r="M68" s="3">
        <v>0</v>
      </c>
      <c r="N68">
        <v>10</v>
      </c>
      <c r="O68">
        <v>0</v>
      </c>
      <c r="P68" s="3">
        <v>0</v>
      </c>
      <c r="Q68" s="3">
        <v>0</v>
      </c>
      <c r="R68" s="3">
        <v>0</v>
      </c>
      <c r="S68" s="2" t="s">
        <v>25</v>
      </c>
      <c r="T68" s="3">
        <v>0</v>
      </c>
      <c r="U68" t="b">
        <v>0</v>
      </c>
    </row>
    <row r="69" spans="1:21" x14ac:dyDescent="0.35">
      <c r="A69">
        <v>734418</v>
      </c>
      <c r="B69" s="1">
        <v>42976</v>
      </c>
      <c r="C69" s="1">
        <v>42976</v>
      </c>
      <c r="D69">
        <v>936</v>
      </c>
      <c r="E69">
        <v>108689</v>
      </c>
      <c r="F69" s="2" t="s">
        <v>24</v>
      </c>
      <c r="G69" s="2" t="s">
        <v>22</v>
      </c>
      <c r="H69">
        <v>26</v>
      </c>
      <c r="I69">
        <v>27</v>
      </c>
      <c r="J69">
        <v>28</v>
      </c>
      <c r="K69">
        <v>5910</v>
      </c>
      <c r="L69">
        <v>0</v>
      </c>
      <c r="M69" s="3">
        <v>0</v>
      </c>
      <c r="N69">
        <v>10</v>
      </c>
      <c r="O69">
        <v>0</v>
      </c>
      <c r="P69" s="3">
        <v>0</v>
      </c>
      <c r="Q69" s="3">
        <v>0</v>
      </c>
      <c r="R69" s="3">
        <v>0</v>
      </c>
      <c r="S69" s="2" t="s">
        <v>25</v>
      </c>
      <c r="T69" s="3">
        <v>0</v>
      </c>
      <c r="U69" t="b">
        <v>0</v>
      </c>
    </row>
    <row r="70" spans="1:21" x14ac:dyDescent="0.35">
      <c r="A70">
        <v>734421</v>
      </c>
      <c r="B70" s="1">
        <v>42976</v>
      </c>
      <c r="C70" s="1">
        <v>42976</v>
      </c>
      <c r="D70">
        <v>936</v>
      </c>
      <c r="E70">
        <v>108690</v>
      </c>
      <c r="F70" s="2" t="s">
        <v>24</v>
      </c>
      <c r="G70" s="2" t="s">
        <v>22</v>
      </c>
      <c r="H70">
        <v>27</v>
      </c>
      <c r="I70">
        <v>29</v>
      </c>
      <c r="J70">
        <v>32</v>
      </c>
      <c r="K70">
        <v>103320</v>
      </c>
      <c r="L70">
        <v>4</v>
      </c>
      <c r="M70" s="3">
        <v>575</v>
      </c>
      <c r="N70">
        <v>10</v>
      </c>
      <c r="O70">
        <v>0</v>
      </c>
      <c r="P70" s="3">
        <v>3871467282354368</v>
      </c>
      <c r="Q70" s="3">
        <v>1.4374964062589846E+16</v>
      </c>
      <c r="R70" s="3">
        <v>5750000</v>
      </c>
      <c r="S70" s="2" t="s">
        <v>25</v>
      </c>
      <c r="T70" s="3">
        <v>1.9095425048844384E+16</v>
      </c>
      <c r="U70" t="b">
        <v>0</v>
      </c>
    </row>
    <row r="71" spans="1:21" x14ac:dyDescent="0.35">
      <c r="A71">
        <v>734427</v>
      </c>
      <c r="B71" s="1">
        <v>42976</v>
      </c>
      <c r="C71" s="1">
        <v>42976</v>
      </c>
      <c r="D71">
        <v>936</v>
      </c>
      <c r="E71">
        <v>108691</v>
      </c>
      <c r="F71" s="2" t="s">
        <v>24</v>
      </c>
      <c r="G71" s="2" t="s">
        <v>22</v>
      </c>
      <c r="H71">
        <v>28</v>
      </c>
      <c r="I71">
        <v>29</v>
      </c>
      <c r="J71">
        <v>31</v>
      </c>
      <c r="K71">
        <v>82590</v>
      </c>
      <c r="L71">
        <v>3</v>
      </c>
      <c r="M71" s="3">
        <v>3980000019</v>
      </c>
      <c r="N71">
        <v>10</v>
      </c>
      <c r="O71">
        <v>0</v>
      </c>
      <c r="P71" s="3">
        <v>3632401012674173</v>
      </c>
      <c r="Q71" s="3">
        <v>1.3266622507924974E+16</v>
      </c>
      <c r="R71" s="3">
        <v>3980000019</v>
      </c>
      <c r="S71" s="2" t="s">
        <v>25</v>
      </c>
      <c r="T71" s="3">
        <v>1.6054298948518226E+16</v>
      </c>
      <c r="U71" t="b">
        <v>0</v>
      </c>
    </row>
    <row r="72" spans="1:21" x14ac:dyDescent="0.35">
      <c r="A72">
        <v>734433</v>
      </c>
      <c r="B72" s="1">
        <v>42976</v>
      </c>
      <c r="C72" s="1">
        <v>42976</v>
      </c>
      <c r="D72">
        <v>936</v>
      </c>
      <c r="E72">
        <v>108692</v>
      </c>
      <c r="F72" s="2" t="s">
        <v>24</v>
      </c>
      <c r="G72" s="2" t="s">
        <v>22</v>
      </c>
      <c r="H72">
        <v>29</v>
      </c>
      <c r="I72">
        <v>35</v>
      </c>
      <c r="J72">
        <v>31</v>
      </c>
      <c r="K72">
        <v>121580</v>
      </c>
      <c r="L72">
        <v>3</v>
      </c>
      <c r="M72" s="3">
        <v>4449999928</v>
      </c>
      <c r="N72">
        <v>10</v>
      </c>
      <c r="O72">
        <v>0</v>
      </c>
      <c r="P72" s="3">
        <v>246751110177043</v>
      </c>
      <c r="Q72" s="3">
        <v>1.4833283649054504E+16</v>
      </c>
      <c r="R72" s="3">
        <v>4449999928</v>
      </c>
      <c r="S72" s="2" t="s">
        <v>25</v>
      </c>
      <c r="T72" s="3">
        <v>1.6956155954641434E+16</v>
      </c>
      <c r="U72" t="b">
        <v>0</v>
      </c>
    </row>
    <row r="73" spans="1:21" x14ac:dyDescent="0.35">
      <c r="A73">
        <v>734582</v>
      </c>
      <c r="B73" s="1">
        <v>42976</v>
      </c>
      <c r="C73" s="1">
        <v>42976</v>
      </c>
      <c r="D73">
        <v>936</v>
      </c>
      <c r="E73">
        <v>108716</v>
      </c>
      <c r="F73" s="2" t="s">
        <v>26</v>
      </c>
      <c r="G73" s="2" t="s">
        <v>22</v>
      </c>
      <c r="H73">
        <v>29</v>
      </c>
      <c r="I73">
        <v>33</v>
      </c>
      <c r="J73">
        <v>33</v>
      </c>
      <c r="K73">
        <v>77090</v>
      </c>
      <c r="L73">
        <v>2</v>
      </c>
      <c r="M73" s="3">
        <v>1320000052</v>
      </c>
      <c r="N73">
        <v>20</v>
      </c>
      <c r="O73">
        <v>0</v>
      </c>
      <c r="P73" s="3">
        <v>2.5943702132645344E+16</v>
      </c>
      <c r="Q73" s="3">
        <v>6599967260163698</v>
      </c>
      <c r="R73" s="3">
        <v>1.320000052E+16</v>
      </c>
      <c r="S73" s="2" t="s">
        <v>27</v>
      </c>
      <c r="T73" s="3">
        <v>8415672080920114</v>
      </c>
      <c r="U73" t="b">
        <v>0</v>
      </c>
    </row>
    <row r="74" spans="1:21" x14ac:dyDescent="0.35">
      <c r="A74">
        <v>734605</v>
      </c>
      <c r="B74" s="1">
        <v>42975</v>
      </c>
      <c r="C74" s="1">
        <v>42975</v>
      </c>
      <c r="D74">
        <v>936</v>
      </c>
      <c r="E74">
        <v>108720</v>
      </c>
      <c r="F74" s="2" t="s">
        <v>26</v>
      </c>
      <c r="G74" s="2" t="s">
        <v>22</v>
      </c>
      <c r="H74">
        <v>36</v>
      </c>
      <c r="I74">
        <v>37</v>
      </c>
      <c r="J74">
        <v>41</v>
      </c>
      <c r="K74">
        <v>8340</v>
      </c>
      <c r="L74">
        <v>0</v>
      </c>
      <c r="M74" s="3">
        <v>0</v>
      </c>
      <c r="N74">
        <v>10</v>
      </c>
      <c r="O74">
        <v>0</v>
      </c>
      <c r="P74" s="3">
        <v>0</v>
      </c>
      <c r="Q74" s="3">
        <v>0</v>
      </c>
      <c r="R74" s="3">
        <v>0</v>
      </c>
      <c r="S74" s="2" t="s">
        <v>27</v>
      </c>
      <c r="T74" s="3">
        <v>0</v>
      </c>
      <c r="U74" t="b">
        <v>0</v>
      </c>
    </row>
    <row r="75" spans="1:21" x14ac:dyDescent="0.35">
      <c r="A75">
        <v>734660</v>
      </c>
      <c r="B75" s="1">
        <v>42975</v>
      </c>
      <c r="C75" s="1">
        <v>42975</v>
      </c>
      <c r="D75">
        <v>936</v>
      </c>
      <c r="E75">
        <v>108729</v>
      </c>
      <c r="F75" s="2" t="s">
        <v>28</v>
      </c>
      <c r="G75" s="2" t="s">
        <v>22</v>
      </c>
      <c r="H75">
        <v>18</v>
      </c>
      <c r="I75">
        <v>22</v>
      </c>
      <c r="J75">
        <v>23</v>
      </c>
      <c r="K75">
        <v>12990</v>
      </c>
      <c r="L75">
        <v>0</v>
      </c>
      <c r="M75" s="3">
        <v>0</v>
      </c>
      <c r="N75">
        <v>20</v>
      </c>
      <c r="O75">
        <v>0</v>
      </c>
      <c r="P75" s="3">
        <v>0</v>
      </c>
      <c r="Q75" s="3">
        <v>0</v>
      </c>
      <c r="R75" s="3">
        <v>0</v>
      </c>
      <c r="S75" s="2" t="s">
        <v>29</v>
      </c>
      <c r="T75" s="3">
        <v>0</v>
      </c>
      <c r="U75" t="b">
        <v>0</v>
      </c>
    </row>
    <row r="76" spans="1:21" x14ac:dyDescent="0.35">
      <c r="A76">
        <v>734666</v>
      </c>
      <c r="B76" s="1">
        <v>42975</v>
      </c>
      <c r="C76" s="1">
        <v>42975</v>
      </c>
      <c r="D76">
        <v>936</v>
      </c>
      <c r="E76">
        <v>108730</v>
      </c>
      <c r="F76" s="2" t="s">
        <v>28</v>
      </c>
      <c r="G76" s="2" t="s">
        <v>22</v>
      </c>
      <c r="H76">
        <v>19</v>
      </c>
      <c r="I76">
        <v>24</v>
      </c>
      <c r="J76">
        <v>20</v>
      </c>
      <c r="K76">
        <v>3710</v>
      </c>
      <c r="L76">
        <v>0</v>
      </c>
      <c r="M76" s="3">
        <v>0</v>
      </c>
      <c r="N76">
        <v>10</v>
      </c>
      <c r="O76">
        <v>0</v>
      </c>
      <c r="P76" s="3">
        <v>0</v>
      </c>
      <c r="Q76" s="3">
        <v>0</v>
      </c>
      <c r="R76" s="3">
        <v>0</v>
      </c>
      <c r="S76" s="2" t="s">
        <v>29</v>
      </c>
      <c r="T76" s="3">
        <v>0</v>
      </c>
      <c r="U76" t="b">
        <v>0</v>
      </c>
    </row>
    <row r="77" spans="1:21" x14ac:dyDescent="0.35">
      <c r="A77">
        <v>734726</v>
      </c>
      <c r="B77" s="1">
        <v>42975</v>
      </c>
      <c r="C77" s="1">
        <v>42975</v>
      </c>
      <c r="D77">
        <v>936</v>
      </c>
      <c r="E77">
        <v>108740</v>
      </c>
      <c r="F77" s="2" t="s">
        <v>28</v>
      </c>
      <c r="G77" s="2" t="s">
        <v>22</v>
      </c>
      <c r="H77">
        <v>29</v>
      </c>
      <c r="I77">
        <v>30</v>
      </c>
      <c r="J77">
        <v>35</v>
      </c>
      <c r="K77">
        <v>104660</v>
      </c>
      <c r="L77">
        <v>3</v>
      </c>
      <c r="M77" s="3">
        <v>4090000033</v>
      </c>
      <c r="N77">
        <v>10</v>
      </c>
      <c r="O77">
        <v>0</v>
      </c>
      <c r="P77" s="3">
        <v>2.8664246102938804E+16</v>
      </c>
      <c r="Q77" s="3">
        <v>1.3633287999040002E+16</v>
      </c>
      <c r="R77" s="3">
        <v>4090000033</v>
      </c>
      <c r="S77" s="2" t="s">
        <v>29</v>
      </c>
      <c r="T77" s="3">
        <v>1627277837045732</v>
      </c>
      <c r="U77" t="b">
        <v>0</v>
      </c>
    </row>
    <row r="78" spans="1:21" x14ac:dyDescent="0.35">
      <c r="A78">
        <v>734737</v>
      </c>
      <c r="B78" s="1">
        <v>42974</v>
      </c>
      <c r="C78" s="1">
        <v>42974</v>
      </c>
      <c r="D78">
        <v>936</v>
      </c>
      <c r="E78">
        <v>108742</v>
      </c>
      <c r="F78" s="2" t="s">
        <v>28</v>
      </c>
      <c r="G78" s="2" t="s">
        <v>22</v>
      </c>
      <c r="H78">
        <v>31</v>
      </c>
      <c r="I78">
        <v>37</v>
      </c>
      <c r="J78">
        <v>33</v>
      </c>
      <c r="K78">
        <v>8390</v>
      </c>
      <c r="L78">
        <v>0</v>
      </c>
      <c r="M78" s="3">
        <v>0</v>
      </c>
      <c r="N78">
        <v>10</v>
      </c>
      <c r="O78">
        <v>0</v>
      </c>
      <c r="P78" s="3">
        <v>0</v>
      </c>
      <c r="Q78" s="3">
        <v>0</v>
      </c>
      <c r="R78" s="3">
        <v>0</v>
      </c>
      <c r="S78" s="2" t="s">
        <v>29</v>
      </c>
      <c r="T78" s="3">
        <v>0</v>
      </c>
      <c r="U78" t="b">
        <v>0</v>
      </c>
    </row>
    <row r="79" spans="1:21" x14ac:dyDescent="0.35">
      <c r="A79">
        <v>734785</v>
      </c>
      <c r="B79" s="1">
        <v>42975</v>
      </c>
      <c r="C79" s="1">
        <v>42975</v>
      </c>
      <c r="D79">
        <v>936</v>
      </c>
      <c r="E79">
        <v>108750</v>
      </c>
      <c r="F79" s="2" t="s">
        <v>21</v>
      </c>
      <c r="G79" s="2" t="s">
        <v>30</v>
      </c>
      <c r="H79">
        <v>10</v>
      </c>
      <c r="I79">
        <v>13</v>
      </c>
      <c r="J79">
        <v>13</v>
      </c>
      <c r="K79">
        <v>55760</v>
      </c>
      <c r="L79">
        <v>1</v>
      </c>
      <c r="M79" s="3">
        <v>1529999971</v>
      </c>
      <c r="N79">
        <v>10</v>
      </c>
      <c r="O79">
        <v>10</v>
      </c>
      <c r="P79" s="3">
        <v>1.7934002837277612E+16</v>
      </c>
      <c r="Q79" s="3">
        <v>1.5299846711532884E+16</v>
      </c>
      <c r="R79" s="3">
        <v>1.5299846711532884E+16</v>
      </c>
      <c r="S79" s="2" t="s">
        <v>31</v>
      </c>
      <c r="T79" s="3">
        <v>9282192912769782</v>
      </c>
      <c r="U79" t="b">
        <v>0</v>
      </c>
    </row>
    <row r="80" spans="1:21" x14ac:dyDescent="0.35">
      <c r="A80">
        <v>734794</v>
      </c>
      <c r="B80" s="1">
        <v>42975</v>
      </c>
      <c r="C80" s="1">
        <v>42975</v>
      </c>
      <c r="D80">
        <v>936</v>
      </c>
      <c r="E80">
        <v>108752</v>
      </c>
      <c r="F80" s="2" t="s">
        <v>21</v>
      </c>
      <c r="G80" s="2" t="s">
        <v>30</v>
      </c>
      <c r="H80">
        <v>16</v>
      </c>
      <c r="I80">
        <v>19</v>
      </c>
      <c r="J80">
        <v>17</v>
      </c>
      <c r="K80">
        <v>40100</v>
      </c>
      <c r="L80">
        <v>0</v>
      </c>
      <c r="M80" s="3">
        <v>0</v>
      </c>
      <c r="N80">
        <v>10</v>
      </c>
      <c r="O80">
        <v>0</v>
      </c>
      <c r="P80" s="3">
        <v>0</v>
      </c>
      <c r="Q80" s="3">
        <v>0</v>
      </c>
      <c r="R80" s="3">
        <v>0</v>
      </c>
      <c r="S80" s="2" t="s">
        <v>31</v>
      </c>
      <c r="T80" s="3">
        <v>0</v>
      </c>
      <c r="U80" t="b">
        <v>0</v>
      </c>
    </row>
    <row r="81" spans="1:21" x14ac:dyDescent="0.35">
      <c r="A81">
        <v>734796</v>
      </c>
      <c r="B81" s="1">
        <v>42975</v>
      </c>
      <c r="C81" s="1">
        <v>42975</v>
      </c>
      <c r="D81">
        <v>936</v>
      </c>
      <c r="E81">
        <v>108752</v>
      </c>
      <c r="F81" s="2" t="s">
        <v>21</v>
      </c>
      <c r="G81" s="2" t="s">
        <v>30</v>
      </c>
      <c r="H81">
        <v>16</v>
      </c>
      <c r="I81">
        <v>22</v>
      </c>
      <c r="J81">
        <v>17</v>
      </c>
      <c r="K81">
        <v>393370</v>
      </c>
      <c r="L81">
        <v>7</v>
      </c>
      <c r="M81" s="3">
        <v>1003000009</v>
      </c>
      <c r="N81">
        <v>10</v>
      </c>
      <c r="O81">
        <v>10</v>
      </c>
      <c r="P81" s="3">
        <v>1.7794951313573746E+16</v>
      </c>
      <c r="Q81" s="3">
        <v>1432855108778416</v>
      </c>
      <c r="R81" s="3">
        <v>1.0029899791002088E+16</v>
      </c>
      <c r="S81" s="2" t="s">
        <v>31</v>
      </c>
      <c r="T81" s="3">
        <v>2.4006188414249756E+16</v>
      </c>
      <c r="U81" t="b">
        <v>0</v>
      </c>
    </row>
    <row r="82" spans="1:21" x14ac:dyDescent="0.35">
      <c r="A82">
        <v>734800</v>
      </c>
      <c r="B82" s="1">
        <v>42975</v>
      </c>
      <c r="C82" s="1">
        <v>42975</v>
      </c>
      <c r="D82">
        <v>936</v>
      </c>
      <c r="E82">
        <v>108753</v>
      </c>
      <c r="F82" s="2" t="s">
        <v>21</v>
      </c>
      <c r="G82" s="2" t="s">
        <v>30</v>
      </c>
      <c r="H82">
        <v>18</v>
      </c>
      <c r="I82">
        <v>20</v>
      </c>
      <c r="J82">
        <v>20</v>
      </c>
      <c r="K82">
        <v>16350</v>
      </c>
      <c r="L82">
        <v>0</v>
      </c>
      <c r="M82" s="3">
        <v>0</v>
      </c>
      <c r="N82">
        <v>10</v>
      </c>
      <c r="O82">
        <v>0</v>
      </c>
      <c r="P82" s="3">
        <v>0</v>
      </c>
      <c r="Q82" s="3">
        <v>0</v>
      </c>
      <c r="R82" s="3">
        <v>0</v>
      </c>
      <c r="S82" s="2" t="s">
        <v>31</v>
      </c>
      <c r="T82" s="3">
        <v>0</v>
      </c>
      <c r="U82" t="b">
        <v>0</v>
      </c>
    </row>
    <row r="83" spans="1:21" x14ac:dyDescent="0.35">
      <c r="A83">
        <v>734803</v>
      </c>
      <c r="B83" s="1">
        <v>42975</v>
      </c>
      <c r="C83" s="1">
        <v>42975</v>
      </c>
      <c r="D83">
        <v>936</v>
      </c>
      <c r="E83">
        <v>108753</v>
      </c>
      <c r="F83" s="2" t="s">
        <v>21</v>
      </c>
      <c r="G83" s="2" t="s">
        <v>30</v>
      </c>
      <c r="H83">
        <v>18</v>
      </c>
      <c r="I83">
        <v>19</v>
      </c>
      <c r="J83">
        <v>21</v>
      </c>
      <c r="K83">
        <v>16310</v>
      </c>
      <c r="L83">
        <v>0</v>
      </c>
      <c r="M83" s="3">
        <v>0</v>
      </c>
      <c r="N83">
        <v>10</v>
      </c>
      <c r="O83">
        <v>0</v>
      </c>
      <c r="P83" s="3">
        <v>0</v>
      </c>
      <c r="Q83" s="3">
        <v>0</v>
      </c>
      <c r="R83" s="3">
        <v>0</v>
      </c>
      <c r="S83" s="2" t="s">
        <v>31</v>
      </c>
      <c r="T83" s="3">
        <v>0</v>
      </c>
      <c r="U83" t="b">
        <v>0</v>
      </c>
    </row>
    <row r="84" spans="1:21" x14ac:dyDescent="0.35">
      <c r="A84">
        <v>734852</v>
      </c>
      <c r="B84" s="1">
        <v>42975</v>
      </c>
      <c r="C84" s="1">
        <v>42975</v>
      </c>
      <c r="D84">
        <v>936</v>
      </c>
      <c r="E84">
        <v>108761</v>
      </c>
      <c r="F84" s="2" t="s">
        <v>21</v>
      </c>
      <c r="G84" s="2" t="s">
        <v>30</v>
      </c>
      <c r="H84">
        <v>26</v>
      </c>
      <c r="I84">
        <v>30</v>
      </c>
      <c r="J84">
        <v>29</v>
      </c>
      <c r="K84">
        <v>134790</v>
      </c>
      <c r="L84">
        <v>3</v>
      </c>
      <c r="M84" s="3">
        <v>425</v>
      </c>
      <c r="N84">
        <v>10</v>
      </c>
      <c r="O84">
        <v>0</v>
      </c>
      <c r="P84" s="3">
        <v>2.2256843963011468E+16</v>
      </c>
      <c r="Q84" s="3">
        <v>1.4166619444601852E+16</v>
      </c>
      <c r="R84" s="3">
        <v>4.2499999999999992E+16</v>
      </c>
      <c r="S84" s="2" t="s">
        <v>31</v>
      </c>
      <c r="T84" s="3">
        <v>1.6582280766035324E+16</v>
      </c>
      <c r="U84" t="b">
        <v>0</v>
      </c>
    </row>
    <row r="85" spans="1:21" x14ac:dyDescent="0.35">
      <c r="A85">
        <v>734854</v>
      </c>
      <c r="B85" s="1">
        <v>42966</v>
      </c>
      <c r="C85" s="1">
        <v>42966</v>
      </c>
      <c r="D85">
        <v>936</v>
      </c>
      <c r="E85">
        <v>108762</v>
      </c>
      <c r="F85" s="2" t="s">
        <v>21</v>
      </c>
      <c r="G85" s="2" t="s">
        <v>30</v>
      </c>
      <c r="H85">
        <v>27</v>
      </c>
      <c r="I85">
        <v>33</v>
      </c>
      <c r="J85">
        <v>32</v>
      </c>
      <c r="K85">
        <v>570220</v>
      </c>
      <c r="L85">
        <v>13</v>
      </c>
      <c r="M85" s="3">
        <v>2029000032</v>
      </c>
      <c r="N85">
        <v>30</v>
      </c>
      <c r="O85">
        <v>30</v>
      </c>
      <c r="P85" s="3">
        <v>2.2798218227561604E+16</v>
      </c>
      <c r="Q85" s="3">
        <v>1560768054793804</v>
      </c>
      <c r="R85" s="3">
        <v>6763310895630348</v>
      </c>
      <c r="S85" s="2" t="s">
        <v>31</v>
      </c>
      <c r="T85" s="3">
        <v>3058237493935919</v>
      </c>
      <c r="U85" t="b">
        <v>0</v>
      </c>
    </row>
    <row r="86" spans="1:21" x14ac:dyDescent="0.35">
      <c r="A86">
        <v>734856</v>
      </c>
      <c r="B86" s="1">
        <v>42966</v>
      </c>
      <c r="C86" s="1">
        <v>42966</v>
      </c>
      <c r="D86">
        <v>936</v>
      </c>
      <c r="E86">
        <v>108762</v>
      </c>
      <c r="F86" s="2" t="s">
        <v>21</v>
      </c>
      <c r="G86" s="2" t="s">
        <v>30</v>
      </c>
      <c r="H86">
        <v>27</v>
      </c>
      <c r="I86">
        <v>28</v>
      </c>
      <c r="J86">
        <v>32</v>
      </c>
      <c r="K86">
        <v>54530</v>
      </c>
      <c r="L86">
        <v>1</v>
      </c>
      <c r="M86" s="3">
        <v>1389999986</v>
      </c>
      <c r="N86">
        <v>10</v>
      </c>
      <c r="O86">
        <v>10</v>
      </c>
      <c r="P86" s="3">
        <v>1.8338529216323988E+16</v>
      </c>
      <c r="Q86" s="3">
        <v>1.3899860861391388E+16</v>
      </c>
      <c r="R86" s="3">
        <v>1.3899860861391388E+16</v>
      </c>
      <c r="S86" s="2" t="s">
        <v>31</v>
      </c>
      <c r="T86" s="3">
        <v>8712933600856787</v>
      </c>
      <c r="U86" t="b">
        <v>0</v>
      </c>
    </row>
    <row r="87" spans="1:21" x14ac:dyDescent="0.35">
      <c r="A87">
        <v>734866</v>
      </c>
      <c r="B87" s="1">
        <v>42967</v>
      </c>
      <c r="C87" s="1">
        <v>42967</v>
      </c>
      <c r="D87">
        <v>936</v>
      </c>
      <c r="E87">
        <v>108764</v>
      </c>
      <c r="F87" s="2" t="s">
        <v>21</v>
      </c>
      <c r="G87" s="2" t="s">
        <v>30</v>
      </c>
      <c r="H87">
        <v>29</v>
      </c>
      <c r="I87">
        <v>32</v>
      </c>
      <c r="J87">
        <v>31</v>
      </c>
      <c r="K87">
        <v>118030</v>
      </c>
      <c r="L87">
        <v>3</v>
      </c>
      <c r="M87" s="3">
        <v>4440000057</v>
      </c>
      <c r="N87">
        <v>10</v>
      </c>
      <c r="O87">
        <v>0</v>
      </c>
      <c r="P87" s="3">
        <v>2541726677504256</v>
      </c>
      <c r="Q87" s="3">
        <v>1.4799950856830476E+16</v>
      </c>
      <c r="R87" s="3">
        <v>4440000056999999</v>
      </c>
      <c r="S87" s="2" t="s">
        <v>31</v>
      </c>
      <c r="T87" s="3">
        <v>1.6937790713457924E+16</v>
      </c>
      <c r="U87" t="b">
        <v>0</v>
      </c>
    </row>
    <row r="88" spans="1:21" x14ac:dyDescent="0.35">
      <c r="A88">
        <v>734881</v>
      </c>
      <c r="B88" s="1">
        <v>42967</v>
      </c>
      <c r="C88" s="1">
        <v>42967</v>
      </c>
      <c r="D88">
        <v>936</v>
      </c>
      <c r="E88">
        <v>108766</v>
      </c>
      <c r="F88" s="2" t="s">
        <v>21</v>
      </c>
      <c r="G88" s="2" t="s">
        <v>30</v>
      </c>
      <c r="H88">
        <v>31</v>
      </c>
      <c r="I88">
        <v>32</v>
      </c>
      <c r="J88">
        <v>34</v>
      </c>
      <c r="K88">
        <v>42590</v>
      </c>
      <c r="L88">
        <v>1</v>
      </c>
      <c r="M88" s="3">
        <v>1570000052</v>
      </c>
      <c r="N88">
        <v>10</v>
      </c>
      <c r="O88">
        <v>10</v>
      </c>
      <c r="P88" s="3">
        <v>2347969001296152</v>
      </c>
      <c r="Q88" s="3">
        <v>1.5699843521564782E+16</v>
      </c>
      <c r="R88" s="3">
        <v>1.5699843521564782E+16</v>
      </c>
      <c r="S88" s="2" t="s">
        <v>31</v>
      </c>
      <c r="T88" s="3">
        <v>9439059191405912</v>
      </c>
      <c r="U88" t="b">
        <v>0</v>
      </c>
    </row>
    <row r="89" spans="1:21" x14ac:dyDescent="0.35">
      <c r="A89">
        <v>734901</v>
      </c>
      <c r="B89" s="1">
        <v>42967</v>
      </c>
      <c r="C89" s="1">
        <v>42967</v>
      </c>
      <c r="D89">
        <v>936</v>
      </c>
      <c r="E89">
        <v>108770</v>
      </c>
      <c r="F89" s="2" t="s">
        <v>21</v>
      </c>
      <c r="G89" s="2" t="s">
        <v>30</v>
      </c>
      <c r="H89">
        <v>64</v>
      </c>
      <c r="I89">
        <v>70</v>
      </c>
      <c r="J89">
        <v>68</v>
      </c>
      <c r="K89">
        <v>15540</v>
      </c>
      <c r="L89">
        <v>0</v>
      </c>
      <c r="M89" s="3">
        <v>0</v>
      </c>
      <c r="N89">
        <v>10</v>
      </c>
      <c r="O89">
        <v>0</v>
      </c>
      <c r="P89" s="3">
        <v>0</v>
      </c>
      <c r="Q89" s="3">
        <v>0</v>
      </c>
      <c r="R89" s="3">
        <v>0</v>
      </c>
      <c r="S89" s="2" t="s">
        <v>31</v>
      </c>
      <c r="T89" s="3">
        <v>0</v>
      </c>
      <c r="U89" t="b">
        <v>0</v>
      </c>
    </row>
    <row r="90" spans="1:21" x14ac:dyDescent="0.35">
      <c r="A90">
        <v>734903</v>
      </c>
      <c r="B90" s="1">
        <v>42967</v>
      </c>
      <c r="C90" s="1">
        <v>42967</v>
      </c>
      <c r="D90">
        <v>936</v>
      </c>
      <c r="E90">
        <v>108770</v>
      </c>
      <c r="F90" s="2" t="s">
        <v>21</v>
      </c>
      <c r="G90" s="2" t="s">
        <v>30</v>
      </c>
      <c r="H90">
        <v>64</v>
      </c>
      <c r="I90">
        <v>69</v>
      </c>
      <c r="J90">
        <v>67</v>
      </c>
      <c r="K90">
        <v>53230</v>
      </c>
      <c r="L90">
        <v>1</v>
      </c>
      <c r="M90" s="3">
        <v>1289999962</v>
      </c>
      <c r="N90">
        <v>10</v>
      </c>
      <c r="O90">
        <v>10</v>
      </c>
      <c r="P90" s="3">
        <v>1.8786398612086424E+16</v>
      </c>
      <c r="Q90" s="3">
        <v>1.2899870621293784E+16</v>
      </c>
      <c r="R90" s="3">
        <v>1.2899870621293784E+16</v>
      </c>
      <c r="S90" s="2" t="s">
        <v>31</v>
      </c>
      <c r="T90" s="3">
        <v>8285518009722617</v>
      </c>
      <c r="U90" t="b">
        <v>0</v>
      </c>
    </row>
    <row r="91" spans="1:21" x14ac:dyDescent="0.35">
      <c r="A91">
        <v>734925</v>
      </c>
      <c r="B91" s="1">
        <v>42967</v>
      </c>
      <c r="C91" s="1">
        <v>42967</v>
      </c>
      <c r="D91">
        <v>936</v>
      </c>
      <c r="E91">
        <v>108774</v>
      </c>
      <c r="F91" s="2" t="s">
        <v>24</v>
      </c>
      <c r="G91" s="2" t="s">
        <v>30</v>
      </c>
      <c r="H91">
        <v>10</v>
      </c>
      <c r="I91">
        <v>11</v>
      </c>
      <c r="J91">
        <v>12</v>
      </c>
      <c r="K91">
        <v>50240</v>
      </c>
      <c r="L91">
        <v>1</v>
      </c>
      <c r="M91" s="3">
        <v>1409999967</v>
      </c>
      <c r="N91">
        <v>10</v>
      </c>
      <c r="O91">
        <v>10</v>
      </c>
      <c r="P91" s="3">
        <v>1.9904458559107368E+16</v>
      </c>
      <c r="Q91" s="3">
        <v>1.4099858671413286E+16</v>
      </c>
      <c r="R91" s="3">
        <v>1.4099858671413286E+16</v>
      </c>
      <c r="S91" s="2" t="s">
        <v>32</v>
      </c>
      <c r="T91" s="3">
        <v>8796267338096175</v>
      </c>
      <c r="U91" t="b">
        <v>0</v>
      </c>
    </row>
    <row r="92" spans="1:21" x14ac:dyDescent="0.35">
      <c r="A92">
        <v>734939</v>
      </c>
      <c r="B92" s="1">
        <v>42967</v>
      </c>
      <c r="C92" s="1">
        <v>42967</v>
      </c>
      <c r="D92">
        <v>936</v>
      </c>
      <c r="E92">
        <v>108776</v>
      </c>
      <c r="F92" s="2" t="s">
        <v>24</v>
      </c>
      <c r="G92" s="2" t="s">
        <v>30</v>
      </c>
      <c r="H92">
        <v>16</v>
      </c>
      <c r="I92">
        <v>19</v>
      </c>
      <c r="J92">
        <v>22</v>
      </c>
      <c r="K92">
        <v>1046480</v>
      </c>
      <c r="L92">
        <v>24</v>
      </c>
      <c r="M92" s="3">
        <v>3333000004</v>
      </c>
      <c r="N92">
        <v>40</v>
      </c>
      <c r="O92">
        <v>20</v>
      </c>
      <c r="P92" s="3">
        <v>2.2934026448385632E+16</v>
      </c>
      <c r="Q92" s="3">
        <v>1.3887494230210736E+16</v>
      </c>
      <c r="R92" s="3">
        <v>1.6664916695416522E+16</v>
      </c>
      <c r="S92" s="2" t="s">
        <v>32</v>
      </c>
      <c r="T92" s="3">
        <v>3.5360196086347624E+16</v>
      </c>
      <c r="U92" t="b">
        <v>1</v>
      </c>
    </row>
    <row r="93" spans="1:21" x14ac:dyDescent="0.35">
      <c r="A93">
        <v>734968</v>
      </c>
      <c r="B93" s="1">
        <v>42967</v>
      </c>
      <c r="C93" s="1">
        <v>42967</v>
      </c>
      <c r="D93">
        <v>936</v>
      </c>
      <c r="E93">
        <v>108781</v>
      </c>
      <c r="F93" s="2" t="s">
        <v>24</v>
      </c>
      <c r="G93" s="2" t="s">
        <v>30</v>
      </c>
      <c r="H93">
        <v>22</v>
      </c>
      <c r="I93">
        <v>25</v>
      </c>
      <c r="J93">
        <v>27</v>
      </c>
      <c r="K93">
        <v>85040</v>
      </c>
      <c r="L93">
        <v>3</v>
      </c>
      <c r="M93" s="3">
        <v>3340000093</v>
      </c>
      <c r="N93">
        <v>10</v>
      </c>
      <c r="O93">
        <v>10</v>
      </c>
      <c r="P93" s="3">
        <v>3527751642135758</v>
      </c>
      <c r="Q93" s="3">
        <v>1.1133296532344892E+16</v>
      </c>
      <c r="R93" s="3">
        <v>3.3399666933330664E+16</v>
      </c>
      <c r="S93" s="2" t="s">
        <v>32</v>
      </c>
      <c r="T93" s="3">
        <v>1.4678743695408848E+16</v>
      </c>
      <c r="U93" t="b">
        <v>0</v>
      </c>
    </row>
    <row r="94" spans="1:21" x14ac:dyDescent="0.35">
      <c r="A94">
        <v>734999</v>
      </c>
      <c r="B94" s="1">
        <v>42967</v>
      </c>
      <c r="C94" s="1">
        <v>42967</v>
      </c>
      <c r="D94">
        <v>936</v>
      </c>
      <c r="E94">
        <v>108786</v>
      </c>
      <c r="F94" s="2" t="s">
        <v>24</v>
      </c>
      <c r="G94" s="2" t="s">
        <v>30</v>
      </c>
      <c r="H94">
        <v>27</v>
      </c>
      <c r="I94">
        <v>32</v>
      </c>
      <c r="J94">
        <v>32</v>
      </c>
      <c r="K94">
        <v>202770</v>
      </c>
      <c r="L94">
        <v>6</v>
      </c>
      <c r="M94" s="3">
        <v>8050000072</v>
      </c>
      <c r="N94">
        <v>10</v>
      </c>
      <c r="O94">
        <v>0</v>
      </c>
      <c r="P94" s="3">
        <v>2959017604695459</v>
      </c>
      <c r="Q94" s="3">
        <v>1.3416644425592624E+16</v>
      </c>
      <c r="R94" s="3">
        <v>8050000071999999</v>
      </c>
      <c r="S94" s="2" t="s">
        <v>32</v>
      </c>
      <c r="T94" s="3">
        <v>2.2027647656676356E+16</v>
      </c>
      <c r="U94" t="b">
        <v>0</v>
      </c>
    </row>
    <row r="95" spans="1:21" x14ac:dyDescent="0.35">
      <c r="A95">
        <v>735014</v>
      </c>
      <c r="B95" s="1">
        <v>42966</v>
      </c>
      <c r="C95" s="1">
        <v>42966</v>
      </c>
      <c r="D95">
        <v>936</v>
      </c>
      <c r="E95">
        <v>108788</v>
      </c>
      <c r="F95" s="2" t="s">
        <v>24</v>
      </c>
      <c r="G95" s="2" t="s">
        <v>30</v>
      </c>
      <c r="H95">
        <v>29</v>
      </c>
      <c r="I95">
        <v>34</v>
      </c>
      <c r="J95">
        <v>30</v>
      </c>
      <c r="K95">
        <v>124030</v>
      </c>
      <c r="L95">
        <v>4</v>
      </c>
      <c r="M95" s="3">
        <v>5210000038</v>
      </c>
      <c r="N95">
        <v>10</v>
      </c>
      <c r="O95">
        <v>10</v>
      </c>
      <c r="P95" s="3">
        <v>3225026200737704</v>
      </c>
      <c r="Q95" s="3">
        <v>1302496753258117</v>
      </c>
      <c r="R95" s="3">
        <v>5209947938520615</v>
      </c>
      <c r="S95" s="2" t="s">
        <v>32</v>
      </c>
      <c r="T95" s="3">
        <v>182616090206455</v>
      </c>
      <c r="U95" t="b">
        <v>0</v>
      </c>
    </row>
    <row r="96" spans="1:21" x14ac:dyDescent="0.35">
      <c r="A96">
        <v>735032</v>
      </c>
      <c r="B96" s="1">
        <v>42966</v>
      </c>
      <c r="C96" s="1">
        <v>42966</v>
      </c>
      <c r="D96">
        <v>936</v>
      </c>
      <c r="E96">
        <v>108791</v>
      </c>
      <c r="F96" s="2" t="s">
        <v>24</v>
      </c>
      <c r="G96" s="2" t="s">
        <v>30</v>
      </c>
      <c r="H96">
        <v>32</v>
      </c>
      <c r="I96">
        <v>33</v>
      </c>
      <c r="J96">
        <v>34</v>
      </c>
      <c r="K96">
        <v>4980</v>
      </c>
      <c r="L96">
        <v>0</v>
      </c>
      <c r="M96" s="3">
        <v>0</v>
      </c>
      <c r="N96">
        <v>10</v>
      </c>
      <c r="O96">
        <v>10</v>
      </c>
      <c r="P96" s="3">
        <v>0</v>
      </c>
      <c r="Q96" s="3">
        <v>0</v>
      </c>
      <c r="R96" s="3">
        <v>0</v>
      </c>
      <c r="S96" s="2" t="s">
        <v>32</v>
      </c>
      <c r="T96" s="3">
        <v>0</v>
      </c>
      <c r="U96" t="b">
        <v>0</v>
      </c>
    </row>
    <row r="97" spans="1:21" x14ac:dyDescent="0.35">
      <c r="A97">
        <v>735033</v>
      </c>
      <c r="B97" s="1">
        <v>42965</v>
      </c>
      <c r="C97" s="1">
        <v>42965</v>
      </c>
      <c r="D97">
        <v>936</v>
      </c>
      <c r="E97">
        <v>108792</v>
      </c>
      <c r="F97" s="2" t="s">
        <v>24</v>
      </c>
      <c r="G97" s="2" t="s">
        <v>30</v>
      </c>
      <c r="H97">
        <v>36</v>
      </c>
      <c r="I97">
        <v>40</v>
      </c>
      <c r="J97">
        <v>40</v>
      </c>
      <c r="K97">
        <v>6520</v>
      </c>
      <c r="L97">
        <v>0</v>
      </c>
      <c r="M97" s="3">
        <v>0</v>
      </c>
      <c r="N97">
        <v>0</v>
      </c>
      <c r="O97">
        <v>0</v>
      </c>
      <c r="P97" s="3">
        <v>0</v>
      </c>
      <c r="Q97" s="3">
        <v>0</v>
      </c>
      <c r="R97" s="3">
        <v>0</v>
      </c>
      <c r="S97" s="2" t="s">
        <v>32</v>
      </c>
      <c r="T97" s="3">
        <v>0</v>
      </c>
      <c r="U97" t="b">
        <v>0</v>
      </c>
    </row>
    <row r="98" spans="1:21" x14ac:dyDescent="0.35">
      <c r="A98">
        <v>735043</v>
      </c>
      <c r="B98" s="1">
        <v>42965</v>
      </c>
      <c r="C98" s="1">
        <v>42965</v>
      </c>
      <c r="D98">
        <v>936</v>
      </c>
      <c r="E98">
        <v>108793</v>
      </c>
      <c r="F98" s="2" t="s">
        <v>24</v>
      </c>
      <c r="G98" s="2" t="s">
        <v>30</v>
      </c>
      <c r="H98">
        <v>63</v>
      </c>
      <c r="I98">
        <v>65</v>
      </c>
      <c r="J98">
        <v>69</v>
      </c>
      <c r="K98">
        <v>13570</v>
      </c>
      <c r="L98">
        <v>0</v>
      </c>
      <c r="M98" s="3">
        <v>0</v>
      </c>
      <c r="N98">
        <v>10</v>
      </c>
      <c r="O98">
        <v>10</v>
      </c>
      <c r="P98" s="3">
        <v>0</v>
      </c>
      <c r="Q98" s="3">
        <v>0</v>
      </c>
      <c r="R98" s="3">
        <v>0</v>
      </c>
      <c r="S98" s="2" t="s">
        <v>32</v>
      </c>
      <c r="T98" s="3">
        <v>0</v>
      </c>
      <c r="U98" t="b">
        <v>0</v>
      </c>
    </row>
    <row r="99" spans="1:21" x14ac:dyDescent="0.35">
      <c r="A99">
        <v>735048</v>
      </c>
      <c r="B99" s="1">
        <v>42965</v>
      </c>
      <c r="C99" s="1">
        <v>42965</v>
      </c>
      <c r="D99">
        <v>936</v>
      </c>
      <c r="E99">
        <v>108794</v>
      </c>
      <c r="F99" s="2" t="s">
        <v>24</v>
      </c>
      <c r="G99" s="2" t="s">
        <v>30</v>
      </c>
      <c r="H99">
        <v>64</v>
      </c>
      <c r="I99">
        <v>65</v>
      </c>
      <c r="J99">
        <v>68</v>
      </c>
      <c r="K99">
        <v>13930</v>
      </c>
      <c r="L99">
        <v>0</v>
      </c>
      <c r="M99" s="3">
        <v>0</v>
      </c>
      <c r="N99">
        <v>10</v>
      </c>
      <c r="O99">
        <v>0</v>
      </c>
      <c r="P99" s="3">
        <v>0</v>
      </c>
      <c r="Q99" s="3">
        <v>0</v>
      </c>
      <c r="R99" s="3">
        <v>0</v>
      </c>
      <c r="S99" s="2" t="s">
        <v>32</v>
      </c>
      <c r="T99" s="3">
        <v>0</v>
      </c>
      <c r="U99" t="b">
        <v>0</v>
      </c>
    </row>
    <row r="100" spans="1:21" x14ac:dyDescent="0.35">
      <c r="A100">
        <v>735065</v>
      </c>
      <c r="B100" s="1">
        <v>42966</v>
      </c>
      <c r="C100" s="1">
        <v>42966</v>
      </c>
      <c r="D100">
        <v>936</v>
      </c>
      <c r="E100">
        <v>108797</v>
      </c>
      <c r="F100" s="2" t="s">
        <v>26</v>
      </c>
      <c r="G100" s="2" t="s">
        <v>30</v>
      </c>
      <c r="H100">
        <v>7</v>
      </c>
      <c r="I100">
        <v>10</v>
      </c>
      <c r="J100">
        <v>12</v>
      </c>
      <c r="K100">
        <v>6480</v>
      </c>
      <c r="L100">
        <v>0</v>
      </c>
      <c r="M100" s="3">
        <v>0</v>
      </c>
      <c r="N100">
        <v>10</v>
      </c>
      <c r="O100">
        <v>0</v>
      </c>
      <c r="P100" s="3">
        <v>0</v>
      </c>
      <c r="Q100" s="3">
        <v>0</v>
      </c>
      <c r="R100" s="3">
        <v>0</v>
      </c>
      <c r="S100" s="2" t="s">
        <v>33</v>
      </c>
      <c r="T100" s="3">
        <v>0</v>
      </c>
      <c r="U100" t="b">
        <v>0</v>
      </c>
    </row>
    <row r="101" spans="1:21" x14ac:dyDescent="0.35">
      <c r="A101">
        <v>735109</v>
      </c>
      <c r="B101" s="1">
        <v>42966</v>
      </c>
      <c r="C101" s="1">
        <v>42966</v>
      </c>
      <c r="D101">
        <v>936</v>
      </c>
      <c r="E101">
        <v>108804</v>
      </c>
      <c r="F101" s="2" t="s">
        <v>26</v>
      </c>
      <c r="G101" s="2" t="s">
        <v>30</v>
      </c>
      <c r="H101">
        <v>21</v>
      </c>
      <c r="I101">
        <v>26</v>
      </c>
      <c r="J101">
        <v>25</v>
      </c>
      <c r="K101">
        <v>7080</v>
      </c>
      <c r="L101">
        <v>0</v>
      </c>
      <c r="M101" s="3">
        <v>0</v>
      </c>
      <c r="N101">
        <v>10</v>
      </c>
      <c r="O101">
        <v>10</v>
      </c>
      <c r="P101" s="3">
        <v>0</v>
      </c>
      <c r="Q101" s="3">
        <v>0</v>
      </c>
      <c r="R101" s="3">
        <v>0</v>
      </c>
      <c r="S101" s="2" t="s">
        <v>33</v>
      </c>
      <c r="T101" s="3">
        <v>0</v>
      </c>
      <c r="U101" t="b">
        <v>0</v>
      </c>
    </row>
    <row r="102" spans="1:21" x14ac:dyDescent="0.35">
      <c r="A102">
        <v>735140</v>
      </c>
      <c r="B102" s="1">
        <v>42966</v>
      </c>
      <c r="C102" s="1">
        <v>42966</v>
      </c>
      <c r="D102">
        <v>936</v>
      </c>
      <c r="E102">
        <v>108809</v>
      </c>
      <c r="F102" s="2" t="s">
        <v>26</v>
      </c>
      <c r="G102" s="2" t="s">
        <v>30</v>
      </c>
      <c r="H102">
        <v>26</v>
      </c>
      <c r="I102">
        <v>27</v>
      </c>
      <c r="J102">
        <v>31</v>
      </c>
      <c r="K102">
        <v>69070</v>
      </c>
      <c r="L102">
        <v>2</v>
      </c>
      <c r="M102" s="3">
        <v>2349999964</v>
      </c>
      <c r="N102">
        <v>10</v>
      </c>
      <c r="O102">
        <v>0</v>
      </c>
      <c r="P102" s="3">
        <v>2895613141891396</v>
      </c>
      <c r="Q102" s="3">
        <v>1174994107029465</v>
      </c>
      <c r="R102" s="3">
        <v>2349999964</v>
      </c>
      <c r="S102" s="2" t="s">
        <v>33</v>
      </c>
      <c r="T102" s="3">
        <v>1.2089603350907064E+16</v>
      </c>
      <c r="U102" t="b">
        <v>0</v>
      </c>
    </row>
    <row r="103" spans="1:21" x14ac:dyDescent="0.35">
      <c r="A103">
        <v>735143</v>
      </c>
      <c r="B103" s="1">
        <v>42966</v>
      </c>
      <c r="C103" s="1">
        <v>42966</v>
      </c>
      <c r="D103">
        <v>936</v>
      </c>
      <c r="E103">
        <v>108810</v>
      </c>
      <c r="F103" s="2" t="s">
        <v>26</v>
      </c>
      <c r="G103" s="2" t="s">
        <v>30</v>
      </c>
      <c r="H103">
        <v>27</v>
      </c>
      <c r="I103">
        <v>28</v>
      </c>
      <c r="J103">
        <v>30</v>
      </c>
      <c r="K103">
        <v>390350</v>
      </c>
      <c r="L103">
        <v>13</v>
      </c>
      <c r="M103" s="3">
        <v>1932999957</v>
      </c>
      <c r="N103">
        <v>10</v>
      </c>
      <c r="O103">
        <v>0</v>
      </c>
      <c r="P103" s="3">
        <v>3.3303445617188816E+16</v>
      </c>
      <c r="Q103" s="3">
        <v>1.4869219000600768E+16</v>
      </c>
      <c r="R103" s="3">
        <v>1.9329999569999996E+16</v>
      </c>
      <c r="S103" s="2" t="s">
        <v>33</v>
      </c>
      <c r="T103" s="3">
        <v>3.0120976064892464E+16</v>
      </c>
      <c r="U103" t="b">
        <v>0</v>
      </c>
    </row>
    <row r="104" spans="1:21" x14ac:dyDescent="0.35">
      <c r="A104">
        <v>735151</v>
      </c>
      <c r="B104" s="1">
        <v>42966</v>
      </c>
      <c r="C104" s="1">
        <v>42966</v>
      </c>
      <c r="D104">
        <v>936</v>
      </c>
      <c r="E104">
        <v>108811</v>
      </c>
      <c r="F104" s="2" t="s">
        <v>26</v>
      </c>
      <c r="G104" s="2" t="s">
        <v>30</v>
      </c>
      <c r="H104">
        <v>28</v>
      </c>
      <c r="I104">
        <v>30</v>
      </c>
      <c r="J104">
        <v>31</v>
      </c>
      <c r="K104">
        <v>9260</v>
      </c>
      <c r="L104">
        <v>0</v>
      </c>
      <c r="M104" s="3">
        <v>0</v>
      </c>
      <c r="N104">
        <v>10</v>
      </c>
      <c r="O104">
        <v>0</v>
      </c>
      <c r="P104" s="3">
        <v>0</v>
      </c>
      <c r="Q104" s="3">
        <v>0</v>
      </c>
      <c r="R104" s="3">
        <v>0</v>
      </c>
      <c r="S104" s="2" t="s">
        <v>33</v>
      </c>
      <c r="T104" s="3">
        <v>0</v>
      </c>
      <c r="U104" t="b">
        <v>0</v>
      </c>
    </row>
    <row r="105" spans="1:21" x14ac:dyDescent="0.35">
      <c r="A105">
        <v>735184</v>
      </c>
      <c r="B105" s="1">
        <v>42966</v>
      </c>
      <c r="C105" s="1">
        <v>42966</v>
      </c>
      <c r="D105">
        <v>936</v>
      </c>
      <c r="E105">
        <v>108817</v>
      </c>
      <c r="F105" s="2" t="s">
        <v>26</v>
      </c>
      <c r="G105" s="2" t="s">
        <v>30</v>
      </c>
      <c r="H105">
        <v>63</v>
      </c>
      <c r="I105">
        <v>66</v>
      </c>
      <c r="J105">
        <v>67</v>
      </c>
      <c r="K105">
        <v>44120</v>
      </c>
      <c r="L105">
        <v>1</v>
      </c>
      <c r="M105" s="3">
        <v>1450000048</v>
      </c>
      <c r="N105">
        <v>10</v>
      </c>
      <c r="O105">
        <v>0</v>
      </c>
      <c r="P105" s="3">
        <v>2.2665457790876116E+16</v>
      </c>
      <c r="Q105" s="3">
        <v>1.4499855481445184E+16</v>
      </c>
      <c r="R105" s="3">
        <v>1450000048</v>
      </c>
      <c r="S105" s="2" t="s">
        <v>33</v>
      </c>
      <c r="T105" s="3">
        <v>8960880441484721</v>
      </c>
      <c r="U105" t="b">
        <v>0</v>
      </c>
    </row>
    <row r="106" spans="1:21" x14ac:dyDescent="0.35">
      <c r="A106">
        <v>735189</v>
      </c>
      <c r="B106" s="1">
        <v>42968</v>
      </c>
      <c r="C106" s="1">
        <v>42968</v>
      </c>
      <c r="D106">
        <v>936</v>
      </c>
      <c r="E106">
        <v>108818</v>
      </c>
      <c r="F106" s="2" t="s">
        <v>26</v>
      </c>
      <c r="G106" s="2" t="s">
        <v>30</v>
      </c>
      <c r="H106">
        <v>64</v>
      </c>
      <c r="I106">
        <v>65</v>
      </c>
      <c r="J106">
        <v>66</v>
      </c>
      <c r="K106">
        <v>99650</v>
      </c>
      <c r="L106">
        <v>3</v>
      </c>
      <c r="M106" s="3">
        <v>4050000072</v>
      </c>
      <c r="N106">
        <v>10</v>
      </c>
      <c r="O106">
        <v>0</v>
      </c>
      <c r="P106" s="3">
        <v>3010536876055658</v>
      </c>
      <c r="Q106" s="3">
        <v>1.3499955240149196E+16</v>
      </c>
      <c r="R106" s="3">
        <v>4.0500000719999992E+16</v>
      </c>
      <c r="S106" s="2" t="s">
        <v>33</v>
      </c>
      <c r="T106" s="3">
        <v>1619388257544694</v>
      </c>
      <c r="U106" t="b">
        <v>0</v>
      </c>
    </row>
    <row r="107" spans="1:21" x14ac:dyDescent="0.35">
      <c r="A107">
        <v>735213</v>
      </c>
      <c r="B107" s="1">
        <v>42968</v>
      </c>
      <c r="C107" s="1">
        <v>42968</v>
      </c>
      <c r="D107">
        <v>936</v>
      </c>
      <c r="E107">
        <v>108822</v>
      </c>
      <c r="F107" s="2" t="s">
        <v>28</v>
      </c>
      <c r="G107" s="2" t="s">
        <v>30</v>
      </c>
      <c r="H107">
        <v>10</v>
      </c>
      <c r="I107">
        <v>16</v>
      </c>
      <c r="J107">
        <v>11</v>
      </c>
      <c r="K107">
        <v>736340</v>
      </c>
      <c r="L107">
        <v>23</v>
      </c>
      <c r="M107" s="3">
        <v>3297999978</v>
      </c>
      <c r="N107">
        <v>10</v>
      </c>
      <c r="O107">
        <v>0</v>
      </c>
      <c r="P107" s="3">
        <v>3123557052024397</v>
      </c>
      <c r="Q107" s="3">
        <v>1433912410472865</v>
      </c>
      <c r="R107" s="3">
        <v>3.2979999779999996E+16</v>
      </c>
      <c r="S107" s="2" t="s">
        <v>34</v>
      </c>
      <c r="T107" s="3">
        <v>3525772109769389</v>
      </c>
      <c r="U107" t="b">
        <v>1</v>
      </c>
    </row>
    <row r="108" spans="1:21" x14ac:dyDescent="0.35">
      <c r="A108">
        <v>735220</v>
      </c>
      <c r="B108" s="1">
        <v>42965</v>
      </c>
      <c r="C108" s="1">
        <v>42965</v>
      </c>
      <c r="D108">
        <v>936</v>
      </c>
      <c r="E108">
        <v>108823</v>
      </c>
      <c r="F108" s="2" t="s">
        <v>28</v>
      </c>
      <c r="G108" s="2" t="s">
        <v>30</v>
      </c>
      <c r="H108">
        <v>15</v>
      </c>
      <c r="I108">
        <v>17</v>
      </c>
      <c r="J108">
        <v>17</v>
      </c>
      <c r="K108">
        <v>697080</v>
      </c>
      <c r="L108">
        <v>20</v>
      </c>
      <c r="M108" s="3">
        <v>3128999949</v>
      </c>
      <c r="N108">
        <v>10</v>
      </c>
      <c r="O108">
        <v>0</v>
      </c>
      <c r="P108" s="3">
        <v>2.8691111489543364E+16</v>
      </c>
      <c r="Q108" s="3">
        <v>1564499192250404</v>
      </c>
      <c r="R108" s="3">
        <v>3.1289999489999996E+16</v>
      </c>
      <c r="S108" s="2" t="s">
        <v>34</v>
      </c>
      <c r="T108" s="3">
        <v>347475756897582</v>
      </c>
      <c r="U108" t="b">
        <v>1</v>
      </c>
    </row>
    <row r="109" spans="1:21" x14ac:dyDescent="0.35">
      <c r="A109">
        <v>735242</v>
      </c>
      <c r="B109" s="1">
        <v>42965</v>
      </c>
      <c r="C109" s="1">
        <v>42965</v>
      </c>
      <c r="D109">
        <v>936</v>
      </c>
      <c r="E109">
        <v>108826</v>
      </c>
      <c r="F109" s="2" t="s">
        <v>28</v>
      </c>
      <c r="G109" s="2" t="s">
        <v>30</v>
      </c>
      <c r="H109">
        <v>19</v>
      </c>
      <c r="I109">
        <v>25</v>
      </c>
      <c r="J109">
        <v>21</v>
      </c>
      <c r="K109">
        <v>5300</v>
      </c>
      <c r="L109">
        <v>0</v>
      </c>
      <c r="M109" s="3">
        <v>0</v>
      </c>
      <c r="N109">
        <v>10</v>
      </c>
      <c r="O109">
        <v>0</v>
      </c>
      <c r="P109" s="3">
        <v>0</v>
      </c>
      <c r="Q109" s="3">
        <v>0</v>
      </c>
      <c r="R109" s="3">
        <v>0</v>
      </c>
      <c r="S109" s="2" t="s">
        <v>34</v>
      </c>
      <c r="T109" s="3">
        <v>0</v>
      </c>
      <c r="U109" t="b">
        <v>0</v>
      </c>
    </row>
    <row r="110" spans="1:21" x14ac:dyDescent="0.35">
      <c r="A110">
        <v>735247</v>
      </c>
      <c r="B110" s="1">
        <v>42965</v>
      </c>
      <c r="C110" s="1">
        <v>42965</v>
      </c>
      <c r="D110">
        <v>936</v>
      </c>
      <c r="E110">
        <v>108827</v>
      </c>
      <c r="F110" s="2" t="s">
        <v>28</v>
      </c>
      <c r="G110" s="2" t="s">
        <v>30</v>
      </c>
      <c r="H110">
        <v>20</v>
      </c>
      <c r="I110">
        <v>24</v>
      </c>
      <c r="J110">
        <v>25</v>
      </c>
      <c r="K110">
        <v>142570</v>
      </c>
      <c r="L110">
        <v>6</v>
      </c>
      <c r="M110" s="3">
        <v>8789999962</v>
      </c>
      <c r="N110">
        <v>10</v>
      </c>
      <c r="O110">
        <v>0</v>
      </c>
      <c r="P110" s="3">
        <v>4.2084589996433616E+16</v>
      </c>
      <c r="Q110" s="3">
        <v>146499755200408</v>
      </c>
      <c r="R110" s="3">
        <v>8789999961999999</v>
      </c>
      <c r="S110" s="2" t="s">
        <v>34</v>
      </c>
      <c r="T110" s="3">
        <v>2.2813614526609072E+16</v>
      </c>
      <c r="U110" t="b">
        <v>0</v>
      </c>
    </row>
    <row r="111" spans="1:21" x14ac:dyDescent="0.35">
      <c r="A111">
        <v>735289</v>
      </c>
      <c r="B111" s="1">
        <v>42965</v>
      </c>
      <c r="C111" s="1">
        <v>42965</v>
      </c>
      <c r="D111">
        <v>936</v>
      </c>
      <c r="E111">
        <v>108834</v>
      </c>
      <c r="F111" s="2" t="s">
        <v>28</v>
      </c>
      <c r="G111" s="2" t="s">
        <v>30</v>
      </c>
      <c r="H111">
        <v>27</v>
      </c>
      <c r="I111">
        <v>30</v>
      </c>
      <c r="J111">
        <v>30</v>
      </c>
      <c r="K111">
        <v>203620</v>
      </c>
      <c r="L111">
        <v>5</v>
      </c>
      <c r="M111" s="3">
        <v>9119999886</v>
      </c>
      <c r="N111">
        <v>10</v>
      </c>
      <c r="O111">
        <v>10</v>
      </c>
      <c r="P111" s="3">
        <v>2.4555544629920664E+16</v>
      </c>
      <c r="Q111" s="3">
        <v>1.8239963292073416E+16</v>
      </c>
      <c r="R111" s="3">
        <v>9119908686913132</v>
      </c>
      <c r="S111" s="2" t="s">
        <v>34</v>
      </c>
      <c r="T111" s="3">
        <v>2.3145136525944976E+16</v>
      </c>
      <c r="U111" t="b">
        <v>0</v>
      </c>
    </row>
    <row r="112" spans="1:21" x14ac:dyDescent="0.35">
      <c r="A112">
        <v>735290</v>
      </c>
      <c r="B112" s="1">
        <v>42965</v>
      </c>
      <c r="C112" s="1">
        <v>42965</v>
      </c>
      <c r="D112">
        <v>936</v>
      </c>
      <c r="E112">
        <v>108834</v>
      </c>
      <c r="F112" s="2" t="s">
        <v>28</v>
      </c>
      <c r="G112" s="2" t="s">
        <v>30</v>
      </c>
      <c r="H112">
        <v>27</v>
      </c>
      <c r="I112">
        <v>29</v>
      </c>
      <c r="J112">
        <v>33</v>
      </c>
      <c r="K112">
        <v>122150</v>
      </c>
      <c r="L112">
        <v>4</v>
      </c>
      <c r="M112" s="3">
        <v>626000011</v>
      </c>
      <c r="N112">
        <v>10</v>
      </c>
      <c r="O112">
        <v>0</v>
      </c>
      <c r="P112" s="3">
        <v>3274662297769413</v>
      </c>
      <c r="Q112" s="3">
        <v>1.5649961150097128E+16</v>
      </c>
      <c r="R112" s="3">
        <v>6260000109999999</v>
      </c>
      <c r="S112" s="2" t="s">
        <v>34</v>
      </c>
      <c r="T112" s="3">
        <v>1.9823798439882196E+16</v>
      </c>
      <c r="U112" t="b">
        <v>0</v>
      </c>
    </row>
    <row r="113" spans="1:21" x14ac:dyDescent="0.35">
      <c r="A113">
        <v>735298</v>
      </c>
      <c r="B113" s="1">
        <v>42965</v>
      </c>
      <c r="C113" s="1">
        <v>42965</v>
      </c>
      <c r="D113">
        <v>936</v>
      </c>
      <c r="E113">
        <v>108836</v>
      </c>
      <c r="F113" s="2" t="s">
        <v>28</v>
      </c>
      <c r="G113" s="2" t="s">
        <v>30</v>
      </c>
      <c r="H113">
        <v>29</v>
      </c>
      <c r="I113">
        <v>31</v>
      </c>
      <c r="J113">
        <v>32</v>
      </c>
      <c r="K113">
        <v>854120</v>
      </c>
      <c r="L113">
        <v>28</v>
      </c>
      <c r="M113" s="3">
        <v>3863999999</v>
      </c>
      <c r="N113">
        <v>20</v>
      </c>
      <c r="O113">
        <v>10</v>
      </c>
      <c r="P113" s="3">
        <v>3.2782278832859284E+16</v>
      </c>
      <c r="Q113" s="3">
        <v>1.3799995067858904E+16</v>
      </c>
      <c r="R113" s="3">
        <v>3.8639613593864056E+16</v>
      </c>
      <c r="S113" s="2" t="s">
        <v>34</v>
      </c>
      <c r="T113" s="3">
        <v>3.6798387092095168E+16</v>
      </c>
      <c r="U113" t="b">
        <v>1</v>
      </c>
    </row>
    <row r="114" spans="1:21" x14ac:dyDescent="0.35">
      <c r="A114">
        <v>736869</v>
      </c>
      <c r="B114" s="1">
        <v>42965</v>
      </c>
      <c r="C114" s="1">
        <v>42965</v>
      </c>
      <c r="D114">
        <v>936</v>
      </c>
      <c r="E114">
        <v>109448</v>
      </c>
      <c r="F114" s="2" t="s">
        <v>21</v>
      </c>
      <c r="G114" s="2" t="s">
        <v>22</v>
      </c>
      <c r="H114">
        <v>2</v>
      </c>
      <c r="I114">
        <v>6</v>
      </c>
      <c r="J114">
        <v>8</v>
      </c>
      <c r="K114">
        <v>23380</v>
      </c>
      <c r="L114">
        <v>1</v>
      </c>
      <c r="M114" s="3">
        <v>239999995</v>
      </c>
      <c r="N114">
        <v>10</v>
      </c>
      <c r="O114">
        <v>0</v>
      </c>
      <c r="P114" s="3">
        <v>4277159947488623</v>
      </c>
      <c r="Q114" s="3">
        <v>2.3999759502404976E+16</v>
      </c>
      <c r="R114" s="3">
        <v>2.39999995E+16</v>
      </c>
      <c r="S114" s="2" t="s">
        <v>23</v>
      </c>
      <c r="T114" s="3">
        <v>2.1511137558468744E+16</v>
      </c>
      <c r="U114" t="b">
        <v>0</v>
      </c>
    </row>
    <row r="115" spans="1:21" x14ac:dyDescent="0.35">
      <c r="A115">
        <v>736890</v>
      </c>
      <c r="B115" s="1">
        <v>42965</v>
      </c>
      <c r="C115" s="1">
        <v>42965</v>
      </c>
      <c r="D115">
        <v>936</v>
      </c>
      <c r="E115">
        <v>109451</v>
      </c>
      <c r="F115" s="2" t="s">
        <v>21</v>
      </c>
      <c r="G115" s="2" t="s">
        <v>22</v>
      </c>
      <c r="H115">
        <v>15</v>
      </c>
      <c r="I115">
        <v>16</v>
      </c>
      <c r="J115">
        <v>20</v>
      </c>
      <c r="K115">
        <v>25220</v>
      </c>
      <c r="L115">
        <v>0</v>
      </c>
      <c r="M115" s="3">
        <v>0</v>
      </c>
      <c r="N115">
        <v>10</v>
      </c>
      <c r="O115">
        <v>0</v>
      </c>
      <c r="P115" s="3">
        <v>0</v>
      </c>
      <c r="Q115" s="3">
        <v>0</v>
      </c>
      <c r="R115" s="3">
        <v>0</v>
      </c>
      <c r="S115" s="2" t="s">
        <v>23</v>
      </c>
      <c r="T115" s="3">
        <v>0</v>
      </c>
      <c r="U115" t="b">
        <v>0</v>
      </c>
    </row>
    <row r="116" spans="1:21" x14ac:dyDescent="0.35">
      <c r="A116">
        <v>736893</v>
      </c>
      <c r="B116" s="1">
        <v>42965</v>
      </c>
      <c r="C116" s="1">
        <v>42965</v>
      </c>
      <c r="D116">
        <v>936</v>
      </c>
      <c r="E116">
        <v>109452</v>
      </c>
      <c r="F116" s="2" t="s">
        <v>21</v>
      </c>
      <c r="G116" s="2" t="s">
        <v>22</v>
      </c>
      <c r="H116">
        <v>16</v>
      </c>
      <c r="I116">
        <v>17</v>
      </c>
      <c r="J116">
        <v>17</v>
      </c>
      <c r="K116">
        <v>35870</v>
      </c>
      <c r="L116">
        <v>0</v>
      </c>
      <c r="M116" s="3">
        <v>0</v>
      </c>
      <c r="N116">
        <v>10</v>
      </c>
      <c r="O116">
        <v>0</v>
      </c>
      <c r="P116" s="3">
        <v>0</v>
      </c>
      <c r="Q116" s="3">
        <v>0</v>
      </c>
      <c r="R116" s="3">
        <v>0</v>
      </c>
      <c r="S116" s="2" t="s">
        <v>23</v>
      </c>
      <c r="T116" s="3">
        <v>0</v>
      </c>
      <c r="U116" t="b">
        <v>0</v>
      </c>
    </row>
    <row r="117" spans="1:21" x14ac:dyDescent="0.35">
      <c r="A117">
        <v>736977</v>
      </c>
      <c r="B117" s="1">
        <v>42965</v>
      </c>
      <c r="C117" s="1">
        <v>42965</v>
      </c>
      <c r="D117">
        <v>936</v>
      </c>
      <c r="E117">
        <v>109470</v>
      </c>
      <c r="F117" s="2" t="s">
        <v>21</v>
      </c>
      <c r="G117" s="2" t="s">
        <v>22</v>
      </c>
      <c r="H117">
        <v>27</v>
      </c>
      <c r="I117">
        <v>30</v>
      </c>
      <c r="J117">
        <v>28</v>
      </c>
      <c r="K117">
        <v>12730</v>
      </c>
      <c r="L117">
        <v>0</v>
      </c>
      <c r="M117" s="3">
        <v>0</v>
      </c>
      <c r="N117">
        <v>10</v>
      </c>
      <c r="O117">
        <v>0</v>
      </c>
      <c r="P117" s="3">
        <v>0</v>
      </c>
      <c r="Q117" s="3">
        <v>0</v>
      </c>
      <c r="R117" s="3">
        <v>0</v>
      </c>
      <c r="S117" s="2" t="s">
        <v>23</v>
      </c>
      <c r="T117" s="3">
        <v>0</v>
      </c>
      <c r="U117" t="b">
        <v>0</v>
      </c>
    </row>
    <row r="118" spans="1:21" x14ac:dyDescent="0.35">
      <c r="A118">
        <v>736988</v>
      </c>
      <c r="B118" s="1">
        <v>42968</v>
      </c>
      <c r="C118" s="1">
        <v>42968</v>
      </c>
      <c r="D118">
        <v>936</v>
      </c>
      <c r="E118">
        <v>109472</v>
      </c>
      <c r="F118" s="2" t="s">
        <v>21</v>
      </c>
      <c r="G118" s="2" t="s">
        <v>22</v>
      </c>
      <c r="H118">
        <v>28</v>
      </c>
      <c r="I118">
        <v>29</v>
      </c>
      <c r="J118">
        <v>29</v>
      </c>
      <c r="K118">
        <v>38910</v>
      </c>
      <c r="L118">
        <v>1</v>
      </c>
      <c r="M118" s="3">
        <v>1090000033</v>
      </c>
      <c r="N118">
        <v>10</v>
      </c>
      <c r="O118">
        <v>0</v>
      </c>
      <c r="P118" s="3">
        <v>2570033403829264</v>
      </c>
      <c r="Q118" s="3">
        <v>1.0899891331086688E+16</v>
      </c>
      <c r="R118" s="3">
        <v>1.0900000329999998E+16</v>
      </c>
      <c r="S118" s="2" t="s">
        <v>23</v>
      </c>
      <c r="T118" s="3">
        <v>7371640817661932</v>
      </c>
      <c r="U118" t="b">
        <v>0</v>
      </c>
    </row>
    <row r="119" spans="1:21" x14ac:dyDescent="0.35">
      <c r="A119">
        <v>736995</v>
      </c>
      <c r="B119" s="1">
        <v>42968</v>
      </c>
      <c r="C119" s="1">
        <v>42968</v>
      </c>
      <c r="D119">
        <v>936</v>
      </c>
      <c r="E119">
        <v>109473</v>
      </c>
      <c r="F119" s="2" t="s">
        <v>21</v>
      </c>
      <c r="G119" s="2" t="s">
        <v>22</v>
      </c>
      <c r="H119">
        <v>29</v>
      </c>
      <c r="I119">
        <v>34</v>
      </c>
      <c r="J119">
        <v>34</v>
      </c>
      <c r="K119">
        <v>18880</v>
      </c>
      <c r="L119">
        <v>0</v>
      </c>
      <c r="M119" s="3">
        <v>0</v>
      </c>
      <c r="N119">
        <v>10</v>
      </c>
      <c r="O119">
        <v>0</v>
      </c>
      <c r="P119" s="3">
        <v>0</v>
      </c>
      <c r="Q119" s="3">
        <v>0</v>
      </c>
      <c r="R119" s="3">
        <v>0</v>
      </c>
      <c r="S119" s="2" t="s">
        <v>23</v>
      </c>
      <c r="T119" s="3">
        <v>0</v>
      </c>
      <c r="U119" t="b">
        <v>0</v>
      </c>
    </row>
    <row r="120" spans="1:21" x14ac:dyDescent="0.35">
      <c r="A120">
        <v>736997</v>
      </c>
      <c r="B120" s="1">
        <v>42968</v>
      </c>
      <c r="C120" s="1">
        <v>42968</v>
      </c>
      <c r="D120">
        <v>936</v>
      </c>
      <c r="E120">
        <v>109473</v>
      </c>
      <c r="F120" s="2" t="s">
        <v>21</v>
      </c>
      <c r="G120" s="2" t="s">
        <v>22</v>
      </c>
      <c r="H120">
        <v>29</v>
      </c>
      <c r="I120">
        <v>32</v>
      </c>
      <c r="J120">
        <v>33</v>
      </c>
      <c r="K120">
        <v>18950</v>
      </c>
      <c r="L120">
        <v>0</v>
      </c>
      <c r="M120" s="3">
        <v>0</v>
      </c>
      <c r="N120">
        <v>10</v>
      </c>
      <c r="O120">
        <v>0</v>
      </c>
      <c r="P120" s="3">
        <v>0</v>
      </c>
      <c r="Q120" s="3">
        <v>0</v>
      </c>
      <c r="R120" s="3">
        <v>0</v>
      </c>
      <c r="S120" s="2" t="s">
        <v>23</v>
      </c>
      <c r="T120" s="3">
        <v>0</v>
      </c>
      <c r="U120" t="b">
        <v>0</v>
      </c>
    </row>
    <row r="121" spans="1:21" x14ac:dyDescent="0.35">
      <c r="A121">
        <v>737097</v>
      </c>
      <c r="B121" s="1">
        <v>42968</v>
      </c>
      <c r="C121" s="1">
        <v>42968</v>
      </c>
      <c r="D121">
        <v>936</v>
      </c>
      <c r="E121">
        <v>109498</v>
      </c>
      <c r="F121" s="2" t="s">
        <v>24</v>
      </c>
      <c r="G121" s="2" t="s">
        <v>22</v>
      </c>
      <c r="H121">
        <v>7</v>
      </c>
      <c r="I121">
        <v>10</v>
      </c>
      <c r="J121">
        <v>11</v>
      </c>
      <c r="K121">
        <v>7150</v>
      </c>
      <c r="L121">
        <v>0</v>
      </c>
      <c r="M121" s="3">
        <v>0</v>
      </c>
      <c r="N121">
        <v>10</v>
      </c>
      <c r="O121">
        <v>0</v>
      </c>
      <c r="P121" s="3">
        <v>0</v>
      </c>
      <c r="Q121" s="3">
        <v>0</v>
      </c>
      <c r="R121" s="3">
        <v>0</v>
      </c>
      <c r="S121" s="2" t="s">
        <v>25</v>
      </c>
      <c r="T121" s="3">
        <v>0</v>
      </c>
      <c r="U121" t="b">
        <v>0</v>
      </c>
    </row>
    <row r="122" spans="1:21" x14ac:dyDescent="0.35">
      <c r="A122">
        <v>737130</v>
      </c>
      <c r="B122" s="1">
        <v>42968</v>
      </c>
      <c r="C122" s="1">
        <v>42968</v>
      </c>
      <c r="D122">
        <v>936</v>
      </c>
      <c r="E122">
        <v>109507</v>
      </c>
      <c r="F122" s="2" t="s">
        <v>24</v>
      </c>
      <c r="G122" s="2" t="s">
        <v>22</v>
      </c>
      <c r="H122">
        <v>16</v>
      </c>
      <c r="I122">
        <v>19</v>
      </c>
      <c r="J122">
        <v>18</v>
      </c>
      <c r="K122">
        <v>111990</v>
      </c>
      <c r="L122">
        <v>2</v>
      </c>
      <c r="M122" s="3">
        <v>2680000067</v>
      </c>
      <c r="N122">
        <v>10</v>
      </c>
      <c r="O122">
        <v>0</v>
      </c>
      <c r="P122" s="3">
        <v>1.7858737371319996E+16</v>
      </c>
      <c r="Q122" s="3">
        <v>1.3399933335333324E+16</v>
      </c>
      <c r="R122" s="3">
        <v>2.6800000669999996E+16</v>
      </c>
      <c r="S122" s="2" t="s">
        <v>25</v>
      </c>
      <c r="T122" s="3">
        <v>1302912770387361</v>
      </c>
      <c r="U122" t="b">
        <v>0</v>
      </c>
    </row>
    <row r="123" spans="1:21" x14ac:dyDescent="0.35">
      <c r="A123">
        <v>737320</v>
      </c>
      <c r="B123" s="1">
        <v>42965</v>
      </c>
      <c r="C123" s="1">
        <v>42965</v>
      </c>
      <c r="D123">
        <v>936</v>
      </c>
      <c r="E123">
        <v>109553</v>
      </c>
      <c r="F123" s="2" t="s">
        <v>24</v>
      </c>
      <c r="G123" s="2" t="s">
        <v>22</v>
      </c>
      <c r="H123">
        <v>63</v>
      </c>
      <c r="I123">
        <v>64</v>
      </c>
      <c r="J123">
        <v>66</v>
      </c>
      <c r="K123">
        <v>56760</v>
      </c>
      <c r="L123">
        <v>2</v>
      </c>
      <c r="M123" s="3">
        <v>300999999</v>
      </c>
      <c r="N123">
        <v>10</v>
      </c>
      <c r="O123">
        <v>0</v>
      </c>
      <c r="P123" s="3">
        <v>3523608168563058</v>
      </c>
      <c r="Q123" s="3">
        <v>1.5049924700376496E+16</v>
      </c>
      <c r="R123" s="3">
        <v>3.0099999899999996E+16</v>
      </c>
      <c r="S123" s="2" t="s">
        <v>25</v>
      </c>
      <c r="T123" s="3">
        <v>1.388791238824712E+16</v>
      </c>
      <c r="U123" t="b">
        <v>0</v>
      </c>
    </row>
    <row r="124" spans="1:21" x14ac:dyDescent="0.35">
      <c r="A124">
        <v>737375</v>
      </c>
      <c r="B124" s="1">
        <v>42968</v>
      </c>
      <c r="C124" s="1">
        <v>42968</v>
      </c>
      <c r="D124">
        <v>936</v>
      </c>
      <c r="E124">
        <v>109565</v>
      </c>
      <c r="F124" s="2" t="s">
        <v>26</v>
      </c>
      <c r="G124" s="2" t="s">
        <v>22</v>
      </c>
      <c r="H124">
        <v>10</v>
      </c>
      <c r="I124">
        <v>11</v>
      </c>
      <c r="J124">
        <v>11</v>
      </c>
      <c r="K124">
        <v>14150</v>
      </c>
      <c r="L124">
        <v>0</v>
      </c>
      <c r="M124" s="3">
        <v>0</v>
      </c>
      <c r="N124">
        <v>10</v>
      </c>
      <c r="O124">
        <v>0</v>
      </c>
      <c r="P124" s="3">
        <v>0</v>
      </c>
      <c r="Q124" s="3">
        <v>0</v>
      </c>
      <c r="R124" s="3">
        <v>0</v>
      </c>
      <c r="S124" s="2" t="s">
        <v>27</v>
      </c>
      <c r="T124" s="3">
        <v>0</v>
      </c>
      <c r="U124" t="b">
        <v>0</v>
      </c>
    </row>
    <row r="125" spans="1:21" x14ac:dyDescent="0.35">
      <c r="A125">
        <v>737524</v>
      </c>
      <c r="B125" s="1">
        <v>42968</v>
      </c>
      <c r="C125" s="1">
        <v>42968</v>
      </c>
      <c r="D125">
        <v>936</v>
      </c>
      <c r="E125">
        <v>109601</v>
      </c>
      <c r="F125" s="2" t="s">
        <v>26</v>
      </c>
      <c r="G125" s="2" t="s">
        <v>22</v>
      </c>
      <c r="H125">
        <v>30</v>
      </c>
      <c r="I125">
        <v>34</v>
      </c>
      <c r="J125">
        <v>33</v>
      </c>
      <c r="K125">
        <v>21480</v>
      </c>
      <c r="L125">
        <v>1</v>
      </c>
      <c r="M125" s="3">
        <v>1580000043</v>
      </c>
      <c r="N125">
        <v>10</v>
      </c>
      <c r="O125">
        <v>10</v>
      </c>
      <c r="P125" s="3">
        <v>4655493460635505</v>
      </c>
      <c r="Q125" s="3">
        <v>1.5799842431575684E+16</v>
      </c>
      <c r="R125" s="3">
        <v>1.5799842431575684E+16</v>
      </c>
      <c r="S125" s="2" t="s">
        <v>27</v>
      </c>
      <c r="T125" s="3">
        <v>9477894156001926</v>
      </c>
      <c r="U125" t="b">
        <v>0</v>
      </c>
    </row>
    <row r="126" spans="1:21" x14ac:dyDescent="0.35">
      <c r="A126">
        <v>737644</v>
      </c>
      <c r="B126" s="1">
        <v>42968</v>
      </c>
      <c r="C126" s="1">
        <v>42968</v>
      </c>
      <c r="D126">
        <v>936</v>
      </c>
      <c r="E126">
        <v>109629</v>
      </c>
      <c r="F126" s="2" t="s">
        <v>28</v>
      </c>
      <c r="G126" s="2" t="s">
        <v>22</v>
      </c>
      <c r="H126">
        <v>16</v>
      </c>
      <c r="I126">
        <v>22</v>
      </c>
      <c r="J126">
        <v>17</v>
      </c>
      <c r="K126">
        <v>454010</v>
      </c>
      <c r="L126">
        <v>10</v>
      </c>
      <c r="M126" s="3">
        <v>1406000042</v>
      </c>
      <c r="N126">
        <v>10</v>
      </c>
      <c r="O126">
        <v>0</v>
      </c>
      <c r="P126" s="3">
        <v>2.2025946560202208E+16</v>
      </c>
      <c r="Q126" s="3">
        <v>1405998636001364</v>
      </c>
      <c r="R126" s="3">
        <v>1406000042</v>
      </c>
      <c r="S126" s="2" t="s">
        <v>29</v>
      </c>
      <c r="T126" s="3">
        <v>2.7120422502601932E+16</v>
      </c>
      <c r="U126" t="b">
        <v>0</v>
      </c>
    </row>
    <row r="127" spans="1:21" x14ac:dyDescent="0.35">
      <c r="A127">
        <v>737657</v>
      </c>
      <c r="B127" s="1">
        <v>42965</v>
      </c>
      <c r="C127" s="1">
        <v>42965</v>
      </c>
      <c r="D127">
        <v>936</v>
      </c>
      <c r="E127">
        <v>109633</v>
      </c>
      <c r="F127" s="2" t="s">
        <v>28</v>
      </c>
      <c r="G127" s="2" t="s">
        <v>22</v>
      </c>
      <c r="H127">
        <v>18</v>
      </c>
      <c r="I127">
        <v>23</v>
      </c>
      <c r="J127">
        <v>20</v>
      </c>
      <c r="K127">
        <v>74780</v>
      </c>
      <c r="L127">
        <v>2</v>
      </c>
      <c r="M127" s="3">
        <v>2900000095</v>
      </c>
      <c r="N127">
        <v>10</v>
      </c>
      <c r="O127">
        <v>10</v>
      </c>
      <c r="P127" s="3">
        <v>2.6745118980014552E+16</v>
      </c>
      <c r="Q127" s="3">
        <v>1.4499927975360124E+16</v>
      </c>
      <c r="R127" s="3">
        <v>2899971095289047</v>
      </c>
      <c r="S127" s="2" t="s">
        <v>29</v>
      </c>
      <c r="T127" s="3">
        <v>1.3609765774945748E+16</v>
      </c>
      <c r="U127" t="b">
        <v>0</v>
      </c>
    </row>
    <row r="128" spans="1:21" x14ac:dyDescent="0.35">
      <c r="A128">
        <v>737658</v>
      </c>
      <c r="B128" s="1">
        <v>42965</v>
      </c>
      <c r="C128" s="1">
        <v>42965</v>
      </c>
      <c r="D128">
        <v>936</v>
      </c>
      <c r="E128">
        <v>109633</v>
      </c>
      <c r="F128" s="2" t="s">
        <v>28</v>
      </c>
      <c r="G128" s="2" t="s">
        <v>22</v>
      </c>
      <c r="H128">
        <v>18</v>
      </c>
      <c r="I128">
        <v>19</v>
      </c>
      <c r="J128">
        <v>24</v>
      </c>
      <c r="K128">
        <v>49190</v>
      </c>
      <c r="L128">
        <v>1</v>
      </c>
      <c r="M128" s="3">
        <v>1590000033</v>
      </c>
      <c r="N128">
        <v>10</v>
      </c>
      <c r="O128">
        <v>0</v>
      </c>
      <c r="P128" s="3">
        <v>2032933518940977</v>
      </c>
      <c r="Q128" s="3">
        <v>1.5899841331586682E+16</v>
      </c>
      <c r="R128" s="3">
        <v>1.5900000329999998E+16</v>
      </c>
      <c r="S128" s="2" t="s">
        <v>29</v>
      </c>
      <c r="T128" s="3">
        <v>951657888452759</v>
      </c>
      <c r="U128" t="b">
        <v>0</v>
      </c>
    </row>
    <row r="129" spans="1:21" x14ac:dyDescent="0.35">
      <c r="A129">
        <v>737674</v>
      </c>
      <c r="B129" s="1">
        <v>42967</v>
      </c>
      <c r="C129" s="1">
        <v>42967</v>
      </c>
      <c r="D129">
        <v>936</v>
      </c>
      <c r="E129">
        <v>109637</v>
      </c>
      <c r="F129" s="2" t="s">
        <v>28</v>
      </c>
      <c r="G129" s="2" t="s">
        <v>22</v>
      </c>
      <c r="H129">
        <v>20</v>
      </c>
      <c r="I129">
        <v>21</v>
      </c>
      <c r="J129">
        <v>24</v>
      </c>
      <c r="K129">
        <v>5330</v>
      </c>
      <c r="L129">
        <v>0</v>
      </c>
      <c r="M129" s="3">
        <v>0</v>
      </c>
      <c r="N129">
        <v>10</v>
      </c>
      <c r="O129">
        <v>10</v>
      </c>
      <c r="P129" s="3">
        <v>0</v>
      </c>
      <c r="Q129" s="3">
        <v>0</v>
      </c>
      <c r="R129" s="3">
        <v>0</v>
      </c>
      <c r="S129" s="2" t="s">
        <v>29</v>
      </c>
      <c r="T129" s="3">
        <v>0</v>
      </c>
      <c r="U129" t="b">
        <v>0</v>
      </c>
    </row>
    <row r="130" spans="1:21" x14ac:dyDescent="0.35">
      <c r="A130">
        <v>737766</v>
      </c>
      <c r="B130" s="1">
        <v>42967</v>
      </c>
      <c r="C130" s="1">
        <v>42967</v>
      </c>
      <c r="D130">
        <v>936</v>
      </c>
      <c r="E130">
        <v>109659</v>
      </c>
      <c r="F130" s="2" t="s">
        <v>28</v>
      </c>
      <c r="G130" s="2" t="s">
        <v>22</v>
      </c>
      <c r="H130">
        <v>29</v>
      </c>
      <c r="I130">
        <v>33</v>
      </c>
      <c r="J130">
        <v>33</v>
      </c>
      <c r="K130">
        <v>14470</v>
      </c>
      <c r="L130">
        <v>0</v>
      </c>
      <c r="M130" s="3">
        <v>0</v>
      </c>
      <c r="N130">
        <v>10</v>
      </c>
      <c r="O130">
        <v>10</v>
      </c>
      <c r="P130" s="3">
        <v>0</v>
      </c>
      <c r="Q130" s="3">
        <v>0</v>
      </c>
      <c r="R130" s="3">
        <v>0</v>
      </c>
      <c r="S130" s="2" t="s">
        <v>29</v>
      </c>
      <c r="T130" s="3">
        <v>0</v>
      </c>
      <c r="U130" t="b">
        <v>0</v>
      </c>
    </row>
    <row r="131" spans="1:21" x14ac:dyDescent="0.35">
      <c r="A131">
        <v>737896</v>
      </c>
      <c r="B131" s="1">
        <v>42967</v>
      </c>
      <c r="C131" s="1">
        <v>42967</v>
      </c>
      <c r="D131">
        <v>936</v>
      </c>
      <c r="E131">
        <v>109689</v>
      </c>
      <c r="F131" s="2" t="s">
        <v>21</v>
      </c>
      <c r="G131" s="2" t="s">
        <v>30</v>
      </c>
      <c r="H131">
        <v>16</v>
      </c>
      <c r="I131">
        <v>21</v>
      </c>
      <c r="J131">
        <v>22</v>
      </c>
      <c r="K131">
        <v>175530</v>
      </c>
      <c r="L131">
        <v>3</v>
      </c>
      <c r="M131" s="3">
        <v>4590000153</v>
      </c>
      <c r="N131">
        <v>10</v>
      </c>
      <c r="O131">
        <v>0</v>
      </c>
      <c r="P131" s="3">
        <v>1.7091095529487212E+16</v>
      </c>
      <c r="Q131" s="3">
        <v>152999495101683</v>
      </c>
      <c r="R131" s="3">
        <v>4.590000153E+16</v>
      </c>
      <c r="S131" s="2" t="s">
        <v>31</v>
      </c>
      <c r="T131" s="3">
        <v>1.7209793145373116E+16</v>
      </c>
      <c r="U131" t="b">
        <v>0</v>
      </c>
    </row>
    <row r="132" spans="1:21" x14ac:dyDescent="0.35">
      <c r="A132">
        <v>737931</v>
      </c>
      <c r="B132" s="1">
        <v>42967</v>
      </c>
      <c r="C132" s="1">
        <v>42967</v>
      </c>
      <c r="D132">
        <v>936</v>
      </c>
      <c r="E132">
        <v>109698</v>
      </c>
      <c r="F132" s="2" t="s">
        <v>21</v>
      </c>
      <c r="G132" s="2" t="s">
        <v>30</v>
      </c>
      <c r="H132">
        <v>20</v>
      </c>
      <c r="I132">
        <v>26</v>
      </c>
      <c r="J132">
        <v>24</v>
      </c>
      <c r="K132">
        <v>33430</v>
      </c>
      <c r="L132">
        <v>1</v>
      </c>
      <c r="M132" s="3">
        <v>540000021</v>
      </c>
      <c r="N132">
        <v>10</v>
      </c>
      <c r="O132">
        <v>0</v>
      </c>
      <c r="P132" s="3">
        <v>2.9913251480965444E+16</v>
      </c>
      <c r="Q132" s="3">
        <v>5399946210537894</v>
      </c>
      <c r="R132" s="3">
        <v>540000021</v>
      </c>
      <c r="S132" s="2" t="s">
        <v>31</v>
      </c>
      <c r="T132" s="3">
        <v>4317824300619013</v>
      </c>
      <c r="U132" t="b">
        <v>0</v>
      </c>
    </row>
    <row r="133" spans="1:21" x14ac:dyDescent="0.35">
      <c r="A133">
        <v>737961</v>
      </c>
      <c r="B133" s="1">
        <v>42967</v>
      </c>
      <c r="C133" s="1">
        <v>42967</v>
      </c>
      <c r="D133">
        <v>936</v>
      </c>
      <c r="E133">
        <v>109706</v>
      </c>
      <c r="F133" s="2" t="s">
        <v>21</v>
      </c>
      <c r="G133" s="2" t="s">
        <v>30</v>
      </c>
      <c r="H133">
        <v>23</v>
      </c>
      <c r="I133">
        <v>29</v>
      </c>
      <c r="J133">
        <v>28</v>
      </c>
      <c r="K133">
        <v>5230</v>
      </c>
      <c r="L133">
        <v>0</v>
      </c>
      <c r="M133" s="3">
        <v>0</v>
      </c>
      <c r="N133">
        <v>10</v>
      </c>
      <c r="O133">
        <v>0</v>
      </c>
      <c r="P133" s="3">
        <v>0</v>
      </c>
      <c r="Q133" s="3">
        <v>0</v>
      </c>
      <c r="R133" s="3">
        <v>0</v>
      </c>
      <c r="S133" s="2" t="s">
        <v>31</v>
      </c>
      <c r="T133" s="3">
        <v>0</v>
      </c>
      <c r="U133" t="b">
        <v>0</v>
      </c>
    </row>
    <row r="134" spans="1:21" x14ac:dyDescent="0.35">
      <c r="A134">
        <v>737995</v>
      </c>
      <c r="B134" s="1">
        <v>42967</v>
      </c>
      <c r="C134" s="1">
        <v>42967</v>
      </c>
      <c r="D134">
        <v>936</v>
      </c>
      <c r="E134">
        <v>109714</v>
      </c>
      <c r="F134" s="2" t="s">
        <v>21</v>
      </c>
      <c r="G134" s="2" t="s">
        <v>30</v>
      </c>
      <c r="H134">
        <v>26</v>
      </c>
      <c r="I134">
        <v>27</v>
      </c>
      <c r="J134">
        <v>31</v>
      </c>
      <c r="K134">
        <v>18730</v>
      </c>
      <c r="L134">
        <v>0</v>
      </c>
      <c r="M134" s="3">
        <v>0</v>
      </c>
      <c r="N134">
        <v>10</v>
      </c>
      <c r="O134">
        <v>0</v>
      </c>
      <c r="P134" s="3">
        <v>0</v>
      </c>
      <c r="Q134" s="3">
        <v>0</v>
      </c>
      <c r="R134" s="3">
        <v>0</v>
      </c>
      <c r="S134" s="2" t="s">
        <v>31</v>
      </c>
      <c r="T134" s="3">
        <v>0</v>
      </c>
      <c r="U134" t="b">
        <v>0</v>
      </c>
    </row>
    <row r="135" spans="1:21" x14ac:dyDescent="0.35">
      <c r="A135">
        <v>738006</v>
      </c>
      <c r="B135" s="1">
        <v>42967</v>
      </c>
      <c r="C135" s="1">
        <v>42967</v>
      </c>
      <c r="D135">
        <v>936</v>
      </c>
      <c r="E135">
        <v>109717</v>
      </c>
      <c r="F135" s="2" t="s">
        <v>21</v>
      </c>
      <c r="G135" s="2" t="s">
        <v>30</v>
      </c>
      <c r="H135">
        <v>27</v>
      </c>
      <c r="I135">
        <v>29</v>
      </c>
      <c r="J135">
        <v>32</v>
      </c>
      <c r="K135">
        <v>347400</v>
      </c>
      <c r="L135">
        <v>7</v>
      </c>
      <c r="M135" s="3">
        <v>1341000009</v>
      </c>
      <c r="N135">
        <v>10</v>
      </c>
      <c r="O135">
        <v>10</v>
      </c>
      <c r="P135" s="3">
        <v>2.0149683356318456E+16</v>
      </c>
      <c r="Q135" s="3">
        <v>1.9157115618406264E+16</v>
      </c>
      <c r="R135" s="3">
        <v>1.3409865991340086E+16</v>
      </c>
      <c r="S135" s="2" t="s">
        <v>31</v>
      </c>
      <c r="T135" s="3">
        <v>2.6679224162570936E+16</v>
      </c>
      <c r="U135" t="b">
        <v>0</v>
      </c>
    </row>
    <row r="136" spans="1:21" x14ac:dyDescent="0.35">
      <c r="A136">
        <v>738067</v>
      </c>
      <c r="B136" s="1">
        <v>42967</v>
      </c>
      <c r="C136" s="1">
        <v>42967</v>
      </c>
      <c r="D136">
        <v>936</v>
      </c>
      <c r="E136">
        <v>109731</v>
      </c>
      <c r="F136" s="2" t="s">
        <v>21</v>
      </c>
      <c r="G136" s="2" t="s">
        <v>30</v>
      </c>
      <c r="H136">
        <v>32</v>
      </c>
      <c r="I136">
        <v>37</v>
      </c>
      <c r="J136">
        <v>36</v>
      </c>
      <c r="K136">
        <v>6580</v>
      </c>
      <c r="L136">
        <v>0</v>
      </c>
      <c r="M136" s="3">
        <v>0</v>
      </c>
      <c r="N136">
        <v>10</v>
      </c>
      <c r="O136">
        <v>0</v>
      </c>
      <c r="P136" s="3">
        <v>0</v>
      </c>
      <c r="Q136" s="3">
        <v>0</v>
      </c>
      <c r="R136" s="3">
        <v>0</v>
      </c>
      <c r="S136" s="2" t="s">
        <v>31</v>
      </c>
      <c r="T136" s="3">
        <v>0</v>
      </c>
      <c r="U136" t="b">
        <v>0</v>
      </c>
    </row>
    <row r="137" spans="1:21" x14ac:dyDescent="0.35">
      <c r="A137">
        <v>738098</v>
      </c>
      <c r="B137" s="1">
        <v>42967</v>
      </c>
      <c r="C137" s="1">
        <v>42967</v>
      </c>
      <c r="D137">
        <v>936</v>
      </c>
      <c r="E137">
        <v>109738</v>
      </c>
      <c r="F137" s="2" t="s">
        <v>21</v>
      </c>
      <c r="G137" s="2" t="s">
        <v>30</v>
      </c>
      <c r="H137">
        <v>64</v>
      </c>
      <c r="I137">
        <v>70</v>
      </c>
      <c r="J137">
        <v>68</v>
      </c>
      <c r="K137">
        <v>15390</v>
      </c>
      <c r="L137">
        <v>0</v>
      </c>
      <c r="M137" s="3">
        <v>0</v>
      </c>
      <c r="N137">
        <v>10</v>
      </c>
      <c r="O137">
        <v>0</v>
      </c>
      <c r="P137" s="3">
        <v>0</v>
      </c>
      <c r="Q137" s="3">
        <v>0</v>
      </c>
      <c r="R137" s="3">
        <v>0</v>
      </c>
      <c r="S137" s="2" t="s">
        <v>31</v>
      </c>
      <c r="T137" s="3">
        <v>0</v>
      </c>
      <c r="U137" t="b">
        <v>0</v>
      </c>
    </row>
    <row r="138" spans="1:21" x14ac:dyDescent="0.35">
      <c r="A138">
        <v>738307</v>
      </c>
      <c r="B138" s="1">
        <v>42967</v>
      </c>
      <c r="C138" s="1">
        <v>42967</v>
      </c>
      <c r="D138">
        <v>936</v>
      </c>
      <c r="E138">
        <v>109788</v>
      </c>
      <c r="F138" s="2" t="s">
        <v>24</v>
      </c>
      <c r="G138" s="2" t="s">
        <v>30</v>
      </c>
      <c r="H138">
        <v>31</v>
      </c>
      <c r="I138">
        <v>36</v>
      </c>
      <c r="J138">
        <v>36</v>
      </c>
      <c r="K138">
        <v>30100</v>
      </c>
      <c r="L138">
        <v>1</v>
      </c>
      <c r="M138" s="3">
        <v>860000014</v>
      </c>
      <c r="N138">
        <v>10</v>
      </c>
      <c r="O138">
        <v>10</v>
      </c>
      <c r="P138" s="3">
        <v>3.3222591251752184E+16</v>
      </c>
      <c r="Q138" s="3">
        <v>8599914140858591</v>
      </c>
      <c r="R138" s="3">
        <v>8599914140858591</v>
      </c>
      <c r="S138" s="2" t="s">
        <v>32</v>
      </c>
      <c r="T138" s="3">
        <v>6205764952519915</v>
      </c>
      <c r="U138" t="b">
        <v>0</v>
      </c>
    </row>
    <row r="139" spans="1:21" x14ac:dyDescent="0.35">
      <c r="A139">
        <v>738389</v>
      </c>
      <c r="B139" s="1">
        <v>42966</v>
      </c>
      <c r="C139" s="1">
        <v>42966</v>
      </c>
      <c r="D139">
        <v>936</v>
      </c>
      <c r="E139">
        <v>109808</v>
      </c>
      <c r="F139" s="2" t="s">
        <v>26</v>
      </c>
      <c r="G139" s="2" t="s">
        <v>30</v>
      </c>
      <c r="H139">
        <v>10</v>
      </c>
      <c r="I139">
        <v>16</v>
      </c>
      <c r="J139">
        <v>12</v>
      </c>
      <c r="K139">
        <v>270810</v>
      </c>
      <c r="L139">
        <v>9</v>
      </c>
      <c r="M139" s="3">
        <v>1077000046</v>
      </c>
      <c r="N139">
        <v>10</v>
      </c>
      <c r="O139">
        <v>10</v>
      </c>
      <c r="P139" s="3">
        <v>3323363242375332</v>
      </c>
      <c r="Q139" s="3">
        <v>1.1966653881495688E+16</v>
      </c>
      <c r="R139" s="3">
        <v>1076989276107239</v>
      </c>
      <c r="S139" s="2" t="s">
        <v>33</v>
      </c>
      <c r="T139" s="3">
        <v>2.4655539603545976E+16</v>
      </c>
      <c r="U139" t="b">
        <v>0</v>
      </c>
    </row>
    <row r="140" spans="1:21" x14ac:dyDescent="0.35">
      <c r="A140">
        <v>738408</v>
      </c>
      <c r="B140" s="1">
        <v>42966</v>
      </c>
      <c r="C140" s="1">
        <v>42966</v>
      </c>
      <c r="D140">
        <v>936</v>
      </c>
      <c r="E140">
        <v>109813</v>
      </c>
      <c r="F140" s="2" t="s">
        <v>26</v>
      </c>
      <c r="G140" s="2" t="s">
        <v>30</v>
      </c>
      <c r="H140">
        <v>16</v>
      </c>
      <c r="I140">
        <v>22</v>
      </c>
      <c r="J140">
        <v>22</v>
      </c>
      <c r="K140">
        <v>202330</v>
      </c>
      <c r="L140">
        <v>4</v>
      </c>
      <c r="M140" s="3">
        <v>5590000153</v>
      </c>
      <c r="N140">
        <v>30</v>
      </c>
      <c r="O140">
        <v>0</v>
      </c>
      <c r="P140" s="3">
        <v>1.9769683181055856E+16</v>
      </c>
      <c r="Q140" s="3">
        <v>1397496544508639</v>
      </c>
      <c r="R140" s="3">
        <v>5590000153</v>
      </c>
      <c r="S140" s="2" t="s">
        <v>33</v>
      </c>
      <c r="T140" s="3">
        <v>1885553371731411</v>
      </c>
      <c r="U140" t="b">
        <v>0</v>
      </c>
    </row>
    <row r="141" spans="1:21" x14ac:dyDescent="0.35">
      <c r="A141">
        <v>738413</v>
      </c>
      <c r="B141" s="1">
        <v>42966</v>
      </c>
      <c r="C141" s="1">
        <v>42966</v>
      </c>
      <c r="D141">
        <v>936</v>
      </c>
      <c r="E141">
        <v>109813</v>
      </c>
      <c r="F141" s="2" t="s">
        <v>26</v>
      </c>
      <c r="G141" s="2" t="s">
        <v>30</v>
      </c>
      <c r="H141">
        <v>16</v>
      </c>
      <c r="I141">
        <v>17</v>
      </c>
      <c r="J141">
        <v>19</v>
      </c>
      <c r="K141">
        <v>1471590</v>
      </c>
      <c r="L141">
        <v>36</v>
      </c>
      <c r="M141" s="3">
        <v>5816000044</v>
      </c>
      <c r="N141">
        <v>30</v>
      </c>
      <c r="O141">
        <v>10</v>
      </c>
      <c r="P141" s="3">
        <v>2446333557414339</v>
      </c>
      <c r="Q141" s="3">
        <v>1.6155551190124666E+16</v>
      </c>
      <c r="R141" s="3">
        <v>5815941884581154</v>
      </c>
      <c r="S141" s="2" t="s">
        <v>33</v>
      </c>
      <c r="T141" s="3">
        <v>4080245645280057</v>
      </c>
      <c r="U141" t="b">
        <v>1</v>
      </c>
    </row>
    <row r="142" spans="1:21" x14ac:dyDescent="0.35">
      <c r="A142">
        <v>738423</v>
      </c>
      <c r="B142" s="1">
        <v>42966</v>
      </c>
      <c r="C142" s="1">
        <v>42966</v>
      </c>
      <c r="D142">
        <v>936</v>
      </c>
      <c r="E142">
        <v>109816</v>
      </c>
      <c r="F142" s="2" t="s">
        <v>26</v>
      </c>
      <c r="G142" s="2" t="s">
        <v>30</v>
      </c>
      <c r="H142">
        <v>18</v>
      </c>
      <c r="I142">
        <v>20</v>
      </c>
      <c r="J142">
        <v>24</v>
      </c>
      <c r="K142">
        <v>216640</v>
      </c>
      <c r="L142">
        <v>7</v>
      </c>
      <c r="M142" s="3">
        <v>1061999977</v>
      </c>
      <c r="N142">
        <v>10</v>
      </c>
      <c r="O142">
        <v>10</v>
      </c>
      <c r="P142" s="3">
        <v>3231166911359321</v>
      </c>
      <c r="Q142" s="3">
        <v>1.5171406569419188E+16</v>
      </c>
      <c r="R142" s="3">
        <v>1.0619893571064288E+16</v>
      </c>
      <c r="S142" s="2" t="s">
        <v>33</v>
      </c>
      <c r="T142" s="3">
        <v>2.4527277316303056E+16</v>
      </c>
      <c r="U142" t="b">
        <v>0</v>
      </c>
    </row>
    <row r="143" spans="1:21" x14ac:dyDescent="0.35">
      <c r="A143">
        <v>738436</v>
      </c>
      <c r="B143" s="1">
        <v>42966</v>
      </c>
      <c r="C143" s="1">
        <v>42966</v>
      </c>
      <c r="D143">
        <v>936</v>
      </c>
      <c r="E143">
        <v>109820</v>
      </c>
      <c r="F143" s="2" t="s">
        <v>26</v>
      </c>
      <c r="G143" s="2" t="s">
        <v>30</v>
      </c>
      <c r="H143">
        <v>19</v>
      </c>
      <c r="I143">
        <v>21</v>
      </c>
      <c r="J143">
        <v>20</v>
      </c>
      <c r="K143">
        <v>91120</v>
      </c>
      <c r="L143">
        <v>4</v>
      </c>
      <c r="M143" s="3">
        <v>5460000038</v>
      </c>
      <c r="N143">
        <v>10</v>
      </c>
      <c r="O143">
        <v>10</v>
      </c>
      <c r="P143" s="3">
        <v>4.3898156229260144E+16</v>
      </c>
      <c r="Q143" s="3">
        <v>1.3649965970085076E+16</v>
      </c>
      <c r="R143" s="3">
        <v>5459945438545614</v>
      </c>
      <c r="S143" s="2" t="s">
        <v>33</v>
      </c>
      <c r="T143" s="3">
        <v>1.8656293236768636E+16</v>
      </c>
      <c r="U143" t="b">
        <v>0</v>
      </c>
    </row>
    <row r="144" spans="1:21" x14ac:dyDescent="0.35">
      <c r="A144">
        <v>738463</v>
      </c>
      <c r="B144" s="1">
        <v>42967</v>
      </c>
      <c r="C144" s="1">
        <v>42967</v>
      </c>
      <c r="D144">
        <v>936</v>
      </c>
      <c r="E144">
        <v>109826</v>
      </c>
      <c r="F144" s="2" t="s">
        <v>26</v>
      </c>
      <c r="G144" s="2" t="s">
        <v>30</v>
      </c>
      <c r="H144">
        <v>21</v>
      </c>
      <c r="I144">
        <v>23</v>
      </c>
      <c r="J144">
        <v>24</v>
      </c>
      <c r="K144">
        <v>5420</v>
      </c>
      <c r="L144">
        <v>0</v>
      </c>
      <c r="M144" s="3">
        <v>0</v>
      </c>
      <c r="N144">
        <v>10</v>
      </c>
      <c r="O144">
        <v>0</v>
      </c>
      <c r="P144" s="3">
        <v>0</v>
      </c>
      <c r="Q144" s="3">
        <v>0</v>
      </c>
      <c r="R144" s="3">
        <v>0</v>
      </c>
      <c r="S144" s="2" t="s">
        <v>33</v>
      </c>
      <c r="T144" s="3">
        <v>0</v>
      </c>
      <c r="U144" t="b">
        <v>0</v>
      </c>
    </row>
    <row r="145" spans="1:21" x14ac:dyDescent="0.35">
      <c r="A145">
        <v>738528</v>
      </c>
      <c r="B145" s="1">
        <v>42966</v>
      </c>
      <c r="C145" s="1">
        <v>42966</v>
      </c>
      <c r="D145">
        <v>936</v>
      </c>
      <c r="E145">
        <v>109839</v>
      </c>
      <c r="F145" s="2" t="s">
        <v>26</v>
      </c>
      <c r="G145" s="2" t="s">
        <v>30</v>
      </c>
      <c r="H145">
        <v>30</v>
      </c>
      <c r="I145">
        <v>34</v>
      </c>
      <c r="J145">
        <v>33</v>
      </c>
      <c r="K145">
        <v>4020</v>
      </c>
      <c r="L145">
        <v>0</v>
      </c>
      <c r="M145" s="3">
        <v>0</v>
      </c>
      <c r="N145">
        <v>10</v>
      </c>
      <c r="O145">
        <v>10</v>
      </c>
      <c r="P145" s="3">
        <v>0</v>
      </c>
      <c r="Q145" s="3">
        <v>0</v>
      </c>
      <c r="R145" s="3">
        <v>0</v>
      </c>
      <c r="S145" s="2" t="s">
        <v>33</v>
      </c>
      <c r="T145" s="3">
        <v>0</v>
      </c>
      <c r="U145" t="b">
        <v>0</v>
      </c>
    </row>
    <row r="146" spans="1:21" x14ac:dyDescent="0.35">
      <c r="A146">
        <v>738560</v>
      </c>
      <c r="B146" s="1">
        <v>42966</v>
      </c>
      <c r="C146" s="1">
        <v>42966</v>
      </c>
      <c r="D146">
        <v>936</v>
      </c>
      <c r="E146">
        <v>109844</v>
      </c>
      <c r="F146" s="2" t="s">
        <v>26</v>
      </c>
      <c r="G146" s="2" t="s">
        <v>30</v>
      </c>
      <c r="H146">
        <v>64</v>
      </c>
      <c r="I146">
        <v>70</v>
      </c>
      <c r="J146">
        <v>66</v>
      </c>
      <c r="K146">
        <v>13380</v>
      </c>
      <c r="L146">
        <v>0</v>
      </c>
      <c r="M146" s="3">
        <v>0</v>
      </c>
      <c r="N146">
        <v>10</v>
      </c>
      <c r="O146">
        <v>0</v>
      </c>
      <c r="P146" s="3">
        <v>0</v>
      </c>
      <c r="Q146" s="3">
        <v>0</v>
      </c>
      <c r="R146" s="3">
        <v>0</v>
      </c>
      <c r="S146" s="2" t="s">
        <v>33</v>
      </c>
      <c r="T146" s="3">
        <v>0</v>
      </c>
      <c r="U146" t="b">
        <v>0</v>
      </c>
    </row>
    <row r="147" spans="1:21" x14ac:dyDescent="0.35">
      <c r="A147">
        <v>738582</v>
      </c>
      <c r="B147" s="1">
        <v>42966</v>
      </c>
      <c r="C147" s="1">
        <v>42966</v>
      </c>
      <c r="D147">
        <v>936</v>
      </c>
      <c r="E147">
        <v>109848</v>
      </c>
      <c r="F147" s="2" t="s">
        <v>28</v>
      </c>
      <c r="G147" s="2" t="s">
        <v>30</v>
      </c>
      <c r="H147">
        <v>10</v>
      </c>
      <c r="I147">
        <v>16</v>
      </c>
      <c r="J147">
        <v>12</v>
      </c>
      <c r="K147">
        <v>461500</v>
      </c>
      <c r="L147">
        <v>15</v>
      </c>
      <c r="M147" s="3">
        <v>2017999983</v>
      </c>
      <c r="N147">
        <v>10</v>
      </c>
      <c r="O147">
        <v>10</v>
      </c>
      <c r="P147" s="3">
        <v>3250270855200374</v>
      </c>
      <c r="Q147" s="3">
        <v>1.3453324251117168E+16</v>
      </c>
      <c r="R147" s="3">
        <v>2017979803201968</v>
      </c>
      <c r="S147" s="2" t="s">
        <v>34</v>
      </c>
      <c r="T147" s="3">
        <v>305305733214682</v>
      </c>
      <c r="U147" t="b">
        <v>0</v>
      </c>
    </row>
    <row r="148" spans="1:21" x14ac:dyDescent="0.35">
      <c r="A148">
        <v>738592</v>
      </c>
      <c r="B148" s="1">
        <v>42967</v>
      </c>
      <c r="C148" s="1">
        <v>42967</v>
      </c>
      <c r="D148">
        <v>936</v>
      </c>
      <c r="E148">
        <v>109850</v>
      </c>
      <c r="F148" s="2" t="s">
        <v>28</v>
      </c>
      <c r="G148" s="2" t="s">
        <v>30</v>
      </c>
      <c r="H148">
        <v>16</v>
      </c>
      <c r="I148">
        <v>22</v>
      </c>
      <c r="J148">
        <v>20</v>
      </c>
      <c r="K148">
        <v>4938210</v>
      </c>
      <c r="L148">
        <v>116</v>
      </c>
      <c r="M148" s="3">
        <v>1763799977</v>
      </c>
      <c r="N148">
        <v>40</v>
      </c>
      <c r="O148">
        <v>10</v>
      </c>
      <c r="P148" s="3">
        <v>2.3490293040930004E+16</v>
      </c>
      <c r="Q148" s="3">
        <v>1.5205170904726646E+16</v>
      </c>
      <c r="R148" s="3">
        <v>1763782339176608</v>
      </c>
      <c r="S148" s="2" t="s">
        <v>34</v>
      </c>
      <c r="T148" s="3">
        <v>5178294310981793</v>
      </c>
      <c r="U148" t="b">
        <v>1</v>
      </c>
    </row>
    <row r="149" spans="1:21" x14ac:dyDescent="0.35">
      <c r="A149">
        <v>738593</v>
      </c>
      <c r="B149" s="1">
        <v>42967</v>
      </c>
      <c r="C149" s="1">
        <v>42967</v>
      </c>
      <c r="D149">
        <v>936</v>
      </c>
      <c r="E149">
        <v>109850</v>
      </c>
      <c r="F149" s="2" t="s">
        <v>28</v>
      </c>
      <c r="G149" s="2" t="s">
        <v>30</v>
      </c>
      <c r="H149">
        <v>16</v>
      </c>
      <c r="I149">
        <v>17</v>
      </c>
      <c r="J149">
        <v>21</v>
      </c>
      <c r="K149">
        <v>920110</v>
      </c>
      <c r="L149">
        <v>27</v>
      </c>
      <c r="M149" s="3">
        <v>3439000046</v>
      </c>
      <c r="N149">
        <v>20</v>
      </c>
      <c r="O149">
        <v>10</v>
      </c>
      <c r="P149" s="3">
        <v>2.9344317524062956E+16</v>
      </c>
      <c r="Q149" s="3">
        <v>1.2737032489987968E+16</v>
      </c>
      <c r="R149" s="3">
        <v>3.4389656563434364E+16</v>
      </c>
      <c r="S149" s="2" t="s">
        <v>34</v>
      </c>
      <c r="T149" s="3">
        <v>3566429307355394</v>
      </c>
      <c r="U149" t="b">
        <v>1</v>
      </c>
    </row>
    <row r="150" spans="1:21" x14ac:dyDescent="0.35">
      <c r="A150">
        <v>738598</v>
      </c>
      <c r="B150" s="1">
        <v>42968</v>
      </c>
      <c r="C150" s="1">
        <v>42968</v>
      </c>
      <c r="D150">
        <v>936</v>
      </c>
      <c r="E150">
        <v>109851</v>
      </c>
      <c r="F150" s="2" t="s">
        <v>28</v>
      </c>
      <c r="G150" s="2" t="s">
        <v>30</v>
      </c>
      <c r="H150">
        <v>18</v>
      </c>
      <c r="I150">
        <v>23</v>
      </c>
      <c r="J150">
        <v>24</v>
      </c>
      <c r="K150">
        <v>129560</v>
      </c>
      <c r="L150">
        <v>4</v>
      </c>
      <c r="M150" s="3">
        <v>549000001</v>
      </c>
      <c r="N150">
        <v>10</v>
      </c>
      <c r="O150">
        <v>10</v>
      </c>
      <c r="P150" s="3">
        <v>308737264349539</v>
      </c>
      <c r="Q150" s="3">
        <v>1372496571258572</v>
      </c>
      <c r="R150" s="3">
        <v>5489945110548894</v>
      </c>
      <c r="S150" s="2" t="s">
        <v>34</v>
      </c>
      <c r="T150" s="3">
        <v>1.8702625322568308E+16</v>
      </c>
      <c r="U150" t="b">
        <v>0</v>
      </c>
    </row>
    <row r="151" spans="1:21" x14ac:dyDescent="0.35">
      <c r="A151">
        <v>738606</v>
      </c>
      <c r="B151" s="1">
        <v>42968</v>
      </c>
      <c r="C151" s="1">
        <v>42968</v>
      </c>
      <c r="D151">
        <v>936</v>
      </c>
      <c r="E151">
        <v>109852</v>
      </c>
      <c r="F151" s="2" t="s">
        <v>28</v>
      </c>
      <c r="G151" s="2" t="s">
        <v>30</v>
      </c>
      <c r="H151">
        <v>19</v>
      </c>
      <c r="I151">
        <v>20</v>
      </c>
      <c r="J151">
        <v>23</v>
      </c>
      <c r="K151">
        <v>5290</v>
      </c>
      <c r="L151">
        <v>0</v>
      </c>
      <c r="M151" s="3">
        <v>0</v>
      </c>
      <c r="N151">
        <v>10</v>
      </c>
      <c r="O151">
        <v>0</v>
      </c>
      <c r="P151" s="3">
        <v>0</v>
      </c>
      <c r="Q151" s="3">
        <v>0</v>
      </c>
      <c r="R151" s="3">
        <v>0</v>
      </c>
      <c r="S151" s="2" t="s">
        <v>34</v>
      </c>
      <c r="T151" s="3">
        <v>0</v>
      </c>
      <c r="U151" t="b">
        <v>0</v>
      </c>
    </row>
    <row r="152" spans="1:21" x14ac:dyDescent="0.35">
      <c r="A152">
        <v>738637</v>
      </c>
      <c r="B152" s="1">
        <v>42968</v>
      </c>
      <c r="C152" s="1">
        <v>42968</v>
      </c>
      <c r="D152">
        <v>936</v>
      </c>
      <c r="E152">
        <v>109857</v>
      </c>
      <c r="F152" s="2" t="s">
        <v>28</v>
      </c>
      <c r="G152" s="2" t="s">
        <v>30</v>
      </c>
      <c r="H152">
        <v>24</v>
      </c>
      <c r="I152">
        <v>26</v>
      </c>
      <c r="J152">
        <v>30</v>
      </c>
      <c r="K152">
        <v>9440</v>
      </c>
      <c r="L152">
        <v>1</v>
      </c>
      <c r="M152" s="3">
        <v>1419999957</v>
      </c>
      <c r="N152">
        <v>10</v>
      </c>
      <c r="O152">
        <v>0</v>
      </c>
      <c r="P152" s="3">
        <v>1.0593220226766736E+16</v>
      </c>
      <c r="Q152" s="3">
        <v>1.4199857571424284E+16</v>
      </c>
      <c r="R152" s="3">
        <v>1.4199999569999996E+16</v>
      </c>
      <c r="S152" s="2" t="s">
        <v>34</v>
      </c>
      <c r="T152" s="3">
        <v>8837675223999998</v>
      </c>
      <c r="U152" t="b">
        <v>0</v>
      </c>
    </row>
    <row r="153" spans="1:21" x14ac:dyDescent="0.35">
      <c r="A153">
        <v>738648</v>
      </c>
      <c r="B153" s="1">
        <v>42965</v>
      </c>
      <c r="C153" s="1">
        <v>42965</v>
      </c>
      <c r="D153">
        <v>936</v>
      </c>
      <c r="E153">
        <v>109859</v>
      </c>
      <c r="F153" s="2" t="s">
        <v>28</v>
      </c>
      <c r="G153" s="2" t="s">
        <v>30</v>
      </c>
      <c r="H153">
        <v>26</v>
      </c>
      <c r="I153">
        <v>30</v>
      </c>
      <c r="J153">
        <v>27</v>
      </c>
      <c r="K153">
        <v>1110900</v>
      </c>
      <c r="L153">
        <v>38</v>
      </c>
      <c r="M153" s="3">
        <v>5197000027</v>
      </c>
      <c r="N153">
        <v>50</v>
      </c>
      <c r="O153">
        <v>10</v>
      </c>
      <c r="P153" s="3">
        <v>3420649923177545</v>
      </c>
      <c r="Q153" s="3">
        <v>1.3676312261496772E+16</v>
      </c>
      <c r="R153" s="3">
        <v>5196948057519425</v>
      </c>
      <c r="S153" s="2" t="s">
        <v>34</v>
      </c>
      <c r="T153" s="3">
        <v>3.96972572065366E+16</v>
      </c>
      <c r="U153" t="b">
        <v>1</v>
      </c>
    </row>
    <row r="154" spans="1:21" x14ac:dyDescent="0.35">
      <c r="A154">
        <v>747212</v>
      </c>
      <c r="B154" s="1">
        <v>42965</v>
      </c>
      <c r="C154" s="1">
        <v>42965</v>
      </c>
      <c r="D154">
        <v>936</v>
      </c>
      <c r="E154">
        <v>110836</v>
      </c>
      <c r="F154" s="2" t="s">
        <v>21</v>
      </c>
      <c r="G154" s="2" t="s">
        <v>22</v>
      </c>
      <c r="H154">
        <v>10</v>
      </c>
      <c r="I154">
        <v>16</v>
      </c>
      <c r="J154">
        <v>14</v>
      </c>
      <c r="K154">
        <v>72080</v>
      </c>
      <c r="L154">
        <v>2</v>
      </c>
      <c r="M154" s="3">
        <v>3190000057</v>
      </c>
      <c r="N154">
        <v>10</v>
      </c>
      <c r="O154">
        <v>0</v>
      </c>
      <c r="P154" s="3">
        <v>2774694779724341</v>
      </c>
      <c r="Q154" s="3">
        <v>1.5949920535397324E+16</v>
      </c>
      <c r="R154" s="3">
        <v>3190000057</v>
      </c>
      <c r="S154" s="2" t="s">
        <v>23</v>
      </c>
      <c r="T154" s="3">
        <v>1432700747537865</v>
      </c>
      <c r="U154" t="b">
        <v>0</v>
      </c>
    </row>
    <row r="155" spans="1:21" x14ac:dyDescent="0.35">
      <c r="A155">
        <v>747213</v>
      </c>
      <c r="B155" s="1">
        <v>42965</v>
      </c>
      <c r="C155" s="1">
        <v>42965</v>
      </c>
      <c r="D155">
        <v>936</v>
      </c>
      <c r="E155">
        <v>110836</v>
      </c>
      <c r="F155" s="2" t="s">
        <v>21</v>
      </c>
      <c r="G155" s="2" t="s">
        <v>22</v>
      </c>
      <c r="H155">
        <v>10</v>
      </c>
      <c r="I155">
        <v>12</v>
      </c>
      <c r="J155">
        <v>11</v>
      </c>
      <c r="K155">
        <v>17460</v>
      </c>
      <c r="L155">
        <v>0</v>
      </c>
      <c r="M155" s="3">
        <v>0</v>
      </c>
      <c r="N155">
        <v>10</v>
      </c>
      <c r="O155">
        <v>0</v>
      </c>
      <c r="P155" s="3">
        <v>0</v>
      </c>
      <c r="Q155" s="3">
        <v>0</v>
      </c>
      <c r="R155" s="3">
        <v>0</v>
      </c>
      <c r="S155" s="2" t="s">
        <v>23</v>
      </c>
      <c r="T155" s="3">
        <v>0</v>
      </c>
      <c r="U155" t="b">
        <v>0</v>
      </c>
    </row>
    <row r="156" spans="1:21" x14ac:dyDescent="0.35">
      <c r="A156">
        <v>747220</v>
      </c>
      <c r="B156" s="1">
        <v>42965</v>
      </c>
      <c r="C156" s="1">
        <v>42965</v>
      </c>
      <c r="D156">
        <v>936</v>
      </c>
      <c r="E156">
        <v>110837</v>
      </c>
      <c r="F156" s="2" t="s">
        <v>21</v>
      </c>
      <c r="G156" s="2" t="s">
        <v>22</v>
      </c>
      <c r="H156">
        <v>15</v>
      </c>
      <c r="I156">
        <v>17</v>
      </c>
      <c r="J156">
        <v>16</v>
      </c>
      <c r="K156">
        <v>24740</v>
      </c>
      <c r="L156">
        <v>0</v>
      </c>
      <c r="M156" s="3">
        <v>0</v>
      </c>
      <c r="N156">
        <v>20</v>
      </c>
      <c r="O156">
        <v>20</v>
      </c>
      <c r="P156" s="3">
        <v>0</v>
      </c>
      <c r="Q156" s="3">
        <v>0</v>
      </c>
      <c r="R156" s="3">
        <v>0</v>
      </c>
      <c r="S156" s="2" t="s">
        <v>23</v>
      </c>
      <c r="T156" s="3">
        <v>0</v>
      </c>
      <c r="U156" t="b">
        <v>0</v>
      </c>
    </row>
    <row r="157" spans="1:21" x14ac:dyDescent="0.35">
      <c r="A157">
        <v>747222</v>
      </c>
      <c r="B157" s="1">
        <v>42965</v>
      </c>
      <c r="C157" s="1">
        <v>42965</v>
      </c>
      <c r="D157">
        <v>936</v>
      </c>
      <c r="E157">
        <v>110838</v>
      </c>
      <c r="F157" s="2" t="s">
        <v>21</v>
      </c>
      <c r="G157" s="2" t="s">
        <v>22</v>
      </c>
      <c r="H157">
        <v>16</v>
      </c>
      <c r="I157">
        <v>22</v>
      </c>
      <c r="J157">
        <v>20</v>
      </c>
      <c r="K157">
        <v>124890</v>
      </c>
      <c r="L157">
        <v>2</v>
      </c>
      <c r="M157" s="3">
        <v>1960000038</v>
      </c>
      <c r="N157">
        <v>10</v>
      </c>
      <c r="O157">
        <v>0</v>
      </c>
      <c r="P157" s="3">
        <v>160140923884906</v>
      </c>
      <c r="Q157" s="3">
        <v>9799951190244048</v>
      </c>
      <c r="R157" s="3">
        <v>1.960000038E+16</v>
      </c>
      <c r="S157" s="2" t="s">
        <v>23</v>
      </c>
      <c r="T157" s="3">
        <v>1.0851892811738066E+16</v>
      </c>
      <c r="U157" t="b">
        <v>0</v>
      </c>
    </row>
    <row r="158" spans="1:21" x14ac:dyDescent="0.35">
      <c r="A158">
        <v>747223</v>
      </c>
      <c r="B158" s="1">
        <v>42965</v>
      </c>
      <c r="C158" s="1">
        <v>42965</v>
      </c>
      <c r="D158">
        <v>936</v>
      </c>
      <c r="E158">
        <v>110838</v>
      </c>
      <c r="F158" s="2" t="s">
        <v>21</v>
      </c>
      <c r="G158" s="2" t="s">
        <v>22</v>
      </c>
      <c r="H158">
        <v>16</v>
      </c>
      <c r="I158">
        <v>18</v>
      </c>
      <c r="J158">
        <v>18</v>
      </c>
      <c r="K158">
        <v>80320</v>
      </c>
      <c r="L158">
        <v>1</v>
      </c>
      <c r="M158" s="3">
        <v>600000024</v>
      </c>
      <c r="N158">
        <v>20</v>
      </c>
      <c r="O158">
        <v>0</v>
      </c>
      <c r="P158" s="3">
        <v>1.2450199187686504E+16</v>
      </c>
      <c r="Q158" s="3">
        <v>5999940240597593</v>
      </c>
      <c r="R158" s="3">
        <v>6000000239999999</v>
      </c>
      <c r="S158" s="2" t="s">
        <v>23</v>
      </c>
      <c r="T158" s="3">
        <v>4.7000364424573544E+16</v>
      </c>
      <c r="U158" t="b">
        <v>0</v>
      </c>
    </row>
    <row r="159" spans="1:21" x14ac:dyDescent="0.35">
      <c r="A159">
        <v>747248</v>
      </c>
      <c r="B159" s="1">
        <v>42968</v>
      </c>
      <c r="C159" s="1">
        <v>42968</v>
      </c>
      <c r="D159">
        <v>936</v>
      </c>
      <c r="E159">
        <v>110842</v>
      </c>
      <c r="F159" s="2" t="s">
        <v>21</v>
      </c>
      <c r="G159" s="2" t="s">
        <v>22</v>
      </c>
      <c r="H159">
        <v>21</v>
      </c>
      <c r="I159">
        <v>24</v>
      </c>
      <c r="J159">
        <v>24</v>
      </c>
      <c r="K159">
        <v>4720</v>
      </c>
      <c r="L159">
        <v>0</v>
      </c>
      <c r="M159" s="3">
        <v>0</v>
      </c>
      <c r="N159">
        <v>10</v>
      </c>
      <c r="O159">
        <v>10</v>
      </c>
      <c r="P159" s="3">
        <v>0</v>
      </c>
      <c r="Q159" s="3">
        <v>0</v>
      </c>
      <c r="R159" s="3">
        <v>0</v>
      </c>
      <c r="S159" s="2" t="s">
        <v>23</v>
      </c>
      <c r="T159" s="3">
        <v>0</v>
      </c>
      <c r="U159" t="b">
        <v>0</v>
      </c>
    </row>
    <row r="160" spans="1:21" x14ac:dyDescent="0.35">
      <c r="A160">
        <v>747332</v>
      </c>
      <c r="B160" s="1">
        <v>42968</v>
      </c>
      <c r="C160" s="1">
        <v>42968</v>
      </c>
      <c r="D160">
        <v>936</v>
      </c>
      <c r="E160">
        <v>110856</v>
      </c>
      <c r="F160" s="2" t="s">
        <v>21</v>
      </c>
      <c r="G160" s="2" t="s">
        <v>22</v>
      </c>
      <c r="H160">
        <v>64</v>
      </c>
      <c r="I160">
        <v>68</v>
      </c>
      <c r="J160">
        <v>65</v>
      </c>
      <c r="K160">
        <v>7920</v>
      </c>
      <c r="L160">
        <v>0</v>
      </c>
      <c r="M160" s="3">
        <v>0</v>
      </c>
      <c r="N160">
        <v>10</v>
      </c>
      <c r="O160">
        <v>10</v>
      </c>
      <c r="P160" s="3">
        <v>0</v>
      </c>
      <c r="Q160" s="3">
        <v>0</v>
      </c>
      <c r="R160" s="3">
        <v>0</v>
      </c>
      <c r="S160" s="2" t="s">
        <v>23</v>
      </c>
      <c r="T160" s="3">
        <v>0</v>
      </c>
      <c r="U160" t="b">
        <v>0</v>
      </c>
    </row>
    <row r="161" spans="1:21" x14ac:dyDescent="0.35">
      <c r="A161">
        <v>747362</v>
      </c>
      <c r="B161" s="1">
        <v>42968</v>
      </c>
      <c r="C161" s="1">
        <v>42968</v>
      </c>
      <c r="D161">
        <v>936</v>
      </c>
      <c r="E161">
        <v>110861</v>
      </c>
      <c r="F161" s="2" t="s">
        <v>24</v>
      </c>
      <c r="G161" s="2" t="s">
        <v>22</v>
      </c>
      <c r="H161">
        <v>15</v>
      </c>
      <c r="I161">
        <v>16</v>
      </c>
      <c r="J161">
        <v>18</v>
      </c>
      <c r="K161">
        <v>46070</v>
      </c>
      <c r="L161">
        <v>1</v>
      </c>
      <c r="M161" s="3">
        <v>1149999976</v>
      </c>
      <c r="N161">
        <v>10</v>
      </c>
      <c r="O161">
        <v>10</v>
      </c>
      <c r="P161" s="3">
        <v>2170609936681984</v>
      </c>
      <c r="Q161" s="3">
        <v>1.1499884761152388E+16</v>
      </c>
      <c r="R161" s="3">
        <v>1.1499884761152388E+16</v>
      </c>
      <c r="S161" s="2" t="s">
        <v>25</v>
      </c>
      <c r="T161" s="3">
        <v>7654678309767806</v>
      </c>
      <c r="U161" t="b">
        <v>0</v>
      </c>
    </row>
    <row r="162" spans="1:21" x14ac:dyDescent="0.35">
      <c r="A162">
        <v>747369</v>
      </c>
      <c r="B162" s="1">
        <v>42968</v>
      </c>
      <c r="C162" s="1">
        <v>42968</v>
      </c>
      <c r="D162">
        <v>936</v>
      </c>
      <c r="E162">
        <v>110862</v>
      </c>
      <c r="F162" s="2" t="s">
        <v>24</v>
      </c>
      <c r="G162" s="2" t="s">
        <v>22</v>
      </c>
      <c r="H162">
        <v>16</v>
      </c>
      <c r="I162">
        <v>17</v>
      </c>
      <c r="J162">
        <v>21</v>
      </c>
      <c r="K162">
        <v>133550</v>
      </c>
      <c r="L162">
        <v>2</v>
      </c>
      <c r="M162" s="3">
        <v>3180000067</v>
      </c>
      <c r="N162">
        <v>10</v>
      </c>
      <c r="O162">
        <v>10</v>
      </c>
      <c r="P162" s="3">
        <v>1.4975664533900664E+16</v>
      </c>
      <c r="Q162" s="3">
        <v>1.5899920835395822E+16</v>
      </c>
      <c r="R162" s="3">
        <v>3.1799682673173264E+16</v>
      </c>
      <c r="S162" s="2" t="s">
        <v>25</v>
      </c>
      <c r="T162" s="3">
        <v>1.4303112625653728E+16</v>
      </c>
      <c r="U162" t="b">
        <v>0</v>
      </c>
    </row>
    <row r="163" spans="1:21" x14ac:dyDescent="0.35">
      <c r="A163">
        <v>747370</v>
      </c>
      <c r="B163" s="1">
        <v>42967</v>
      </c>
      <c r="C163" s="1">
        <v>42967</v>
      </c>
      <c r="D163">
        <v>936</v>
      </c>
      <c r="E163">
        <v>110862</v>
      </c>
      <c r="F163" s="2" t="s">
        <v>24</v>
      </c>
      <c r="G163" s="2" t="s">
        <v>22</v>
      </c>
      <c r="H163">
        <v>16</v>
      </c>
      <c r="I163">
        <v>17</v>
      </c>
      <c r="J163">
        <v>19</v>
      </c>
      <c r="K163">
        <v>29360</v>
      </c>
      <c r="L163">
        <v>0</v>
      </c>
      <c r="M163" s="3">
        <v>0</v>
      </c>
      <c r="N163">
        <v>10</v>
      </c>
      <c r="O163">
        <v>0</v>
      </c>
      <c r="P163" s="3">
        <v>0</v>
      </c>
      <c r="Q163" s="3">
        <v>0</v>
      </c>
      <c r="R163" s="3">
        <v>0</v>
      </c>
      <c r="S163" s="2" t="s">
        <v>25</v>
      </c>
      <c r="T163" s="3">
        <v>0</v>
      </c>
      <c r="U163" t="b">
        <v>0</v>
      </c>
    </row>
    <row r="164" spans="1:21" x14ac:dyDescent="0.35">
      <c r="A164">
        <v>747401</v>
      </c>
      <c r="B164" s="1">
        <v>42968</v>
      </c>
      <c r="C164" s="1">
        <v>42968</v>
      </c>
      <c r="D164">
        <v>936</v>
      </c>
      <c r="E164">
        <v>110867</v>
      </c>
      <c r="F164" s="2" t="s">
        <v>24</v>
      </c>
      <c r="G164" s="2" t="s">
        <v>22</v>
      </c>
      <c r="H164">
        <v>22</v>
      </c>
      <c r="I164">
        <v>25</v>
      </c>
      <c r="J164">
        <v>25</v>
      </c>
      <c r="K164">
        <v>27930</v>
      </c>
      <c r="L164">
        <v>1</v>
      </c>
      <c r="M164" s="3">
        <v>980000019</v>
      </c>
      <c r="N164">
        <v>10</v>
      </c>
      <c r="O164">
        <v>10</v>
      </c>
      <c r="P164" s="3">
        <v>3.5803795074100264E+16</v>
      </c>
      <c r="Q164" s="3">
        <v>9799902190978088</v>
      </c>
      <c r="R164" s="3">
        <v>9799902190978088</v>
      </c>
      <c r="S164" s="2" t="s">
        <v>25</v>
      </c>
      <c r="T164" s="3">
        <v>6830968543024034</v>
      </c>
      <c r="U164" t="b">
        <v>0</v>
      </c>
    </row>
    <row r="165" spans="1:21" x14ac:dyDescent="0.35">
      <c r="A165">
        <v>747435</v>
      </c>
      <c r="B165" s="1">
        <v>42968</v>
      </c>
      <c r="C165" s="1">
        <v>42968</v>
      </c>
      <c r="D165">
        <v>936</v>
      </c>
      <c r="E165">
        <v>110873</v>
      </c>
      <c r="F165" s="2" t="s">
        <v>24</v>
      </c>
      <c r="G165" s="2" t="s">
        <v>22</v>
      </c>
      <c r="H165">
        <v>28</v>
      </c>
      <c r="I165">
        <v>29</v>
      </c>
      <c r="J165">
        <v>30</v>
      </c>
      <c r="K165">
        <v>10320</v>
      </c>
      <c r="L165">
        <v>0</v>
      </c>
      <c r="M165" s="3">
        <v>0</v>
      </c>
      <c r="N165">
        <v>10</v>
      </c>
      <c r="O165">
        <v>0</v>
      </c>
      <c r="P165" s="3">
        <v>0</v>
      </c>
      <c r="Q165" s="3">
        <v>0</v>
      </c>
      <c r="R165" s="3">
        <v>0</v>
      </c>
      <c r="S165" s="2" t="s">
        <v>25</v>
      </c>
      <c r="T165" s="3">
        <v>0</v>
      </c>
      <c r="U165" t="b">
        <v>0</v>
      </c>
    </row>
    <row r="166" spans="1:21" x14ac:dyDescent="0.35">
      <c r="A166">
        <v>747439</v>
      </c>
      <c r="B166" s="1">
        <v>42968</v>
      </c>
      <c r="C166" s="1">
        <v>42968</v>
      </c>
      <c r="D166">
        <v>936</v>
      </c>
      <c r="E166">
        <v>110874</v>
      </c>
      <c r="F166" s="2" t="s">
        <v>24</v>
      </c>
      <c r="G166" s="2" t="s">
        <v>22</v>
      </c>
      <c r="H166">
        <v>29</v>
      </c>
      <c r="I166">
        <v>35</v>
      </c>
      <c r="J166">
        <v>33</v>
      </c>
      <c r="K166">
        <v>16620</v>
      </c>
      <c r="L166">
        <v>0</v>
      </c>
      <c r="M166" s="3">
        <v>0</v>
      </c>
      <c r="N166">
        <v>10</v>
      </c>
      <c r="O166">
        <v>10</v>
      </c>
      <c r="P166" s="3">
        <v>0</v>
      </c>
      <c r="Q166" s="3">
        <v>0</v>
      </c>
      <c r="R166" s="3">
        <v>0</v>
      </c>
      <c r="S166" s="2" t="s">
        <v>25</v>
      </c>
      <c r="T166" s="3">
        <v>0</v>
      </c>
      <c r="U166" t="b">
        <v>0</v>
      </c>
    </row>
    <row r="167" spans="1:21" x14ac:dyDescent="0.35">
      <c r="A167">
        <v>747489</v>
      </c>
      <c r="B167" s="1">
        <v>42968</v>
      </c>
      <c r="C167" s="1">
        <v>42968</v>
      </c>
      <c r="D167">
        <v>936</v>
      </c>
      <c r="E167">
        <v>110882</v>
      </c>
      <c r="F167" s="2" t="s">
        <v>26</v>
      </c>
      <c r="G167" s="2" t="s">
        <v>22</v>
      </c>
      <c r="H167">
        <v>2</v>
      </c>
      <c r="I167">
        <v>7</v>
      </c>
      <c r="J167">
        <v>6</v>
      </c>
      <c r="K167">
        <v>40160</v>
      </c>
      <c r="L167">
        <v>2</v>
      </c>
      <c r="M167" s="3">
        <v>1480000049</v>
      </c>
      <c r="N167">
        <v>10</v>
      </c>
      <c r="O167">
        <v>10</v>
      </c>
      <c r="P167" s="3">
        <v>4980079668874303</v>
      </c>
      <c r="Q167" s="3">
        <v>7399963245183774</v>
      </c>
      <c r="R167" s="3">
        <v>1.4799852491475084E+16</v>
      </c>
      <c r="S167" s="2" t="s">
        <v>27</v>
      </c>
      <c r="T167" s="3">
        <v>9082585799349552</v>
      </c>
      <c r="U167" t="b">
        <v>0</v>
      </c>
    </row>
    <row r="168" spans="1:21" x14ac:dyDescent="0.35">
      <c r="A168">
        <v>747514</v>
      </c>
      <c r="B168" s="1">
        <v>42968</v>
      </c>
      <c r="C168" s="1">
        <v>42968</v>
      </c>
      <c r="D168">
        <v>936</v>
      </c>
      <c r="E168">
        <v>110886</v>
      </c>
      <c r="F168" s="2" t="s">
        <v>26</v>
      </c>
      <c r="G168" s="2" t="s">
        <v>22</v>
      </c>
      <c r="H168">
        <v>16</v>
      </c>
      <c r="I168">
        <v>20</v>
      </c>
      <c r="J168">
        <v>17</v>
      </c>
      <c r="K168">
        <v>148430</v>
      </c>
      <c r="L168">
        <v>3</v>
      </c>
      <c r="M168" s="3">
        <v>2939999938</v>
      </c>
      <c r="N168">
        <v>10</v>
      </c>
      <c r="O168">
        <v>10</v>
      </c>
      <c r="P168" s="3">
        <v>2.021154751720572E+16</v>
      </c>
      <c r="Q168" s="3">
        <v>9799967126776244</v>
      </c>
      <c r="R168" s="3">
        <v>2939970538294617</v>
      </c>
      <c r="S168" s="2" t="s">
        <v>27</v>
      </c>
      <c r="T168" s="3">
        <v>1.3711807075738018E+16</v>
      </c>
      <c r="U168" t="b">
        <v>0</v>
      </c>
    </row>
    <row r="169" spans="1:21" x14ac:dyDescent="0.35">
      <c r="A169">
        <v>747645</v>
      </c>
      <c r="B169" s="1">
        <v>42968</v>
      </c>
      <c r="C169" s="1">
        <v>42968</v>
      </c>
      <c r="D169">
        <v>936</v>
      </c>
      <c r="E169">
        <v>110908</v>
      </c>
      <c r="F169" s="2" t="s">
        <v>28</v>
      </c>
      <c r="G169" s="2" t="s">
        <v>22</v>
      </c>
      <c r="H169">
        <v>10</v>
      </c>
      <c r="I169">
        <v>14</v>
      </c>
      <c r="J169">
        <v>13</v>
      </c>
      <c r="K169">
        <v>96740</v>
      </c>
      <c r="L169">
        <v>3</v>
      </c>
      <c r="M169" s="3">
        <v>4600000024</v>
      </c>
      <c r="N169">
        <v>10</v>
      </c>
      <c r="O169">
        <v>10</v>
      </c>
      <c r="P169" s="3">
        <v>3.1010957172823076E+16</v>
      </c>
      <c r="Q169" s="3">
        <v>1.5333282302392324E+16</v>
      </c>
      <c r="R169" s="3">
        <v>4.5999540244597544E+16</v>
      </c>
      <c r="S169" s="2" t="s">
        <v>29</v>
      </c>
      <c r="T169" s="3">
        <v>1.7227666020268178E+16</v>
      </c>
      <c r="U169" t="b">
        <v>0</v>
      </c>
    </row>
    <row r="170" spans="1:21" x14ac:dyDescent="0.35">
      <c r="A170">
        <v>747659</v>
      </c>
      <c r="B170" s="1">
        <v>42972</v>
      </c>
      <c r="C170" s="1">
        <v>42972</v>
      </c>
      <c r="D170">
        <v>936</v>
      </c>
      <c r="E170">
        <v>110910</v>
      </c>
      <c r="F170" s="2" t="s">
        <v>28</v>
      </c>
      <c r="G170" s="2" t="s">
        <v>22</v>
      </c>
      <c r="H170">
        <v>16</v>
      </c>
      <c r="I170">
        <v>21</v>
      </c>
      <c r="J170">
        <v>17</v>
      </c>
      <c r="K170">
        <v>121860</v>
      </c>
      <c r="L170">
        <v>2</v>
      </c>
      <c r="M170" s="3">
        <v>2669999957</v>
      </c>
      <c r="N170">
        <v>10</v>
      </c>
      <c r="O170">
        <v>0</v>
      </c>
      <c r="P170" s="3">
        <v>1.6412276369266144E+16</v>
      </c>
      <c r="Q170" s="3">
        <v>1.3349933035334822E+16</v>
      </c>
      <c r="R170" s="3">
        <v>2.6699999569999996E+16</v>
      </c>
      <c r="S170" s="2" t="s">
        <v>29</v>
      </c>
      <c r="T170" s="3">
        <v>1.3001916503498576E+16</v>
      </c>
      <c r="U170" t="b">
        <v>0</v>
      </c>
    </row>
    <row r="171" spans="1:21" x14ac:dyDescent="0.35">
      <c r="A171">
        <v>747675</v>
      </c>
      <c r="B171" s="1">
        <v>42972</v>
      </c>
      <c r="C171" s="1">
        <v>42972</v>
      </c>
      <c r="D171">
        <v>936</v>
      </c>
      <c r="E171">
        <v>110913</v>
      </c>
      <c r="F171" s="2" t="s">
        <v>28</v>
      </c>
      <c r="G171" s="2" t="s">
        <v>22</v>
      </c>
      <c r="H171">
        <v>20</v>
      </c>
      <c r="I171">
        <v>22</v>
      </c>
      <c r="J171">
        <v>21</v>
      </c>
      <c r="K171">
        <v>6730</v>
      </c>
      <c r="L171">
        <v>0</v>
      </c>
      <c r="M171" s="3">
        <v>0</v>
      </c>
      <c r="N171">
        <v>10</v>
      </c>
      <c r="O171">
        <v>0</v>
      </c>
      <c r="P171" s="3">
        <v>0</v>
      </c>
      <c r="Q171" s="3">
        <v>0</v>
      </c>
      <c r="R171" s="3">
        <v>0</v>
      </c>
      <c r="S171" s="2" t="s">
        <v>29</v>
      </c>
      <c r="T171" s="3">
        <v>0</v>
      </c>
      <c r="U171" t="b">
        <v>0</v>
      </c>
    </row>
    <row r="172" spans="1:21" x14ac:dyDescent="0.35">
      <c r="A172">
        <v>747678</v>
      </c>
      <c r="B172" s="1">
        <v>42972</v>
      </c>
      <c r="C172" s="1">
        <v>42972</v>
      </c>
      <c r="D172">
        <v>936</v>
      </c>
      <c r="E172">
        <v>110914</v>
      </c>
      <c r="F172" s="2" t="s">
        <v>28</v>
      </c>
      <c r="G172" s="2" t="s">
        <v>22</v>
      </c>
      <c r="H172">
        <v>21</v>
      </c>
      <c r="I172">
        <v>27</v>
      </c>
      <c r="J172">
        <v>23</v>
      </c>
      <c r="K172">
        <v>3700</v>
      </c>
      <c r="L172">
        <v>0</v>
      </c>
      <c r="M172" s="3">
        <v>0</v>
      </c>
      <c r="N172">
        <v>10</v>
      </c>
      <c r="O172">
        <v>10</v>
      </c>
      <c r="P172" s="3">
        <v>0</v>
      </c>
      <c r="Q172" s="3">
        <v>0</v>
      </c>
      <c r="R172" s="3">
        <v>0</v>
      </c>
      <c r="S172" s="2" t="s">
        <v>29</v>
      </c>
      <c r="T172" s="3">
        <v>0</v>
      </c>
      <c r="U172" t="b">
        <v>0</v>
      </c>
    </row>
    <row r="173" spans="1:21" x14ac:dyDescent="0.35">
      <c r="A173">
        <v>747712</v>
      </c>
      <c r="B173" s="1">
        <v>42971</v>
      </c>
      <c r="C173" s="1">
        <v>42971</v>
      </c>
      <c r="D173">
        <v>936</v>
      </c>
      <c r="E173">
        <v>110919</v>
      </c>
      <c r="F173" s="2" t="s">
        <v>28</v>
      </c>
      <c r="G173" s="2" t="s">
        <v>22</v>
      </c>
      <c r="H173">
        <v>26</v>
      </c>
      <c r="I173">
        <v>30</v>
      </c>
      <c r="J173">
        <v>29</v>
      </c>
      <c r="K173">
        <v>4500</v>
      </c>
      <c r="L173">
        <v>0</v>
      </c>
      <c r="M173" s="3">
        <v>0</v>
      </c>
      <c r="N173">
        <v>10</v>
      </c>
      <c r="O173">
        <v>10</v>
      </c>
      <c r="P173" s="3">
        <v>0</v>
      </c>
      <c r="Q173" s="3">
        <v>0</v>
      </c>
      <c r="R173" s="3">
        <v>0</v>
      </c>
      <c r="S173" s="2" t="s">
        <v>29</v>
      </c>
      <c r="T173" s="3">
        <v>0</v>
      </c>
      <c r="U173" t="b">
        <v>0</v>
      </c>
    </row>
    <row r="174" spans="1:21" x14ac:dyDescent="0.35">
      <c r="A174">
        <v>747790</v>
      </c>
      <c r="B174" s="1">
        <v>42971</v>
      </c>
      <c r="C174" s="1">
        <v>42971</v>
      </c>
      <c r="D174">
        <v>936</v>
      </c>
      <c r="E174">
        <v>110932</v>
      </c>
      <c r="F174" s="2" t="s">
        <v>21</v>
      </c>
      <c r="G174" s="2" t="s">
        <v>30</v>
      </c>
      <c r="H174">
        <v>10</v>
      </c>
      <c r="I174">
        <v>12</v>
      </c>
      <c r="J174">
        <v>14</v>
      </c>
      <c r="K174">
        <v>20770</v>
      </c>
      <c r="L174">
        <v>0</v>
      </c>
      <c r="M174" s="3">
        <v>0</v>
      </c>
      <c r="N174">
        <v>10</v>
      </c>
      <c r="O174">
        <v>10</v>
      </c>
      <c r="P174" s="3">
        <v>0</v>
      </c>
      <c r="Q174" s="3">
        <v>0</v>
      </c>
      <c r="R174" s="3">
        <v>0</v>
      </c>
      <c r="S174" s="2" t="s">
        <v>31</v>
      </c>
      <c r="T174" s="3">
        <v>0</v>
      </c>
      <c r="U174" t="b">
        <v>0</v>
      </c>
    </row>
    <row r="175" spans="1:21" x14ac:dyDescent="0.35">
      <c r="A175">
        <v>747791</v>
      </c>
      <c r="B175" s="1">
        <v>42972</v>
      </c>
      <c r="C175" s="1">
        <v>42972</v>
      </c>
      <c r="D175">
        <v>936</v>
      </c>
      <c r="E175">
        <v>110932</v>
      </c>
      <c r="F175" s="2" t="s">
        <v>21</v>
      </c>
      <c r="G175" s="2" t="s">
        <v>30</v>
      </c>
      <c r="H175">
        <v>10</v>
      </c>
      <c r="I175">
        <v>14</v>
      </c>
      <c r="J175">
        <v>13</v>
      </c>
      <c r="K175">
        <v>313930</v>
      </c>
      <c r="L175">
        <v>8</v>
      </c>
      <c r="M175" s="3">
        <v>1096000051</v>
      </c>
      <c r="N175">
        <v>10</v>
      </c>
      <c r="O175">
        <v>10</v>
      </c>
      <c r="P175" s="3">
        <v>2.5483388008319248E+16</v>
      </c>
      <c r="Q175" s="3">
        <v>1369998351252061</v>
      </c>
      <c r="R175" s="3">
        <v>1095989091109089</v>
      </c>
      <c r="S175" s="2" t="s">
        <v>31</v>
      </c>
      <c r="T175" s="3">
        <v>2.4815677911646256E+16</v>
      </c>
      <c r="U175" t="b">
        <v>0</v>
      </c>
    </row>
    <row r="176" spans="1:21" x14ac:dyDescent="0.35">
      <c r="A176">
        <v>747795</v>
      </c>
      <c r="B176" s="1">
        <v>42972</v>
      </c>
      <c r="C176" s="1">
        <v>42972</v>
      </c>
      <c r="D176">
        <v>936</v>
      </c>
      <c r="E176">
        <v>110933</v>
      </c>
      <c r="F176" s="2" t="s">
        <v>21</v>
      </c>
      <c r="G176" s="2" t="s">
        <v>30</v>
      </c>
      <c r="H176">
        <v>15</v>
      </c>
      <c r="I176">
        <v>21</v>
      </c>
      <c r="J176">
        <v>18</v>
      </c>
      <c r="K176">
        <v>84100</v>
      </c>
      <c r="L176">
        <v>2</v>
      </c>
      <c r="M176" s="3">
        <v>2359999895</v>
      </c>
      <c r="N176">
        <v>10</v>
      </c>
      <c r="O176">
        <v>10</v>
      </c>
      <c r="P176" s="3">
        <v>2378121281357763</v>
      </c>
      <c r="Q176" s="3">
        <v>1.1799940475297624E+16</v>
      </c>
      <c r="R176" s="3">
        <v>2.3599762952370472E+16</v>
      </c>
      <c r="S176" s="2" t="s">
        <v>31</v>
      </c>
      <c r="T176" s="3">
        <v>1.2119409427251124E+16</v>
      </c>
      <c r="U176" t="b">
        <v>0</v>
      </c>
    </row>
    <row r="177" spans="1:21" x14ac:dyDescent="0.35">
      <c r="A177">
        <v>747798</v>
      </c>
      <c r="B177" s="1">
        <v>42972</v>
      </c>
      <c r="C177" s="1">
        <v>42972</v>
      </c>
      <c r="D177">
        <v>936</v>
      </c>
      <c r="E177">
        <v>110934</v>
      </c>
      <c r="F177" s="2" t="s">
        <v>21</v>
      </c>
      <c r="G177" s="2" t="s">
        <v>30</v>
      </c>
      <c r="H177">
        <v>16</v>
      </c>
      <c r="I177">
        <v>21</v>
      </c>
      <c r="J177">
        <v>20</v>
      </c>
      <c r="K177">
        <v>258840</v>
      </c>
      <c r="L177">
        <v>5</v>
      </c>
      <c r="M177" s="3">
        <v>7350000143</v>
      </c>
      <c r="N177">
        <v>10</v>
      </c>
      <c r="O177">
        <v>0</v>
      </c>
      <c r="P177" s="3">
        <v>1.9316952550101624E+16</v>
      </c>
      <c r="Q177" s="3">
        <v>1469997088605823</v>
      </c>
      <c r="R177" s="3">
        <v>7350000142999999</v>
      </c>
      <c r="S177" s="2" t="s">
        <v>31</v>
      </c>
      <c r="T177" s="3">
        <v>2.1222615559885124E+16</v>
      </c>
      <c r="U177" t="b">
        <v>0</v>
      </c>
    </row>
    <row r="178" spans="1:21" x14ac:dyDescent="0.35">
      <c r="A178">
        <v>747824</v>
      </c>
      <c r="B178" s="1">
        <v>42972</v>
      </c>
      <c r="C178" s="1">
        <v>42972</v>
      </c>
      <c r="D178">
        <v>936</v>
      </c>
      <c r="E178">
        <v>110938</v>
      </c>
      <c r="F178" s="2" t="s">
        <v>21</v>
      </c>
      <c r="G178" s="2" t="s">
        <v>30</v>
      </c>
      <c r="H178">
        <v>21</v>
      </c>
      <c r="I178">
        <v>24</v>
      </c>
      <c r="J178">
        <v>23</v>
      </c>
      <c r="K178">
        <v>6080</v>
      </c>
      <c r="L178">
        <v>0</v>
      </c>
      <c r="M178" s="3">
        <v>0</v>
      </c>
      <c r="N178">
        <v>10</v>
      </c>
      <c r="O178">
        <v>10</v>
      </c>
      <c r="P178" s="3">
        <v>0</v>
      </c>
      <c r="Q178" s="3">
        <v>0</v>
      </c>
      <c r="R178" s="3">
        <v>0</v>
      </c>
      <c r="S178" s="2" t="s">
        <v>31</v>
      </c>
      <c r="T178" s="3">
        <v>0</v>
      </c>
      <c r="U178" t="b">
        <v>0</v>
      </c>
    </row>
    <row r="179" spans="1:21" x14ac:dyDescent="0.35">
      <c r="A179">
        <v>747828</v>
      </c>
      <c r="B179" s="1">
        <v>42972</v>
      </c>
      <c r="C179" s="1">
        <v>42972</v>
      </c>
      <c r="D179">
        <v>936</v>
      </c>
      <c r="E179">
        <v>110939</v>
      </c>
      <c r="F179" s="2" t="s">
        <v>21</v>
      </c>
      <c r="G179" s="2" t="s">
        <v>30</v>
      </c>
      <c r="H179">
        <v>22</v>
      </c>
      <c r="I179">
        <v>24</v>
      </c>
      <c r="J179">
        <v>24</v>
      </c>
      <c r="K179">
        <v>284880</v>
      </c>
      <c r="L179">
        <v>10</v>
      </c>
      <c r="M179" s="3">
        <v>9340000033</v>
      </c>
      <c r="N179">
        <v>10</v>
      </c>
      <c r="O179">
        <v>0</v>
      </c>
      <c r="P179" s="3">
        <v>3510249928562816</v>
      </c>
      <c r="Q179" s="3">
        <v>9339990693009308</v>
      </c>
      <c r="R179" s="3">
        <v>9340000033</v>
      </c>
      <c r="S179" s="2" t="s">
        <v>31</v>
      </c>
      <c r="T179" s="3">
        <v>2.3360198722717724E+16</v>
      </c>
      <c r="U179" t="b">
        <v>0</v>
      </c>
    </row>
    <row r="180" spans="1:21" x14ac:dyDescent="0.35">
      <c r="A180">
        <v>747852</v>
      </c>
      <c r="B180" s="1">
        <v>42971</v>
      </c>
      <c r="C180" s="1">
        <v>42971</v>
      </c>
      <c r="D180">
        <v>936</v>
      </c>
      <c r="E180">
        <v>110943</v>
      </c>
      <c r="F180" s="2" t="s">
        <v>21</v>
      </c>
      <c r="G180" s="2" t="s">
        <v>30</v>
      </c>
      <c r="H180">
        <v>26</v>
      </c>
      <c r="I180">
        <v>32</v>
      </c>
      <c r="J180">
        <v>32</v>
      </c>
      <c r="K180">
        <v>101260</v>
      </c>
      <c r="L180">
        <v>3</v>
      </c>
      <c r="M180" s="3">
        <v>4619999886</v>
      </c>
      <c r="N180">
        <v>10</v>
      </c>
      <c r="O180">
        <v>0</v>
      </c>
      <c r="P180" s="3">
        <v>2962670350619524</v>
      </c>
      <c r="Q180" s="3">
        <v>1.5399948286839042E+16</v>
      </c>
      <c r="R180" s="3">
        <v>4619999885999999</v>
      </c>
      <c r="S180" s="2" t="s">
        <v>31</v>
      </c>
      <c r="T180" s="3">
        <v>1726331643620902</v>
      </c>
      <c r="U180" t="b">
        <v>0</v>
      </c>
    </row>
    <row r="181" spans="1:21" x14ac:dyDescent="0.35">
      <c r="A181">
        <v>747859</v>
      </c>
      <c r="B181" s="1">
        <v>42971</v>
      </c>
      <c r="C181" s="1">
        <v>42971</v>
      </c>
      <c r="D181">
        <v>936</v>
      </c>
      <c r="E181">
        <v>110944</v>
      </c>
      <c r="F181" s="2" t="s">
        <v>21</v>
      </c>
      <c r="G181" s="2" t="s">
        <v>30</v>
      </c>
      <c r="H181">
        <v>27</v>
      </c>
      <c r="I181">
        <v>32</v>
      </c>
      <c r="J181">
        <v>33</v>
      </c>
      <c r="K181">
        <v>225720</v>
      </c>
      <c r="L181">
        <v>5</v>
      </c>
      <c r="M181" s="3">
        <v>85</v>
      </c>
      <c r="N181">
        <v>10</v>
      </c>
      <c r="O181">
        <v>0</v>
      </c>
      <c r="P181" s="3">
        <v>2215133793099799</v>
      </c>
      <c r="Q181" s="3">
        <v>16999966000068</v>
      </c>
      <c r="R181" s="3">
        <v>8499999999999999</v>
      </c>
      <c r="S181" s="2" t="s">
        <v>31</v>
      </c>
      <c r="T181" s="3">
        <v>2.2512917986064952E+16</v>
      </c>
      <c r="U181" t="b">
        <v>0</v>
      </c>
    </row>
    <row r="182" spans="1:21" x14ac:dyDescent="0.35">
      <c r="A182">
        <v>747863</v>
      </c>
      <c r="B182" s="1">
        <v>42971</v>
      </c>
      <c r="C182" s="1">
        <v>42971</v>
      </c>
      <c r="D182">
        <v>936</v>
      </c>
      <c r="E182">
        <v>110944</v>
      </c>
      <c r="F182" s="2" t="s">
        <v>21</v>
      </c>
      <c r="G182" s="2" t="s">
        <v>30</v>
      </c>
      <c r="H182">
        <v>27</v>
      </c>
      <c r="I182">
        <v>30</v>
      </c>
      <c r="J182">
        <v>33</v>
      </c>
      <c r="K182">
        <v>19550</v>
      </c>
      <c r="L182">
        <v>0</v>
      </c>
      <c r="M182" s="3">
        <v>0</v>
      </c>
      <c r="N182">
        <v>10</v>
      </c>
      <c r="O182">
        <v>10</v>
      </c>
      <c r="P182" s="3">
        <v>0</v>
      </c>
      <c r="Q182" s="3">
        <v>0</v>
      </c>
      <c r="R182" s="3">
        <v>0</v>
      </c>
      <c r="S182" s="2" t="s">
        <v>31</v>
      </c>
      <c r="T182" s="3">
        <v>0</v>
      </c>
      <c r="U182" t="b">
        <v>0</v>
      </c>
    </row>
    <row r="183" spans="1:21" x14ac:dyDescent="0.35">
      <c r="A183">
        <v>747879</v>
      </c>
      <c r="B183" s="1">
        <v>42971</v>
      </c>
      <c r="C183" s="1">
        <v>42971</v>
      </c>
      <c r="D183">
        <v>936</v>
      </c>
      <c r="E183">
        <v>110947</v>
      </c>
      <c r="F183" s="2" t="s">
        <v>21</v>
      </c>
      <c r="G183" s="2" t="s">
        <v>30</v>
      </c>
      <c r="H183">
        <v>30</v>
      </c>
      <c r="I183">
        <v>36</v>
      </c>
      <c r="J183">
        <v>31</v>
      </c>
      <c r="K183">
        <v>4930</v>
      </c>
      <c r="L183">
        <v>0</v>
      </c>
      <c r="M183" s="3">
        <v>0</v>
      </c>
      <c r="N183">
        <v>10</v>
      </c>
      <c r="O183">
        <v>0</v>
      </c>
      <c r="P183" s="3">
        <v>0</v>
      </c>
      <c r="Q183" s="3">
        <v>0</v>
      </c>
      <c r="R183" s="3">
        <v>0</v>
      </c>
      <c r="S183" s="2" t="s">
        <v>31</v>
      </c>
      <c r="T183" s="3">
        <v>0</v>
      </c>
      <c r="U183" t="b">
        <v>0</v>
      </c>
    </row>
    <row r="184" spans="1:21" x14ac:dyDescent="0.35">
      <c r="A184">
        <v>747903</v>
      </c>
      <c r="B184" s="1">
        <v>42971</v>
      </c>
      <c r="C184" s="1">
        <v>42971</v>
      </c>
      <c r="D184">
        <v>936</v>
      </c>
      <c r="E184">
        <v>110951</v>
      </c>
      <c r="F184" s="2" t="s">
        <v>21</v>
      </c>
      <c r="G184" s="2" t="s">
        <v>30</v>
      </c>
      <c r="H184">
        <v>63</v>
      </c>
      <c r="I184">
        <v>69</v>
      </c>
      <c r="J184">
        <v>69</v>
      </c>
      <c r="K184">
        <v>14910</v>
      </c>
      <c r="L184">
        <v>0</v>
      </c>
      <c r="M184" s="3">
        <v>0</v>
      </c>
      <c r="N184">
        <v>10</v>
      </c>
      <c r="O184">
        <v>10</v>
      </c>
      <c r="P184" s="3">
        <v>0</v>
      </c>
      <c r="Q184" s="3">
        <v>0</v>
      </c>
      <c r="R184" s="3">
        <v>0</v>
      </c>
      <c r="S184" s="2" t="s">
        <v>31</v>
      </c>
      <c r="T184" s="3">
        <v>0</v>
      </c>
      <c r="U184" t="b">
        <v>0</v>
      </c>
    </row>
    <row r="185" spans="1:21" x14ac:dyDescent="0.35">
      <c r="A185">
        <v>747911</v>
      </c>
      <c r="B185" s="1">
        <v>42971</v>
      </c>
      <c r="C185" s="1">
        <v>42971</v>
      </c>
      <c r="D185">
        <v>936</v>
      </c>
      <c r="E185">
        <v>110952</v>
      </c>
      <c r="F185" s="2" t="s">
        <v>21</v>
      </c>
      <c r="G185" s="2" t="s">
        <v>30</v>
      </c>
      <c r="H185">
        <v>64</v>
      </c>
      <c r="I185">
        <v>66</v>
      </c>
      <c r="J185">
        <v>66</v>
      </c>
      <c r="K185">
        <v>14950</v>
      </c>
      <c r="L185">
        <v>0</v>
      </c>
      <c r="M185" s="3">
        <v>0</v>
      </c>
      <c r="N185">
        <v>10</v>
      </c>
      <c r="O185">
        <v>10</v>
      </c>
      <c r="P185" s="3">
        <v>0</v>
      </c>
      <c r="Q185" s="3">
        <v>0</v>
      </c>
      <c r="R185" s="3">
        <v>0</v>
      </c>
      <c r="S185" s="2" t="s">
        <v>31</v>
      </c>
      <c r="T185" s="3">
        <v>0</v>
      </c>
      <c r="U185" t="b">
        <v>0</v>
      </c>
    </row>
    <row r="186" spans="1:21" x14ac:dyDescent="0.35">
      <c r="A186">
        <v>747968</v>
      </c>
      <c r="B186" s="1">
        <v>42971</v>
      </c>
      <c r="C186" s="1">
        <v>42971</v>
      </c>
      <c r="D186">
        <v>936</v>
      </c>
      <c r="E186">
        <v>110962</v>
      </c>
      <c r="F186" s="2" t="s">
        <v>24</v>
      </c>
      <c r="G186" s="2" t="s">
        <v>30</v>
      </c>
      <c r="H186">
        <v>21</v>
      </c>
      <c r="I186">
        <v>27</v>
      </c>
      <c r="J186">
        <v>24</v>
      </c>
      <c r="K186">
        <v>5120</v>
      </c>
      <c r="L186">
        <v>0</v>
      </c>
      <c r="M186" s="3">
        <v>0</v>
      </c>
      <c r="N186">
        <v>0</v>
      </c>
      <c r="O186">
        <v>0</v>
      </c>
      <c r="P186" s="3">
        <v>0</v>
      </c>
      <c r="Q186" s="3">
        <v>0</v>
      </c>
      <c r="R186" s="3">
        <v>0</v>
      </c>
      <c r="S186" s="2" t="s">
        <v>32</v>
      </c>
      <c r="T186" s="3">
        <v>0</v>
      </c>
      <c r="U186" t="b">
        <v>0</v>
      </c>
    </row>
    <row r="187" spans="1:21" x14ac:dyDescent="0.35">
      <c r="A187">
        <v>747991</v>
      </c>
      <c r="B187" s="1">
        <v>42971</v>
      </c>
      <c r="C187" s="1">
        <v>42971</v>
      </c>
      <c r="D187">
        <v>936</v>
      </c>
      <c r="E187">
        <v>110966</v>
      </c>
      <c r="F187" s="2" t="s">
        <v>24</v>
      </c>
      <c r="G187" s="2" t="s">
        <v>30</v>
      </c>
      <c r="H187">
        <v>25</v>
      </c>
      <c r="I187">
        <v>31</v>
      </c>
      <c r="J187">
        <v>27</v>
      </c>
      <c r="K187">
        <v>48680</v>
      </c>
      <c r="L187">
        <v>2</v>
      </c>
      <c r="M187" s="3">
        <v>2420000076</v>
      </c>
      <c r="N187">
        <v>10</v>
      </c>
      <c r="O187">
        <v>0</v>
      </c>
      <c r="P187" s="3">
        <v>4108463426235696</v>
      </c>
      <c r="Q187" s="3">
        <v>1.20999398803006E+16</v>
      </c>
      <c r="R187" s="3">
        <v>2.420000076E+16</v>
      </c>
      <c r="S187" s="2" t="s">
        <v>32</v>
      </c>
      <c r="T187" s="3">
        <v>1.2296405732967356E+16</v>
      </c>
      <c r="U187" t="b">
        <v>0</v>
      </c>
    </row>
    <row r="188" spans="1:21" x14ac:dyDescent="0.35">
      <c r="A188">
        <v>748000</v>
      </c>
      <c r="B188" s="1">
        <v>42971</v>
      </c>
      <c r="C188" s="1">
        <v>42971</v>
      </c>
      <c r="D188">
        <v>936</v>
      </c>
      <c r="E188">
        <v>110967</v>
      </c>
      <c r="F188" s="2" t="s">
        <v>24</v>
      </c>
      <c r="G188" s="2" t="s">
        <v>30</v>
      </c>
      <c r="H188">
        <v>26</v>
      </c>
      <c r="I188">
        <v>27</v>
      </c>
      <c r="J188">
        <v>32</v>
      </c>
      <c r="K188">
        <v>65850</v>
      </c>
      <c r="L188">
        <v>2</v>
      </c>
      <c r="M188" s="3">
        <v>2950000048</v>
      </c>
      <c r="N188">
        <v>10</v>
      </c>
      <c r="O188">
        <v>0</v>
      </c>
      <c r="P188" s="3">
        <v>3037205766078655</v>
      </c>
      <c r="Q188" s="3">
        <v>1.4749926490367548E+16</v>
      </c>
      <c r="R188" s="3">
        <v>2950000048</v>
      </c>
      <c r="S188" s="2" t="s">
        <v>32</v>
      </c>
      <c r="T188" s="3">
        <v>1.3737155910649292E+16</v>
      </c>
      <c r="U188" t="b">
        <v>0</v>
      </c>
    </row>
    <row r="189" spans="1:21" x14ac:dyDescent="0.35">
      <c r="A189">
        <v>748007</v>
      </c>
      <c r="B189" s="1">
        <v>42971</v>
      </c>
      <c r="C189" s="1">
        <v>42971</v>
      </c>
      <c r="D189">
        <v>936</v>
      </c>
      <c r="E189">
        <v>110968</v>
      </c>
      <c r="F189" s="2" t="s">
        <v>24</v>
      </c>
      <c r="G189" s="2" t="s">
        <v>30</v>
      </c>
      <c r="H189">
        <v>27</v>
      </c>
      <c r="I189">
        <v>29</v>
      </c>
      <c r="J189">
        <v>28</v>
      </c>
      <c r="K189">
        <v>101640</v>
      </c>
      <c r="L189">
        <v>2</v>
      </c>
      <c r="M189" s="3">
        <v>3720000029</v>
      </c>
      <c r="N189">
        <v>10</v>
      </c>
      <c r="O189">
        <v>10</v>
      </c>
      <c r="P189" s="3">
        <v>1967729238520534</v>
      </c>
      <c r="Q189" s="3">
        <v>1.8599907145464272E+16</v>
      </c>
      <c r="R189" s="3">
        <v>3.7199628293717056E+16</v>
      </c>
      <c r="S189" s="2" t="s">
        <v>32</v>
      </c>
      <c r="T189" s="3">
        <v>1.5518088057415318E+16</v>
      </c>
      <c r="U189" t="b">
        <v>0</v>
      </c>
    </row>
    <row r="190" spans="1:21" x14ac:dyDescent="0.35">
      <c r="A190">
        <v>748014</v>
      </c>
      <c r="B190" s="1">
        <v>42971</v>
      </c>
      <c r="C190" s="1">
        <v>42971</v>
      </c>
      <c r="D190">
        <v>936</v>
      </c>
      <c r="E190">
        <v>110970</v>
      </c>
      <c r="F190" s="2" t="s">
        <v>24</v>
      </c>
      <c r="G190" s="2" t="s">
        <v>30</v>
      </c>
      <c r="H190">
        <v>29</v>
      </c>
      <c r="I190">
        <v>31</v>
      </c>
      <c r="J190">
        <v>35</v>
      </c>
      <c r="K190">
        <v>111820</v>
      </c>
      <c r="L190">
        <v>4</v>
      </c>
      <c r="M190" s="3">
        <v>4449999809</v>
      </c>
      <c r="N190">
        <v>10</v>
      </c>
      <c r="O190">
        <v>0</v>
      </c>
      <c r="P190" s="3">
        <v>3577177603669131</v>
      </c>
      <c r="Q190" s="3">
        <v>1.1124971710070726E+16</v>
      </c>
      <c r="R190" s="3">
        <v>4449999809</v>
      </c>
      <c r="S190" s="2" t="s">
        <v>32</v>
      </c>
      <c r="T190" s="3">
        <v>1.6956155736292806E+16</v>
      </c>
      <c r="U190" t="b">
        <v>0</v>
      </c>
    </row>
    <row r="191" spans="1:21" x14ac:dyDescent="0.35">
      <c r="A191">
        <v>748045</v>
      </c>
      <c r="B191" s="1">
        <v>42972</v>
      </c>
      <c r="C191" s="1">
        <v>42972</v>
      </c>
      <c r="D191">
        <v>936</v>
      </c>
      <c r="E191">
        <v>110975</v>
      </c>
      <c r="F191" s="2" t="s">
        <v>24</v>
      </c>
      <c r="G191" s="2" t="s">
        <v>30</v>
      </c>
      <c r="H191">
        <v>63</v>
      </c>
      <c r="I191">
        <v>69</v>
      </c>
      <c r="J191">
        <v>64</v>
      </c>
      <c r="K191">
        <v>12380</v>
      </c>
      <c r="L191">
        <v>0</v>
      </c>
      <c r="M191" s="3">
        <v>0</v>
      </c>
      <c r="N191">
        <v>10</v>
      </c>
      <c r="O191">
        <v>0</v>
      </c>
      <c r="P191" s="3">
        <v>0</v>
      </c>
      <c r="Q191" s="3">
        <v>0</v>
      </c>
      <c r="R191" s="3">
        <v>0</v>
      </c>
      <c r="S191" s="2" t="s">
        <v>32</v>
      </c>
      <c r="T191" s="3">
        <v>0</v>
      </c>
      <c r="U191" t="b">
        <v>0</v>
      </c>
    </row>
    <row r="192" spans="1:21" x14ac:dyDescent="0.35">
      <c r="A192">
        <v>748086</v>
      </c>
      <c r="B192" s="1">
        <v>42972</v>
      </c>
      <c r="C192" s="1">
        <v>42972</v>
      </c>
      <c r="D192">
        <v>936</v>
      </c>
      <c r="E192">
        <v>110982</v>
      </c>
      <c r="F192" s="2" t="s">
        <v>26</v>
      </c>
      <c r="G192" s="2" t="s">
        <v>30</v>
      </c>
      <c r="H192">
        <v>16</v>
      </c>
      <c r="I192">
        <v>19</v>
      </c>
      <c r="J192">
        <v>18</v>
      </c>
      <c r="K192">
        <v>341270</v>
      </c>
      <c r="L192">
        <v>8</v>
      </c>
      <c r="M192" s="3">
        <v>1307000017</v>
      </c>
      <c r="N192">
        <v>10</v>
      </c>
      <c r="O192">
        <v>0</v>
      </c>
      <c r="P192" s="3">
        <v>2.3441849555061432E+16</v>
      </c>
      <c r="Q192" s="3">
        <v>1.6337479790650262E+16</v>
      </c>
      <c r="R192" s="3">
        <v>1307000017</v>
      </c>
      <c r="S192" s="2" t="s">
        <v>33</v>
      </c>
      <c r="T192" s="3">
        <v>2.6440448832087424E+16</v>
      </c>
      <c r="U192" t="b">
        <v>0</v>
      </c>
    </row>
    <row r="193" spans="1:21" x14ac:dyDescent="0.35">
      <c r="A193">
        <v>748087</v>
      </c>
      <c r="B193" s="1">
        <v>42973</v>
      </c>
      <c r="C193" s="1">
        <v>42973</v>
      </c>
      <c r="D193">
        <v>936</v>
      </c>
      <c r="E193">
        <v>110982</v>
      </c>
      <c r="F193" s="2" t="s">
        <v>26</v>
      </c>
      <c r="G193" s="2" t="s">
        <v>30</v>
      </c>
      <c r="H193">
        <v>16</v>
      </c>
      <c r="I193">
        <v>22</v>
      </c>
      <c r="J193">
        <v>19</v>
      </c>
      <c r="K193">
        <v>294660</v>
      </c>
      <c r="L193">
        <v>7</v>
      </c>
      <c r="M193" s="3">
        <v>1084999967</v>
      </c>
      <c r="N193">
        <v>20</v>
      </c>
      <c r="O193">
        <v>0</v>
      </c>
      <c r="P193" s="3">
        <v>2375619357097801</v>
      </c>
      <c r="Q193" s="3">
        <v>1.5499977385746592E+16</v>
      </c>
      <c r="R193" s="3">
        <v>1084999967</v>
      </c>
      <c r="S193" s="2" t="s">
        <v>33</v>
      </c>
      <c r="T193" s="3">
        <v>2.4723278397330384E+16</v>
      </c>
      <c r="U193" t="b">
        <v>0</v>
      </c>
    </row>
    <row r="194" spans="1:21" x14ac:dyDescent="0.35">
      <c r="A194">
        <v>748089</v>
      </c>
      <c r="B194" s="1">
        <v>42973</v>
      </c>
      <c r="C194" s="1">
        <v>42973</v>
      </c>
      <c r="D194">
        <v>936</v>
      </c>
      <c r="E194">
        <v>110982</v>
      </c>
      <c r="F194" s="2" t="s">
        <v>26</v>
      </c>
      <c r="G194" s="2" t="s">
        <v>30</v>
      </c>
      <c r="H194">
        <v>16</v>
      </c>
      <c r="I194">
        <v>18</v>
      </c>
      <c r="J194">
        <v>21</v>
      </c>
      <c r="K194">
        <v>387590</v>
      </c>
      <c r="L194">
        <v>9</v>
      </c>
      <c r="M194" s="3">
        <v>1084999967</v>
      </c>
      <c r="N194">
        <v>10</v>
      </c>
      <c r="O194">
        <v>0</v>
      </c>
      <c r="P194" s="3">
        <v>2322041331736618</v>
      </c>
      <c r="Q194" s="3">
        <v>1.2055541793842452E+16</v>
      </c>
      <c r="R194" s="3">
        <v>1084999967</v>
      </c>
      <c r="S194" s="2" t="s">
        <v>33</v>
      </c>
      <c r="T194" s="3">
        <v>2.4723278397330384E+16</v>
      </c>
      <c r="U194" t="b">
        <v>0</v>
      </c>
    </row>
    <row r="195" spans="1:21" x14ac:dyDescent="0.35">
      <c r="A195">
        <v>748091</v>
      </c>
      <c r="B195" s="1">
        <v>42973</v>
      </c>
      <c r="C195" s="1">
        <v>42973</v>
      </c>
      <c r="D195">
        <v>936</v>
      </c>
      <c r="E195">
        <v>110982</v>
      </c>
      <c r="F195" s="2" t="s">
        <v>26</v>
      </c>
      <c r="G195" s="2" t="s">
        <v>30</v>
      </c>
      <c r="H195">
        <v>16</v>
      </c>
      <c r="I195">
        <v>17</v>
      </c>
      <c r="J195">
        <v>19</v>
      </c>
      <c r="K195">
        <v>417200</v>
      </c>
      <c r="L195">
        <v>10</v>
      </c>
      <c r="M195" s="3">
        <v>1206000006</v>
      </c>
      <c r="N195">
        <v>10</v>
      </c>
      <c r="O195">
        <v>10</v>
      </c>
      <c r="P195" s="3">
        <v>2396931926558741</v>
      </c>
      <c r="Q195" s="3">
        <v>12059988000012</v>
      </c>
      <c r="R195" s="3">
        <v>1.2059879461205388E+16</v>
      </c>
      <c r="S195" s="2" t="s">
        <v>33</v>
      </c>
      <c r="T195" s="3">
        <v>2.5695541284424656E+16</v>
      </c>
      <c r="U195" t="b">
        <v>0</v>
      </c>
    </row>
    <row r="196" spans="1:21" x14ac:dyDescent="0.35">
      <c r="A196">
        <v>748225</v>
      </c>
      <c r="B196" s="1">
        <v>42973</v>
      </c>
      <c r="C196" s="1">
        <v>42973</v>
      </c>
      <c r="D196">
        <v>936</v>
      </c>
      <c r="E196">
        <v>111005</v>
      </c>
      <c r="F196" s="2" t="s">
        <v>28</v>
      </c>
      <c r="G196" s="2" t="s">
        <v>30</v>
      </c>
      <c r="H196">
        <v>15</v>
      </c>
      <c r="I196">
        <v>16</v>
      </c>
      <c r="J196">
        <v>17</v>
      </c>
      <c r="K196">
        <v>186020</v>
      </c>
      <c r="L196">
        <v>5</v>
      </c>
      <c r="M196" s="3">
        <v>8860000134</v>
      </c>
      <c r="N196">
        <v>10</v>
      </c>
      <c r="O196">
        <v>0</v>
      </c>
      <c r="P196" s="3">
        <v>2687883021885882</v>
      </c>
      <c r="Q196" s="3">
        <v>1.7719964828070344E+16</v>
      </c>
      <c r="R196" s="3">
        <v>8860000133999999</v>
      </c>
      <c r="S196" s="2" t="s">
        <v>34</v>
      </c>
      <c r="T196" s="3">
        <v>2.2884861822048076E+16</v>
      </c>
      <c r="U196" t="b">
        <v>0</v>
      </c>
    </row>
    <row r="197" spans="1:21" x14ac:dyDescent="0.35">
      <c r="A197">
        <v>748230</v>
      </c>
      <c r="B197" s="1">
        <v>42973</v>
      </c>
      <c r="C197" s="1">
        <v>42973</v>
      </c>
      <c r="D197">
        <v>936</v>
      </c>
      <c r="E197">
        <v>111006</v>
      </c>
      <c r="F197" s="2" t="s">
        <v>28</v>
      </c>
      <c r="G197" s="2" t="s">
        <v>30</v>
      </c>
      <c r="H197">
        <v>16</v>
      </c>
      <c r="I197">
        <v>17</v>
      </c>
      <c r="J197">
        <v>20</v>
      </c>
      <c r="K197">
        <v>839290</v>
      </c>
      <c r="L197">
        <v>21</v>
      </c>
      <c r="M197" s="3">
        <v>2772999954</v>
      </c>
      <c r="N197">
        <v>40</v>
      </c>
      <c r="O197">
        <v>10</v>
      </c>
      <c r="P197" s="3">
        <v>2502114882519497</v>
      </c>
      <c r="Q197" s="3">
        <v>1.3204755397735526E+16</v>
      </c>
      <c r="R197" s="3">
        <v>2.7729722242777572E+16</v>
      </c>
      <c r="S197" s="2" t="s">
        <v>34</v>
      </c>
      <c r="T197" s="3">
        <v>335794185698006</v>
      </c>
      <c r="U197" t="b">
        <v>1</v>
      </c>
    </row>
    <row r="198" spans="1:21" x14ac:dyDescent="0.35">
      <c r="A198">
        <v>748231</v>
      </c>
      <c r="B198" s="1">
        <v>42974</v>
      </c>
      <c r="C198" s="1">
        <v>42974</v>
      </c>
      <c r="D198">
        <v>936</v>
      </c>
      <c r="E198">
        <v>111006</v>
      </c>
      <c r="F198" s="2" t="s">
        <v>28</v>
      </c>
      <c r="G198" s="2" t="s">
        <v>30</v>
      </c>
      <c r="H198">
        <v>16</v>
      </c>
      <c r="I198">
        <v>18</v>
      </c>
      <c r="J198">
        <v>21</v>
      </c>
      <c r="K198">
        <v>251940</v>
      </c>
      <c r="L198">
        <v>6</v>
      </c>
      <c r="M198" s="3">
        <v>7349999905</v>
      </c>
      <c r="N198">
        <v>10</v>
      </c>
      <c r="O198">
        <v>0</v>
      </c>
      <c r="P198" s="3">
        <v>2.3815194084379144E+16</v>
      </c>
      <c r="Q198" s="3">
        <v>1.2249979425034292E+16</v>
      </c>
      <c r="R198" s="3">
        <v>7349999905</v>
      </c>
      <c r="S198" s="2" t="s">
        <v>34</v>
      </c>
      <c r="T198" s="3">
        <v>2.1222615274855184E+16</v>
      </c>
      <c r="U198" t="b">
        <v>0</v>
      </c>
    </row>
    <row r="199" spans="1:21" x14ac:dyDescent="0.35">
      <c r="A199">
        <v>748233</v>
      </c>
      <c r="B199" s="1">
        <v>42974</v>
      </c>
      <c r="C199" s="1">
        <v>42974</v>
      </c>
      <c r="D199">
        <v>936</v>
      </c>
      <c r="E199">
        <v>111006</v>
      </c>
      <c r="F199" s="2" t="s">
        <v>28</v>
      </c>
      <c r="G199" s="2" t="s">
        <v>30</v>
      </c>
      <c r="H199">
        <v>16</v>
      </c>
      <c r="I199">
        <v>22</v>
      </c>
      <c r="J199">
        <v>18</v>
      </c>
      <c r="K199">
        <v>786270</v>
      </c>
      <c r="L199">
        <v>19</v>
      </c>
      <c r="M199" s="3">
        <v>2653000045</v>
      </c>
      <c r="N199">
        <v>10</v>
      </c>
      <c r="O199">
        <v>0</v>
      </c>
      <c r="P199" s="3">
        <v>2.4164727126284264E+16</v>
      </c>
      <c r="Q199" s="3">
        <v>1396315078255222</v>
      </c>
      <c r="R199" s="3">
        <v>2653000045</v>
      </c>
      <c r="S199" s="2" t="s">
        <v>34</v>
      </c>
      <c r="T199" s="3">
        <v>3.3152763355003204E+16</v>
      </c>
      <c r="U199" t="b">
        <v>1</v>
      </c>
    </row>
    <row r="200" spans="1:21" x14ac:dyDescent="0.35">
      <c r="A200">
        <v>748235</v>
      </c>
      <c r="B200" s="1">
        <v>42973</v>
      </c>
      <c r="C200" s="1">
        <v>42973</v>
      </c>
      <c r="D200">
        <v>936</v>
      </c>
      <c r="E200">
        <v>111006</v>
      </c>
      <c r="F200" s="2" t="s">
        <v>28</v>
      </c>
      <c r="G200" s="2" t="s">
        <v>30</v>
      </c>
      <c r="H200">
        <v>16</v>
      </c>
      <c r="I200">
        <v>18</v>
      </c>
      <c r="J200">
        <v>19</v>
      </c>
      <c r="K200">
        <v>1026950</v>
      </c>
      <c r="L200">
        <v>25</v>
      </c>
      <c r="M200" s="3">
        <v>3942999983</v>
      </c>
      <c r="N200">
        <v>30</v>
      </c>
      <c r="O200">
        <v>0</v>
      </c>
      <c r="P200" s="3">
        <v>2.4343931055616736E+16</v>
      </c>
      <c r="Q200" s="3">
        <v>1.5771993623202552E+16</v>
      </c>
      <c r="R200" s="3">
        <v>3.9429999829999992E+16</v>
      </c>
      <c r="S200" s="2" t="s">
        <v>34</v>
      </c>
      <c r="T200" s="3">
        <v>3699572079447881</v>
      </c>
      <c r="U200" t="b">
        <v>1</v>
      </c>
    </row>
    <row r="201" spans="1:21" x14ac:dyDescent="0.35">
      <c r="A201">
        <v>748294</v>
      </c>
      <c r="B201" s="1">
        <v>42973</v>
      </c>
      <c r="C201" s="1">
        <v>42973</v>
      </c>
      <c r="D201">
        <v>936</v>
      </c>
      <c r="E201">
        <v>111016</v>
      </c>
      <c r="F201" s="2" t="s">
        <v>28</v>
      </c>
      <c r="G201" s="2" t="s">
        <v>30</v>
      </c>
      <c r="H201">
        <v>27</v>
      </c>
      <c r="I201">
        <v>32</v>
      </c>
      <c r="J201">
        <v>31</v>
      </c>
      <c r="K201">
        <v>828270</v>
      </c>
      <c r="L201">
        <v>24</v>
      </c>
      <c r="M201" s="3">
        <v>4793000031</v>
      </c>
      <c r="N201">
        <v>30</v>
      </c>
      <c r="O201">
        <v>0</v>
      </c>
      <c r="P201" s="3">
        <v>2897605852813985</v>
      </c>
      <c r="Q201" s="3">
        <v>1.9970825141322856E+16</v>
      </c>
      <c r="R201" s="3">
        <v>4.7930000309999992E+16</v>
      </c>
      <c r="S201" s="2" t="s">
        <v>34</v>
      </c>
      <c r="T201" s="3">
        <v>3.8903907116366136E+16</v>
      </c>
      <c r="U201" t="b">
        <v>1</v>
      </c>
    </row>
    <row r="202" spans="1:21" x14ac:dyDescent="0.35">
      <c r="A202">
        <v>748295</v>
      </c>
      <c r="B202" s="1">
        <v>42973</v>
      </c>
      <c r="C202" s="1">
        <v>42973</v>
      </c>
      <c r="D202">
        <v>936</v>
      </c>
      <c r="E202">
        <v>111016</v>
      </c>
      <c r="F202" s="2" t="s">
        <v>28</v>
      </c>
      <c r="G202" s="2" t="s">
        <v>30</v>
      </c>
      <c r="H202">
        <v>27</v>
      </c>
      <c r="I202">
        <v>31</v>
      </c>
      <c r="J202">
        <v>32</v>
      </c>
      <c r="K202">
        <v>92400</v>
      </c>
      <c r="L202">
        <v>3</v>
      </c>
      <c r="M202" s="3">
        <v>6039999962</v>
      </c>
      <c r="N202">
        <v>10</v>
      </c>
      <c r="O202">
        <v>0</v>
      </c>
      <c r="P202" s="3">
        <v>3.2467532432394444E+16</v>
      </c>
      <c r="Q202" s="3">
        <v>2013326609577968</v>
      </c>
      <c r="R202" s="3">
        <v>6039999961999999</v>
      </c>
      <c r="S202" s="2" t="s">
        <v>34</v>
      </c>
      <c r="T202" s="3">
        <v>1.9516081647722236E+16</v>
      </c>
      <c r="U202" t="b">
        <v>0</v>
      </c>
    </row>
    <row r="203" spans="1:21" x14ac:dyDescent="0.35">
      <c r="A203">
        <v>748303</v>
      </c>
      <c r="B203" s="1">
        <v>42972</v>
      </c>
      <c r="C203" s="1">
        <v>42972</v>
      </c>
      <c r="D203">
        <v>936</v>
      </c>
      <c r="E203">
        <v>111018</v>
      </c>
      <c r="F203" s="2" t="s">
        <v>28</v>
      </c>
      <c r="G203" s="2" t="s">
        <v>30</v>
      </c>
      <c r="H203">
        <v>29</v>
      </c>
      <c r="I203">
        <v>32</v>
      </c>
      <c r="J203">
        <v>33</v>
      </c>
      <c r="K203">
        <v>77060</v>
      </c>
      <c r="L203">
        <v>2</v>
      </c>
      <c r="M203" s="3">
        <v>2369999886</v>
      </c>
      <c r="N203">
        <v>10</v>
      </c>
      <c r="O203">
        <v>0</v>
      </c>
      <c r="P203" s="3">
        <v>25953802198347</v>
      </c>
      <c r="Q203" s="3">
        <v>118499401802991</v>
      </c>
      <c r="R203" s="3">
        <v>2.369999886E+16</v>
      </c>
      <c r="S203" s="2" t="s">
        <v>34</v>
      </c>
      <c r="T203" s="3">
        <v>1.2149127105363766E+16</v>
      </c>
      <c r="U203" t="b">
        <v>0</v>
      </c>
    </row>
    <row r="204" spans="1:21" x14ac:dyDescent="0.35">
      <c r="A204">
        <v>748314</v>
      </c>
      <c r="B204" s="1">
        <v>42972</v>
      </c>
      <c r="C204" s="1">
        <v>42972</v>
      </c>
      <c r="D204">
        <v>936</v>
      </c>
      <c r="E204">
        <v>111020</v>
      </c>
      <c r="F204" s="2" t="s">
        <v>28</v>
      </c>
      <c r="G204" s="2" t="s">
        <v>30</v>
      </c>
      <c r="H204">
        <v>31</v>
      </c>
      <c r="I204">
        <v>34</v>
      </c>
      <c r="J204">
        <v>32</v>
      </c>
      <c r="K204">
        <v>78210</v>
      </c>
      <c r="L204">
        <v>4</v>
      </c>
      <c r="M204" s="3">
        <v>6340000153</v>
      </c>
      <c r="N204">
        <v>10</v>
      </c>
      <c r="O204">
        <v>10</v>
      </c>
      <c r="P204" s="3">
        <v>5114435487642967</v>
      </c>
      <c r="Q204" s="3">
        <v>1.5849960757598108E+16</v>
      </c>
      <c r="R204" s="3">
        <v>6339936753632464</v>
      </c>
      <c r="S204" s="2" t="s">
        <v>34</v>
      </c>
      <c r="T204" s="3">
        <v>1.9933388634711108E+16</v>
      </c>
      <c r="U204" t="b">
        <v>0</v>
      </c>
    </row>
    <row r="205" spans="1:21" x14ac:dyDescent="0.35">
      <c r="A205">
        <v>748341</v>
      </c>
      <c r="B205" s="1">
        <v>42972</v>
      </c>
      <c r="C205" s="1">
        <v>42972</v>
      </c>
      <c r="D205">
        <v>936</v>
      </c>
      <c r="E205">
        <v>111024</v>
      </c>
      <c r="F205" s="2" t="s">
        <v>28</v>
      </c>
      <c r="G205" s="2" t="s">
        <v>30</v>
      </c>
      <c r="H205">
        <v>64</v>
      </c>
      <c r="I205">
        <v>67</v>
      </c>
      <c r="J205">
        <v>68</v>
      </c>
      <c r="K205">
        <v>13630</v>
      </c>
      <c r="L205">
        <v>0</v>
      </c>
      <c r="M205" s="3">
        <v>0</v>
      </c>
      <c r="N205">
        <v>10</v>
      </c>
      <c r="O205">
        <v>10</v>
      </c>
      <c r="P205" s="3">
        <v>0</v>
      </c>
      <c r="Q205" s="3">
        <v>0</v>
      </c>
      <c r="R205" s="3">
        <v>0</v>
      </c>
      <c r="S205" s="2" t="s">
        <v>34</v>
      </c>
      <c r="T205" s="3">
        <v>0</v>
      </c>
      <c r="U205" t="b">
        <v>0</v>
      </c>
    </row>
    <row r="206" spans="1:21" x14ac:dyDescent="0.35">
      <c r="A206">
        <v>776318</v>
      </c>
      <c r="B206" s="1">
        <v>42972</v>
      </c>
      <c r="C206" s="1">
        <v>42972</v>
      </c>
      <c r="D206">
        <v>936</v>
      </c>
      <c r="E206">
        <v>115484</v>
      </c>
      <c r="F206" s="2" t="s">
        <v>28</v>
      </c>
      <c r="G206" s="2" t="s">
        <v>30</v>
      </c>
      <c r="H206">
        <v>15</v>
      </c>
      <c r="I206">
        <v>16</v>
      </c>
      <c r="J206">
        <v>19</v>
      </c>
      <c r="K206">
        <v>35690</v>
      </c>
      <c r="L206">
        <v>0</v>
      </c>
      <c r="M206" s="3">
        <v>0</v>
      </c>
      <c r="N206">
        <v>10</v>
      </c>
      <c r="O206">
        <v>10</v>
      </c>
      <c r="P206" s="3">
        <v>0</v>
      </c>
      <c r="Q206" s="3">
        <v>0</v>
      </c>
      <c r="R206" s="3">
        <v>0</v>
      </c>
      <c r="S206" s="2" t="s">
        <v>34</v>
      </c>
      <c r="T206" s="3">
        <v>0</v>
      </c>
      <c r="U206" t="b">
        <v>0</v>
      </c>
    </row>
    <row r="207" spans="1:21" x14ac:dyDescent="0.35">
      <c r="A207">
        <v>776322</v>
      </c>
      <c r="B207" s="1">
        <v>42972</v>
      </c>
      <c r="C207" s="1">
        <v>42972</v>
      </c>
      <c r="D207">
        <v>936</v>
      </c>
      <c r="E207">
        <v>115485</v>
      </c>
      <c r="F207" s="2" t="s">
        <v>28</v>
      </c>
      <c r="G207" s="2" t="s">
        <v>30</v>
      </c>
      <c r="H207">
        <v>16</v>
      </c>
      <c r="I207">
        <v>21</v>
      </c>
      <c r="J207">
        <v>20</v>
      </c>
      <c r="K207">
        <v>1190630</v>
      </c>
      <c r="L207">
        <v>34</v>
      </c>
      <c r="M207" s="3">
        <v>5321999949</v>
      </c>
      <c r="N207">
        <v>10</v>
      </c>
      <c r="O207">
        <v>0</v>
      </c>
      <c r="P207" s="3">
        <v>2855631052228179</v>
      </c>
      <c r="Q207" s="3">
        <v>1.5652936422665756E+16</v>
      </c>
      <c r="R207" s="3">
        <v>5321999948999999</v>
      </c>
      <c r="S207" s="2" t="s">
        <v>34</v>
      </c>
      <c r="T207" s="3">
        <v>3.993049834664396E+16</v>
      </c>
      <c r="U207" t="b">
        <v>1</v>
      </c>
    </row>
    <row r="208" spans="1:21" x14ac:dyDescent="0.35">
      <c r="A208">
        <v>776323</v>
      </c>
      <c r="B208" s="1">
        <v>42973</v>
      </c>
      <c r="C208" s="1">
        <v>42973</v>
      </c>
      <c r="D208">
        <v>936</v>
      </c>
      <c r="E208">
        <v>115485</v>
      </c>
      <c r="F208" s="2" t="s">
        <v>28</v>
      </c>
      <c r="G208" s="2" t="s">
        <v>30</v>
      </c>
      <c r="H208">
        <v>16</v>
      </c>
      <c r="I208">
        <v>17</v>
      </c>
      <c r="J208">
        <v>18</v>
      </c>
      <c r="K208">
        <v>990780</v>
      </c>
      <c r="L208">
        <v>23</v>
      </c>
      <c r="M208" s="3">
        <v>3579999948</v>
      </c>
      <c r="N208">
        <v>20</v>
      </c>
      <c r="O208">
        <v>0</v>
      </c>
      <c r="P208" s="3">
        <v>2.321403338549284E+16</v>
      </c>
      <c r="Q208" s="3">
        <v>1.5565210397734608E+16</v>
      </c>
      <c r="R208" s="3">
        <v>3.5799999479999992E+16</v>
      </c>
      <c r="S208" s="2" t="s">
        <v>34</v>
      </c>
      <c r="T208" s="3">
        <v>3.6054978310444504E+16</v>
      </c>
      <c r="U208" t="b">
        <v>1</v>
      </c>
    </row>
    <row r="209" spans="1:21" x14ac:dyDescent="0.35">
      <c r="A209">
        <v>776325</v>
      </c>
      <c r="B209" s="1">
        <v>42973</v>
      </c>
      <c r="C209" s="1">
        <v>42973</v>
      </c>
      <c r="D209">
        <v>936</v>
      </c>
      <c r="E209">
        <v>115485</v>
      </c>
      <c r="F209" s="2" t="s">
        <v>28</v>
      </c>
      <c r="G209" s="2" t="s">
        <v>30</v>
      </c>
      <c r="H209">
        <v>16</v>
      </c>
      <c r="I209">
        <v>19</v>
      </c>
      <c r="J209">
        <v>20</v>
      </c>
      <c r="K209">
        <v>4523980</v>
      </c>
      <c r="L209">
        <v>114</v>
      </c>
      <c r="M209" s="3">
        <v>1802200012</v>
      </c>
      <c r="N209">
        <v>10</v>
      </c>
      <c r="O209">
        <v>0</v>
      </c>
      <c r="P209" s="3">
        <v>2519905039312289</v>
      </c>
      <c r="Q209" s="3">
        <v>1.5808770648353452E+16</v>
      </c>
      <c r="R209" s="3">
        <v>1802200012</v>
      </c>
      <c r="S209" s="2" t="s">
        <v>34</v>
      </c>
      <c r="T209" s="3">
        <v>5199711769415701</v>
      </c>
      <c r="U209" t="b">
        <v>1</v>
      </c>
    </row>
    <row r="210" spans="1:21" x14ac:dyDescent="0.35">
      <c r="A210">
        <v>776334</v>
      </c>
      <c r="B210" s="1">
        <v>42973</v>
      </c>
      <c r="C210" s="1">
        <v>42973</v>
      </c>
      <c r="D210">
        <v>936</v>
      </c>
      <c r="E210">
        <v>115487</v>
      </c>
      <c r="F210" s="2" t="s">
        <v>28</v>
      </c>
      <c r="G210" s="2" t="s">
        <v>30</v>
      </c>
      <c r="H210">
        <v>10</v>
      </c>
      <c r="I210">
        <v>12</v>
      </c>
      <c r="J210">
        <v>16</v>
      </c>
      <c r="K210">
        <v>1912230</v>
      </c>
      <c r="L210">
        <v>48</v>
      </c>
      <c r="M210" s="3">
        <v>7641000056</v>
      </c>
      <c r="N210">
        <v>10</v>
      </c>
      <c r="O210">
        <v>0</v>
      </c>
      <c r="P210" s="3">
        <v>2.5101582967263272E+16</v>
      </c>
      <c r="Q210" s="3">
        <v>1.5918746800261084E+16</v>
      </c>
      <c r="R210" s="3">
        <v>7641000056</v>
      </c>
      <c r="S210" s="2" t="s">
        <v>34</v>
      </c>
      <c r="T210" s="3">
        <v>4349115978450829</v>
      </c>
      <c r="U210" t="b">
        <v>1</v>
      </c>
    </row>
    <row r="211" spans="1:21" x14ac:dyDescent="0.35">
      <c r="A211">
        <v>776336</v>
      </c>
      <c r="B211" s="1">
        <v>42973</v>
      </c>
      <c r="C211" s="1">
        <v>42973</v>
      </c>
      <c r="D211">
        <v>936</v>
      </c>
      <c r="E211">
        <v>115487</v>
      </c>
      <c r="F211" s="2" t="s">
        <v>28</v>
      </c>
      <c r="G211" s="2" t="s">
        <v>30</v>
      </c>
      <c r="H211">
        <v>10</v>
      </c>
      <c r="I211">
        <v>15</v>
      </c>
      <c r="J211">
        <v>14</v>
      </c>
      <c r="K211">
        <v>222160</v>
      </c>
      <c r="L211">
        <v>6</v>
      </c>
      <c r="M211" s="3">
        <v>9549999952</v>
      </c>
      <c r="N211">
        <v>10</v>
      </c>
      <c r="O211">
        <v>0</v>
      </c>
      <c r="P211" s="3">
        <v>2700756210523606</v>
      </c>
      <c r="Q211" s="3">
        <v>1.5916640058933236E+16</v>
      </c>
      <c r="R211" s="3">
        <v>9549999952</v>
      </c>
      <c r="S211" s="2" t="s">
        <v>34</v>
      </c>
      <c r="T211" s="3">
        <v>2.3561258553723128E+16</v>
      </c>
      <c r="U211" t="b">
        <v>0</v>
      </c>
    </row>
    <row r="212" spans="1:21" x14ac:dyDescent="0.35">
      <c r="A212">
        <v>776338</v>
      </c>
      <c r="B212" s="1">
        <v>42970</v>
      </c>
      <c r="C212" s="1">
        <v>42970</v>
      </c>
      <c r="D212">
        <v>936</v>
      </c>
      <c r="E212">
        <v>115487</v>
      </c>
      <c r="F212" s="2" t="s">
        <v>28</v>
      </c>
      <c r="G212" s="2" t="s">
        <v>30</v>
      </c>
      <c r="H212">
        <v>10</v>
      </c>
      <c r="I212">
        <v>12</v>
      </c>
      <c r="J212">
        <v>11</v>
      </c>
      <c r="K212">
        <v>482910</v>
      </c>
      <c r="L212">
        <v>11</v>
      </c>
      <c r="M212" s="3">
        <v>1801999998</v>
      </c>
      <c r="N212">
        <v>10</v>
      </c>
      <c r="O212">
        <v>0</v>
      </c>
      <c r="P212" s="3">
        <v>2.2778571571767292E+16</v>
      </c>
      <c r="Q212" s="3">
        <v>1.6381803271087938E+16</v>
      </c>
      <c r="R212" s="3">
        <v>1801999998</v>
      </c>
      <c r="S212" s="2" t="s">
        <v>34</v>
      </c>
      <c r="T212" s="3">
        <v>2.9454910560657196E+16</v>
      </c>
      <c r="U212" t="b">
        <v>0</v>
      </c>
    </row>
    <row r="213" spans="1:21" x14ac:dyDescent="0.35">
      <c r="A213">
        <v>776353</v>
      </c>
      <c r="B213" s="1">
        <v>42970</v>
      </c>
      <c r="C213" s="1">
        <v>42970</v>
      </c>
      <c r="D213">
        <v>936</v>
      </c>
      <c r="E213">
        <v>115490</v>
      </c>
      <c r="F213" s="2" t="s">
        <v>26</v>
      </c>
      <c r="G213" s="2" t="s">
        <v>30</v>
      </c>
      <c r="H213">
        <v>63</v>
      </c>
      <c r="I213">
        <v>66</v>
      </c>
      <c r="J213">
        <v>67</v>
      </c>
      <c r="K213">
        <v>275590</v>
      </c>
      <c r="L213">
        <v>8</v>
      </c>
      <c r="M213" s="3">
        <v>1337</v>
      </c>
      <c r="N213">
        <v>10</v>
      </c>
      <c r="O213">
        <v>0</v>
      </c>
      <c r="P213" s="3">
        <v>2.9028629475297132E+16</v>
      </c>
      <c r="Q213" s="3">
        <v>1.6712479109401112E+16</v>
      </c>
      <c r="R213" s="3">
        <v>1.3369999999999998E+16</v>
      </c>
      <c r="S213" s="2" t="s">
        <v>33</v>
      </c>
      <c r="T213" s="3">
        <v>2.6651427000909336E+16</v>
      </c>
      <c r="U213" t="b">
        <v>0</v>
      </c>
    </row>
    <row r="214" spans="1:21" x14ac:dyDescent="0.35">
      <c r="A214">
        <v>776373</v>
      </c>
      <c r="B214" s="1">
        <v>42968</v>
      </c>
      <c r="C214" s="1">
        <v>42968</v>
      </c>
      <c r="D214">
        <v>936</v>
      </c>
      <c r="E214">
        <v>115493</v>
      </c>
      <c r="F214" s="2" t="s">
        <v>28</v>
      </c>
      <c r="G214" s="2" t="s">
        <v>30</v>
      </c>
      <c r="H214">
        <v>25</v>
      </c>
      <c r="I214">
        <v>27</v>
      </c>
      <c r="J214">
        <v>27</v>
      </c>
      <c r="K214">
        <v>101940</v>
      </c>
      <c r="L214">
        <v>4</v>
      </c>
      <c r="M214" s="3">
        <v>4590000033</v>
      </c>
      <c r="N214">
        <v>20</v>
      </c>
      <c r="O214">
        <v>10</v>
      </c>
      <c r="P214" s="3">
        <v>3.9238767864195832E+16</v>
      </c>
      <c r="Q214" s="3">
        <v>1.1474971395071514E+16</v>
      </c>
      <c r="R214" s="3">
        <v>4589954133458665</v>
      </c>
      <c r="S214" s="2" t="s">
        <v>34</v>
      </c>
      <c r="T214" s="3">
        <v>1.7209792930704066E+16</v>
      </c>
      <c r="U214" t="b">
        <v>0</v>
      </c>
    </row>
    <row r="215" spans="1:21" x14ac:dyDescent="0.35">
      <c r="A215">
        <v>776383</v>
      </c>
      <c r="B215" s="1">
        <v>42968</v>
      </c>
      <c r="C215" s="1">
        <v>42968</v>
      </c>
      <c r="D215">
        <v>936</v>
      </c>
      <c r="E215">
        <v>115495</v>
      </c>
      <c r="F215" s="2" t="s">
        <v>28</v>
      </c>
      <c r="G215" s="2" t="s">
        <v>30</v>
      </c>
      <c r="H215">
        <v>23</v>
      </c>
      <c r="I215">
        <v>27</v>
      </c>
      <c r="J215">
        <v>29</v>
      </c>
      <c r="K215">
        <v>11680</v>
      </c>
      <c r="L215">
        <v>0</v>
      </c>
      <c r="M215" s="3">
        <v>0</v>
      </c>
      <c r="N215">
        <v>10</v>
      </c>
      <c r="O215">
        <v>10</v>
      </c>
      <c r="P215" s="3">
        <v>0</v>
      </c>
      <c r="Q215" s="3">
        <v>0</v>
      </c>
      <c r="R215" s="3">
        <v>0</v>
      </c>
      <c r="S215" s="2" t="s">
        <v>34</v>
      </c>
      <c r="T215" s="3">
        <v>0</v>
      </c>
      <c r="U215" t="b">
        <v>0</v>
      </c>
    </row>
    <row r="216" spans="1:21" x14ac:dyDescent="0.35">
      <c r="A216">
        <v>776405</v>
      </c>
      <c r="B216" s="1">
        <v>42968</v>
      </c>
      <c r="C216" s="1">
        <v>42968</v>
      </c>
      <c r="D216">
        <v>936</v>
      </c>
      <c r="E216">
        <v>115498</v>
      </c>
      <c r="F216" s="2" t="s">
        <v>28</v>
      </c>
      <c r="G216" s="2" t="s">
        <v>30</v>
      </c>
      <c r="H216">
        <v>21</v>
      </c>
      <c r="I216">
        <v>25</v>
      </c>
      <c r="J216">
        <v>22</v>
      </c>
      <c r="K216">
        <v>401260</v>
      </c>
      <c r="L216">
        <v>16</v>
      </c>
      <c r="M216" s="3">
        <v>2586000001</v>
      </c>
      <c r="N216">
        <v>10</v>
      </c>
      <c r="O216">
        <v>0</v>
      </c>
      <c r="P216" s="3">
        <v>3.9874395643753576E+16</v>
      </c>
      <c r="Q216" s="3">
        <v>1616248990469381</v>
      </c>
      <c r="R216" s="3">
        <v>2.5860000009999996E+16</v>
      </c>
      <c r="S216" s="2" t="s">
        <v>34</v>
      </c>
      <c r="T216" s="3">
        <v>3.2906381914673928E+16</v>
      </c>
      <c r="U216" t="b">
        <v>1</v>
      </c>
    </row>
    <row r="217" spans="1:21" x14ac:dyDescent="0.35">
      <c r="A217">
        <v>776416</v>
      </c>
      <c r="B217" s="1">
        <v>42968</v>
      </c>
      <c r="C217" s="1">
        <v>42968</v>
      </c>
      <c r="D217">
        <v>936</v>
      </c>
      <c r="E217">
        <v>115500</v>
      </c>
      <c r="F217" s="2" t="s">
        <v>28</v>
      </c>
      <c r="G217" s="2" t="s">
        <v>30</v>
      </c>
      <c r="H217">
        <v>19</v>
      </c>
      <c r="I217">
        <v>22</v>
      </c>
      <c r="J217">
        <v>20</v>
      </c>
      <c r="K217">
        <v>36590</v>
      </c>
      <c r="L217">
        <v>1</v>
      </c>
      <c r="M217" s="3">
        <v>49000001</v>
      </c>
      <c r="N217">
        <v>10</v>
      </c>
      <c r="O217">
        <v>10</v>
      </c>
      <c r="P217" s="3">
        <v>2.7329871474911524E+16</v>
      </c>
      <c r="Q217" s="3">
        <v>4.8999511004889944E+16</v>
      </c>
      <c r="R217" s="3">
        <v>4.8999511004889944E+16</v>
      </c>
      <c r="S217" s="2" t="s">
        <v>34</v>
      </c>
      <c r="T217" s="3">
        <v>3.9877612666877712E+16</v>
      </c>
      <c r="U217" t="b">
        <v>0</v>
      </c>
    </row>
    <row r="218" spans="1:21" x14ac:dyDescent="0.35">
      <c r="A218">
        <v>776430</v>
      </c>
      <c r="B218" s="1">
        <v>42969</v>
      </c>
      <c r="C218" s="1">
        <v>42969</v>
      </c>
      <c r="D218">
        <v>936</v>
      </c>
      <c r="E218">
        <v>115503</v>
      </c>
      <c r="F218" s="2" t="s">
        <v>21</v>
      </c>
      <c r="G218" s="2" t="s">
        <v>22</v>
      </c>
      <c r="H218">
        <v>10</v>
      </c>
      <c r="I218">
        <v>14</v>
      </c>
      <c r="J218">
        <v>16</v>
      </c>
      <c r="K218">
        <v>32000</v>
      </c>
      <c r="L218">
        <v>0</v>
      </c>
      <c r="M218" s="3">
        <v>0</v>
      </c>
      <c r="N218">
        <v>10</v>
      </c>
      <c r="O218">
        <v>0</v>
      </c>
      <c r="P218" s="3">
        <v>0</v>
      </c>
      <c r="Q218" s="3">
        <v>0</v>
      </c>
      <c r="R218" s="3">
        <v>0</v>
      </c>
      <c r="S218" s="2" t="s">
        <v>23</v>
      </c>
      <c r="T218" s="3">
        <v>0</v>
      </c>
      <c r="U218" t="b">
        <v>0</v>
      </c>
    </row>
    <row r="219" spans="1:21" x14ac:dyDescent="0.35">
      <c r="A219">
        <v>776464</v>
      </c>
      <c r="B219" s="1">
        <v>42969</v>
      </c>
      <c r="C219" s="1">
        <v>42969</v>
      </c>
      <c r="D219">
        <v>936</v>
      </c>
      <c r="E219">
        <v>115508</v>
      </c>
      <c r="F219" s="2" t="s">
        <v>28</v>
      </c>
      <c r="G219" s="2" t="s">
        <v>30</v>
      </c>
      <c r="H219">
        <v>29</v>
      </c>
      <c r="I219">
        <v>30</v>
      </c>
      <c r="J219">
        <v>31</v>
      </c>
      <c r="K219">
        <v>75500</v>
      </c>
      <c r="L219">
        <v>1</v>
      </c>
      <c r="M219" s="3">
        <v>1679999948</v>
      </c>
      <c r="N219">
        <v>10</v>
      </c>
      <c r="O219">
        <v>10</v>
      </c>
      <c r="P219" s="3">
        <v>1324503309503969</v>
      </c>
      <c r="Q219" s="3">
        <v>1.6799831481685184E+16</v>
      </c>
      <c r="R219" s="3">
        <v>1.6799831481685184E+16</v>
      </c>
      <c r="S219" s="2" t="s">
        <v>34</v>
      </c>
      <c r="T219" s="3">
        <v>98581677511978</v>
      </c>
      <c r="U219" t="b">
        <v>0</v>
      </c>
    </row>
    <row r="220" spans="1:21" x14ac:dyDescent="0.35">
      <c r="A220">
        <v>776469</v>
      </c>
      <c r="B220" s="1">
        <v>42969</v>
      </c>
      <c r="C220" s="1">
        <v>42969</v>
      </c>
      <c r="D220">
        <v>936</v>
      </c>
      <c r="E220">
        <v>115509</v>
      </c>
      <c r="F220" s="2" t="s">
        <v>28</v>
      </c>
      <c r="G220" s="2" t="s">
        <v>30</v>
      </c>
      <c r="H220">
        <v>28</v>
      </c>
      <c r="I220">
        <v>33</v>
      </c>
      <c r="J220">
        <v>29</v>
      </c>
      <c r="K220">
        <v>453970</v>
      </c>
      <c r="L220">
        <v>15</v>
      </c>
      <c r="M220" s="3">
        <v>2541999936</v>
      </c>
      <c r="N220">
        <v>10</v>
      </c>
      <c r="O220">
        <v>10</v>
      </c>
      <c r="P220" s="3">
        <v>330418309507144</v>
      </c>
      <c r="Q220" s="3">
        <v>1.6946654942230036E+16</v>
      </c>
      <c r="R220" s="3">
        <v>2541974516254837</v>
      </c>
      <c r="S220" s="2" t="s">
        <v>34</v>
      </c>
      <c r="T220" s="3">
        <v>3.2741212748701064E+16</v>
      </c>
      <c r="U220" t="b">
        <v>1</v>
      </c>
    </row>
    <row r="221" spans="1:21" x14ac:dyDescent="0.35">
      <c r="A221">
        <v>776473</v>
      </c>
      <c r="B221" s="1">
        <v>42969</v>
      </c>
      <c r="C221" s="1">
        <v>42969</v>
      </c>
      <c r="D221">
        <v>936</v>
      </c>
      <c r="E221">
        <v>115510</v>
      </c>
      <c r="F221" s="2" t="s">
        <v>21</v>
      </c>
      <c r="G221" s="2" t="s">
        <v>22</v>
      </c>
      <c r="H221">
        <v>16</v>
      </c>
      <c r="I221">
        <v>22</v>
      </c>
      <c r="J221">
        <v>22</v>
      </c>
      <c r="K221">
        <v>230860</v>
      </c>
      <c r="L221">
        <v>2</v>
      </c>
      <c r="M221" s="3">
        <v>3310000062</v>
      </c>
      <c r="N221">
        <v>10</v>
      </c>
      <c r="O221">
        <v>10</v>
      </c>
      <c r="P221" s="3">
        <v>8663259114.3276196</v>
      </c>
      <c r="Q221" s="3">
        <v>1.6549917560412196E+16</v>
      </c>
      <c r="R221" s="3">
        <v>3.3099669623303764E+16</v>
      </c>
      <c r="S221" s="2" t="s">
        <v>23</v>
      </c>
      <c r="T221" s="3">
        <v>1.4609379185008072E+16</v>
      </c>
      <c r="U221" t="b">
        <v>0</v>
      </c>
    </row>
    <row r="222" spans="1:21" x14ac:dyDescent="0.35">
      <c r="A222">
        <v>776475</v>
      </c>
      <c r="B222" s="1">
        <v>42968</v>
      </c>
      <c r="C222" s="1">
        <v>42968</v>
      </c>
      <c r="D222">
        <v>936</v>
      </c>
      <c r="E222">
        <v>115510</v>
      </c>
      <c r="F222" s="2" t="s">
        <v>21</v>
      </c>
      <c r="G222" s="2" t="s">
        <v>22</v>
      </c>
      <c r="H222">
        <v>16</v>
      </c>
      <c r="I222">
        <v>21</v>
      </c>
      <c r="J222">
        <v>20</v>
      </c>
      <c r="K222">
        <v>164250</v>
      </c>
      <c r="L222">
        <v>1</v>
      </c>
      <c r="M222" s="3">
        <v>1549999952</v>
      </c>
      <c r="N222">
        <v>10</v>
      </c>
      <c r="O222">
        <v>0</v>
      </c>
      <c r="P222" s="3">
        <v>60882800571.760849</v>
      </c>
      <c r="Q222" s="3">
        <v>1.5499844521554784E+16</v>
      </c>
      <c r="R222" s="3">
        <v>1549999952</v>
      </c>
      <c r="S222" s="2" t="s">
        <v>23</v>
      </c>
      <c r="T222" s="3">
        <v>9360933403468052</v>
      </c>
      <c r="U222" t="b">
        <v>0</v>
      </c>
    </row>
    <row r="223" spans="1:21" x14ac:dyDescent="0.35">
      <c r="A223">
        <v>776476</v>
      </c>
      <c r="B223" s="1">
        <v>42968</v>
      </c>
      <c r="C223" s="1">
        <v>42968</v>
      </c>
      <c r="D223">
        <v>936</v>
      </c>
      <c r="E223">
        <v>115510</v>
      </c>
      <c r="F223" s="2" t="s">
        <v>21</v>
      </c>
      <c r="G223" s="2" t="s">
        <v>22</v>
      </c>
      <c r="H223">
        <v>16</v>
      </c>
      <c r="I223">
        <v>17</v>
      </c>
      <c r="J223">
        <v>18</v>
      </c>
      <c r="K223">
        <v>437560</v>
      </c>
      <c r="L223">
        <v>5</v>
      </c>
      <c r="M223" s="3">
        <v>5439999938</v>
      </c>
      <c r="N223">
        <v>0</v>
      </c>
      <c r="O223">
        <v>0</v>
      </c>
      <c r="P223" s="3">
        <v>1.1427004293942086E+16</v>
      </c>
      <c r="Q223" s="3">
        <v>1087997811604377</v>
      </c>
      <c r="R223" s="3">
        <v>5439999937999999</v>
      </c>
      <c r="S223" s="2" t="s">
        <v>23</v>
      </c>
      <c r="T223" s="3">
        <v>1862528530488933</v>
      </c>
      <c r="U223" t="b">
        <v>0</v>
      </c>
    </row>
    <row r="224" spans="1:21" x14ac:dyDescent="0.35">
      <c r="A224">
        <v>776477</v>
      </c>
      <c r="B224" s="1">
        <v>42968</v>
      </c>
      <c r="C224" s="1">
        <v>42968</v>
      </c>
      <c r="D224">
        <v>936</v>
      </c>
      <c r="E224">
        <v>115510</v>
      </c>
      <c r="F224" s="2" t="s">
        <v>21</v>
      </c>
      <c r="G224" s="2" t="s">
        <v>22</v>
      </c>
      <c r="H224">
        <v>16</v>
      </c>
      <c r="I224">
        <v>22</v>
      </c>
      <c r="J224">
        <v>17</v>
      </c>
      <c r="K224">
        <v>99820</v>
      </c>
      <c r="L224">
        <v>0</v>
      </c>
      <c r="M224" s="3">
        <v>0</v>
      </c>
      <c r="N224">
        <v>10</v>
      </c>
      <c r="O224">
        <v>0</v>
      </c>
      <c r="P224" s="3">
        <v>0</v>
      </c>
      <c r="Q224" s="3">
        <v>0</v>
      </c>
      <c r="R224" s="3">
        <v>0</v>
      </c>
      <c r="S224" s="2" t="s">
        <v>23</v>
      </c>
      <c r="T224" s="3">
        <v>0</v>
      </c>
      <c r="U224" t="b">
        <v>0</v>
      </c>
    </row>
    <row r="225" spans="1:21" x14ac:dyDescent="0.35">
      <c r="A225">
        <v>776489</v>
      </c>
      <c r="B225" s="1">
        <v>42968</v>
      </c>
      <c r="C225" s="1">
        <v>42968</v>
      </c>
      <c r="D225">
        <v>936</v>
      </c>
      <c r="E225">
        <v>115512</v>
      </c>
      <c r="F225" s="2" t="s">
        <v>28</v>
      </c>
      <c r="G225" s="2" t="s">
        <v>30</v>
      </c>
      <c r="H225">
        <v>26</v>
      </c>
      <c r="I225">
        <v>31</v>
      </c>
      <c r="J225">
        <v>28</v>
      </c>
      <c r="K225">
        <v>1753890</v>
      </c>
      <c r="L225">
        <v>55</v>
      </c>
      <c r="M225" s="3">
        <v>8160999787</v>
      </c>
      <c r="N225">
        <v>10</v>
      </c>
      <c r="O225">
        <v>0</v>
      </c>
      <c r="P225" s="3">
        <v>3135886514939028</v>
      </c>
      <c r="Q225" s="3">
        <v>1.4838178733058412E+16</v>
      </c>
      <c r="R225" s="3">
        <v>8160999787</v>
      </c>
      <c r="S225" s="2" t="s">
        <v>34</v>
      </c>
      <c r="T225" s="3">
        <v>4414130712790611</v>
      </c>
      <c r="U225" t="b">
        <v>1</v>
      </c>
    </row>
    <row r="226" spans="1:21" x14ac:dyDescent="0.35">
      <c r="A226">
        <v>776494</v>
      </c>
      <c r="B226" s="1">
        <v>42968</v>
      </c>
      <c r="C226" s="1">
        <v>42968</v>
      </c>
      <c r="D226">
        <v>936</v>
      </c>
      <c r="E226">
        <v>115513</v>
      </c>
      <c r="F226" s="2" t="s">
        <v>21</v>
      </c>
      <c r="G226" s="2" t="s">
        <v>22</v>
      </c>
      <c r="H226">
        <v>15</v>
      </c>
      <c r="I226">
        <v>16</v>
      </c>
      <c r="J226">
        <v>16</v>
      </c>
      <c r="K226">
        <v>70150</v>
      </c>
      <c r="L226">
        <v>0</v>
      </c>
      <c r="M226" s="3">
        <v>0</v>
      </c>
      <c r="N226">
        <v>10</v>
      </c>
      <c r="O226">
        <v>0</v>
      </c>
      <c r="P226" s="3">
        <v>0</v>
      </c>
      <c r="Q226" s="3">
        <v>0</v>
      </c>
      <c r="R226" s="3">
        <v>0</v>
      </c>
      <c r="S226" s="2" t="s">
        <v>23</v>
      </c>
      <c r="T226" s="3">
        <v>0</v>
      </c>
      <c r="U226" t="b">
        <v>0</v>
      </c>
    </row>
    <row r="227" spans="1:21" x14ac:dyDescent="0.35">
      <c r="A227">
        <v>776515</v>
      </c>
      <c r="B227" s="1">
        <v>42968</v>
      </c>
      <c r="C227" s="1">
        <v>42968</v>
      </c>
      <c r="D227">
        <v>936</v>
      </c>
      <c r="E227">
        <v>115517</v>
      </c>
      <c r="F227" s="2" t="s">
        <v>28</v>
      </c>
      <c r="G227" s="2" t="s">
        <v>30</v>
      </c>
      <c r="H227">
        <v>65</v>
      </c>
      <c r="I227">
        <v>68</v>
      </c>
      <c r="J227">
        <v>68</v>
      </c>
      <c r="K227">
        <v>127060</v>
      </c>
      <c r="L227">
        <v>3</v>
      </c>
      <c r="M227" s="3">
        <v>498999989</v>
      </c>
      <c r="N227">
        <v>10</v>
      </c>
      <c r="O227">
        <v>10</v>
      </c>
      <c r="P227" s="3">
        <v>2.3610892473153712E+16</v>
      </c>
      <c r="Q227" s="3">
        <v>1.663327752240826E+16</v>
      </c>
      <c r="R227" s="3">
        <v>4989949990500095</v>
      </c>
      <c r="S227" s="2" t="s">
        <v>34</v>
      </c>
      <c r="T227" s="3">
        <v>1790091393763418</v>
      </c>
      <c r="U227" t="b">
        <v>0</v>
      </c>
    </row>
    <row r="228" spans="1:21" x14ac:dyDescent="0.35">
      <c r="A228">
        <v>776519</v>
      </c>
      <c r="B228" s="1">
        <v>42968</v>
      </c>
      <c r="C228" s="1">
        <v>42968</v>
      </c>
      <c r="D228">
        <v>936</v>
      </c>
      <c r="E228">
        <v>115517</v>
      </c>
      <c r="F228" s="2" t="s">
        <v>28</v>
      </c>
      <c r="G228" s="2" t="s">
        <v>30</v>
      </c>
      <c r="H228">
        <v>65</v>
      </c>
      <c r="I228">
        <v>71</v>
      </c>
      <c r="J228">
        <v>67</v>
      </c>
      <c r="K228">
        <v>707020</v>
      </c>
      <c r="L228">
        <v>20</v>
      </c>
      <c r="M228" s="3">
        <v>317099998</v>
      </c>
      <c r="N228">
        <v>10</v>
      </c>
      <c r="O228">
        <v>0</v>
      </c>
      <c r="P228" s="3">
        <v>2828774291699135</v>
      </c>
      <c r="Q228" s="3">
        <v>1.5854991972504012E+16</v>
      </c>
      <c r="R228" s="3">
        <v>3.1709999799999996E+16</v>
      </c>
      <c r="S228" s="2" t="s">
        <v>34</v>
      </c>
      <c r="T228" s="3">
        <v>3.4876808354359544E+16</v>
      </c>
      <c r="U228" t="b">
        <v>1</v>
      </c>
    </row>
    <row r="229" spans="1:21" x14ac:dyDescent="0.35">
      <c r="A229">
        <v>776533</v>
      </c>
      <c r="B229" s="1">
        <v>42968</v>
      </c>
      <c r="C229" s="1">
        <v>42968</v>
      </c>
      <c r="D229">
        <v>936</v>
      </c>
      <c r="E229">
        <v>115520</v>
      </c>
      <c r="F229" s="2" t="s">
        <v>28</v>
      </c>
      <c r="G229" s="2" t="s">
        <v>30</v>
      </c>
      <c r="H229">
        <v>63</v>
      </c>
      <c r="I229">
        <v>64</v>
      </c>
      <c r="J229">
        <v>68</v>
      </c>
      <c r="K229">
        <v>639270</v>
      </c>
      <c r="L229">
        <v>16</v>
      </c>
      <c r="M229" s="3">
        <v>2552000046</v>
      </c>
      <c r="N229">
        <v>20</v>
      </c>
      <c r="O229">
        <v>0</v>
      </c>
      <c r="P229" s="3">
        <v>2.5028548183861504E+16</v>
      </c>
      <c r="Q229" s="3">
        <v>1594999031875605</v>
      </c>
      <c r="R229" s="3">
        <v>2.5520000459999996E+16</v>
      </c>
      <c r="S229" s="2" t="s">
        <v>34</v>
      </c>
      <c r="T229" s="3">
        <v>3.2778991826630612E+16</v>
      </c>
      <c r="U229" t="b">
        <v>1</v>
      </c>
    </row>
    <row r="230" spans="1:21" x14ac:dyDescent="0.35">
      <c r="A230">
        <v>776534</v>
      </c>
      <c r="B230" s="1">
        <v>42968</v>
      </c>
      <c r="C230" s="1">
        <v>42968</v>
      </c>
      <c r="D230">
        <v>936</v>
      </c>
      <c r="E230">
        <v>115520</v>
      </c>
      <c r="F230" s="2" t="s">
        <v>28</v>
      </c>
      <c r="G230" s="2" t="s">
        <v>30</v>
      </c>
      <c r="H230">
        <v>63</v>
      </c>
      <c r="I230">
        <v>69</v>
      </c>
      <c r="J230">
        <v>67</v>
      </c>
      <c r="K230">
        <v>151050</v>
      </c>
      <c r="L230">
        <v>3</v>
      </c>
      <c r="M230" s="3">
        <v>425999999</v>
      </c>
      <c r="N230">
        <v>10</v>
      </c>
      <c r="O230">
        <v>0</v>
      </c>
      <c r="P230" s="3">
        <v>1986097317453759</v>
      </c>
      <c r="Q230" s="3">
        <v>1.4199952633491222E+16</v>
      </c>
      <c r="R230" s="3">
        <v>4.2599999899999992E+16</v>
      </c>
      <c r="S230" s="2" t="s">
        <v>34</v>
      </c>
      <c r="T230" s="3">
        <v>1.6601310248484776E+16</v>
      </c>
      <c r="U230" t="b">
        <v>0</v>
      </c>
    </row>
    <row r="231" spans="1:21" x14ac:dyDescent="0.35">
      <c r="A231">
        <v>776538</v>
      </c>
      <c r="B231" s="1">
        <v>42968</v>
      </c>
      <c r="C231" s="1">
        <v>42968</v>
      </c>
      <c r="D231">
        <v>936</v>
      </c>
      <c r="E231">
        <v>115521</v>
      </c>
      <c r="F231" s="2" t="s">
        <v>21</v>
      </c>
      <c r="G231" s="2" t="s">
        <v>30</v>
      </c>
      <c r="H231">
        <v>15</v>
      </c>
      <c r="I231">
        <v>16</v>
      </c>
      <c r="J231">
        <v>19</v>
      </c>
      <c r="K231">
        <v>87740</v>
      </c>
      <c r="L231">
        <v>1</v>
      </c>
      <c r="M231" s="3">
        <v>1830000043</v>
      </c>
      <c r="N231">
        <v>10</v>
      </c>
      <c r="O231">
        <v>0</v>
      </c>
      <c r="P231" s="3">
        <v>1.1397310221794724E+16</v>
      </c>
      <c r="Q231" s="3">
        <v>1.829981743182568E+16</v>
      </c>
      <c r="R231" s="3">
        <v>1830000043</v>
      </c>
      <c r="S231" s="2" t="s">
        <v>31</v>
      </c>
      <c r="T231" s="3">
        <v>1.0402767268494926E+16</v>
      </c>
      <c r="U231" t="b">
        <v>0</v>
      </c>
    </row>
    <row r="232" spans="1:21" x14ac:dyDescent="0.35">
      <c r="A232">
        <v>776551</v>
      </c>
      <c r="B232" s="1">
        <v>42968</v>
      </c>
      <c r="C232" s="1">
        <v>42968</v>
      </c>
      <c r="D232">
        <v>936</v>
      </c>
      <c r="E232">
        <v>115523</v>
      </c>
      <c r="F232" s="2" t="s">
        <v>21</v>
      </c>
      <c r="G232" s="2" t="s">
        <v>30</v>
      </c>
      <c r="H232">
        <v>16</v>
      </c>
      <c r="I232">
        <v>18</v>
      </c>
      <c r="J232">
        <v>22</v>
      </c>
      <c r="K232">
        <v>144590</v>
      </c>
      <c r="L232">
        <v>1</v>
      </c>
      <c r="M232" s="3">
        <v>1389999986</v>
      </c>
      <c r="N232">
        <v>10</v>
      </c>
      <c r="O232">
        <v>0</v>
      </c>
      <c r="P232" s="3">
        <v>6916107609.8512297</v>
      </c>
      <c r="Q232" s="3">
        <v>1.3899860861391388E+16</v>
      </c>
      <c r="R232" s="3">
        <v>1389999986</v>
      </c>
      <c r="S232" s="2" t="s">
        <v>31</v>
      </c>
      <c r="T232" s="3">
        <v>8712933600856787</v>
      </c>
      <c r="U232" t="b">
        <v>0</v>
      </c>
    </row>
    <row r="233" spans="1:21" x14ac:dyDescent="0.35">
      <c r="A233">
        <v>776552</v>
      </c>
      <c r="B233" s="1">
        <v>42969</v>
      </c>
      <c r="C233" s="1">
        <v>42969</v>
      </c>
      <c r="D233">
        <v>936</v>
      </c>
      <c r="E233">
        <v>115523</v>
      </c>
      <c r="F233" s="2" t="s">
        <v>21</v>
      </c>
      <c r="G233" s="2" t="s">
        <v>30</v>
      </c>
      <c r="H233">
        <v>16</v>
      </c>
      <c r="I233">
        <v>17</v>
      </c>
      <c r="J233">
        <v>18</v>
      </c>
      <c r="K233">
        <v>215960</v>
      </c>
      <c r="L233">
        <v>2</v>
      </c>
      <c r="M233" s="3">
        <v>2809999943</v>
      </c>
      <c r="N233">
        <v>10</v>
      </c>
      <c r="O233">
        <v>0</v>
      </c>
      <c r="P233" s="3">
        <v>9260974250.2032909</v>
      </c>
      <c r="Q233" s="3">
        <v>1404992946535267</v>
      </c>
      <c r="R233" s="3">
        <v>2.8099999429999996E+16</v>
      </c>
      <c r="S233" s="2" t="s">
        <v>31</v>
      </c>
      <c r="T233" s="3">
        <v>1.3376291741779796E+16</v>
      </c>
      <c r="U233" t="b">
        <v>0</v>
      </c>
    </row>
    <row r="234" spans="1:21" x14ac:dyDescent="0.35">
      <c r="A234">
        <v>776553</v>
      </c>
      <c r="B234" s="1">
        <v>42969</v>
      </c>
      <c r="C234" s="1">
        <v>42969</v>
      </c>
      <c r="D234">
        <v>936</v>
      </c>
      <c r="E234">
        <v>115523</v>
      </c>
      <c r="F234" s="2" t="s">
        <v>21</v>
      </c>
      <c r="G234" s="2" t="s">
        <v>30</v>
      </c>
      <c r="H234">
        <v>16</v>
      </c>
      <c r="I234">
        <v>21</v>
      </c>
      <c r="J234">
        <v>17</v>
      </c>
      <c r="K234">
        <v>667650</v>
      </c>
      <c r="L234">
        <v>8</v>
      </c>
      <c r="M234" s="3">
        <v>1104999971</v>
      </c>
      <c r="N234">
        <v>10</v>
      </c>
      <c r="O234">
        <v>0</v>
      </c>
      <c r="P234" s="3">
        <v>1.1982326067253452E+16</v>
      </c>
      <c r="Q234" s="3">
        <v>1.3812482371897036E+16</v>
      </c>
      <c r="R234" s="3">
        <v>1104999971</v>
      </c>
      <c r="S234" s="2" t="s">
        <v>31</v>
      </c>
      <c r="T234" s="3">
        <v>2.4890646358702736E+16</v>
      </c>
      <c r="U234" t="b">
        <v>0</v>
      </c>
    </row>
    <row r="235" spans="1:21" x14ac:dyDescent="0.35">
      <c r="A235">
        <v>776563</v>
      </c>
      <c r="B235" s="1">
        <v>42970</v>
      </c>
      <c r="C235" s="1">
        <v>42970</v>
      </c>
      <c r="D235">
        <v>936</v>
      </c>
      <c r="E235">
        <v>115525</v>
      </c>
      <c r="F235" s="2" t="s">
        <v>21</v>
      </c>
      <c r="G235" s="2" t="s">
        <v>30</v>
      </c>
      <c r="H235">
        <v>7</v>
      </c>
      <c r="I235">
        <v>9</v>
      </c>
      <c r="J235">
        <v>13</v>
      </c>
      <c r="K235">
        <v>13690</v>
      </c>
      <c r="L235">
        <v>0</v>
      </c>
      <c r="M235" s="3">
        <v>0</v>
      </c>
      <c r="N235">
        <v>10</v>
      </c>
      <c r="O235">
        <v>10</v>
      </c>
      <c r="P235" s="3">
        <v>0</v>
      </c>
      <c r="Q235" s="3">
        <v>0</v>
      </c>
      <c r="R235" s="3">
        <v>0</v>
      </c>
      <c r="S235" s="2" t="s">
        <v>31</v>
      </c>
      <c r="T235" s="3">
        <v>0</v>
      </c>
      <c r="U235" t="b">
        <v>0</v>
      </c>
    </row>
    <row r="236" spans="1:21" x14ac:dyDescent="0.35">
      <c r="A236">
        <v>776579</v>
      </c>
      <c r="B236" s="1">
        <v>42970</v>
      </c>
      <c r="C236" s="1">
        <v>42970</v>
      </c>
      <c r="D236">
        <v>936</v>
      </c>
      <c r="E236">
        <v>115527</v>
      </c>
      <c r="F236" s="2" t="s">
        <v>21</v>
      </c>
      <c r="G236" s="2" t="s">
        <v>30</v>
      </c>
      <c r="H236">
        <v>10</v>
      </c>
      <c r="I236">
        <v>13</v>
      </c>
      <c r="J236">
        <v>14</v>
      </c>
      <c r="K236">
        <v>269100</v>
      </c>
      <c r="L236">
        <v>5</v>
      </c>
      <c r="M236" s="3">
        <v>7229999781</v>
      </c>
      <c r="N236">
        <v>10</v>
      </c>
      <c r="O236">
        <v>0</v>
      </c>
      <c r="P236" s="3">
        <v>1.8580453356157392E+16</v>
      </c>
      <c r="Q236" s="3">
        <v>1.4459970642058716E+16</v>
      </c>
      <c r="R236" s="3">
        <v>7229999781</v>
      </c>
      <c r="S236" s="2" t="s">
        <v>31</v>
      </c>
      <c r="T236" s="3">
        <v>2.1077859880790144E+16</v>
      </c>
      <c r="U236" t="b">
        <v>0</v>
      </c>
    </row>
    <row r="237" spans="1:21" x14ac:dyDescent="0.35">
      <c r="A237">
        <v>776603</v>
      </c>
      <c r="B237" s="1">
        <v>42970</v>
      </c>
      <c r="C237" s="1">
        <v>42970</v>
      </c>
      <c r="D237">
        <v>936</v>
      </c>
      <c r="E237">
        <v>115531</v>
      </c>
      <c r="F237" s="2" t="s">
        <v>21</v>
      </c>
      <c r="G237" s="2" t="s">
        <v>30</v>
      </c>
      <c r="H237">
        <v>2</v>
      </c>
      <c r="I237">
        <v>3</v>
      </c>
      <c r="J237">
        <v>6</v>
      </c>
      <c r="K237">
        <v>5060</v>
      </c>
      <c r="L237">
        <v>0</v>
      </c>
      <c r="M237" s="3">
        <v>0</v>
      </c>
      <c r="N237">
        <v>10</v>
      </c>
      <c r="O237">
        <v>0</v>
      </c>
      <c r="P237" s="3">
        <v>0</v>
      </c>
      <c r="Q237" s="3">
        <v>0</v>
      </c>
      <c r="R237" s="3">
        <v>0</v>
      </c>
      <c r="S237" s="2" t="s">
        <v>31</v>
      </c>
      <c r="T237" s="3">
        <v>0</v>
      </c>
      <c r="U237" t="b">
        <v>0</v>
      </c>
    </row>
    <row r="238" spans="1:21" x14ac:dyDescent="0.35">
      <c r="A238">
        <v>776615</v>
      </c>
      <c r="B238" s="1">
        <v>42970</v>
      </c>
      <c r="C238" s="1">
        <v>42970</v>
      </c>
      <c r="D238">
        <v>936</v>
      </c>
      <c r="E238">
        <v>115533</v>
      </c>
      <c r="F238" s="2" t="s">
        <v>28</v>
      </c>
      <c r="G238" s="2" t="s">
        <v>22</v>
      </c>
      <c r="H238">
        <v>63</v>
      </c>
      <c r="I238">
        <v>66</v>
      </c>
      <c r="J238">
        <v>68</v>
      </c>
      <c r="K238">
        <v>119880</v>
      </c>
      <c r="L238">
        <v>3</v>
      </c>
      <c r="M238" s="3">
        <v>4269999862</v>
      </c>
      <c r="N238">
        <v>10</v>
      </c>
      <c r="O238">
        <v>0</v>
      </c>
      <c r="P238" s="3">
        <v>2.5025025004149964E+16</v>
      </c>
      <c r="Q238" s="3">
        <v>1.4233285429048568E+16</v>
      </c>
      <c r="R238" s="3">
        <v>4269999861999999</v>
      </c>
      <c r="S238" s="2" t="s">
        <v>29</v>
      </c>
      <c r="T238" s="3">
        <v>1.6620303363673124E+16</v>
      </c>
      <c r="U238" t="b">
        <v>0</v>
      </c>
    </row>
    <row r="239" spans="1:21" x14ac:dyDescent="0.35">
      <c r="A239">
        <v>776623</v>
      </c>
      <c r="B239" s="1">
        <v>42970</v>
      </c>
      <c r="C239" s="1">
        <v>42970</v>
      </c>
      <c r="D239">
        <v>936</v>
      </c>
      <c r="E239">
        <v>115535</v>
      </c>
      <c r="F239" s="2" t="s">
        <v>28</v>
      </c>
      <c r="G239" s="2" t="s">
        <v>22</v>
      </c>
      <c r="H239">
        <v>64</v>
      </c>
      <c r="I239">
        <v>69</v>
      </c>
      <c r="J239">
        <v>65</v>
      </c>
      <c r="K239">
        <v>193530</v>
      </c>
      <c r="L239">
        <v>6</v>
      </c>
      <c r="M239" s="3">
        <v>94799999</v>
      </c>
      <c r="N239">
        <v>10</v>
      </c>
      <c r="O239">
        <v>10</v>
      </c>
      <c r="P239" s="3">
        <v>3100294526378187</v>
      </c>
      <c r="Q239" s="3">
        <v>1.5799973500044168E+16</v>
      </c>
      <c r="R239" s="3">
        <v>9479905100948988</v>
      </c>
      <c r="S239" s="2" t="s">
        <v>29</v>
      </c>
      <c r="T239" s="3">
        <v>2.3494686693509116E+16</v>
      </c>
      <c r="U239" t="b">
        <v>0</v>
      </c>
    </row>
    <row r="240" spans="1:21" x14ac:dyDescent="0.35">
      <c r="A240">
        <v>776631</v>
      </c>
      <c r="B240" s="1">
        <v>42970</v>
      </c>
      <c r="C240" s="1">
        <v>42970</v>
      </c>
      <c r="D240">
        <v>936</v>
      </c>
      <c r="E240">
        <v>115536</v>
      </c>
      <c r="F240" s="2" t="s">
        <v>26</v>
      </c>
      <c r="G240" s="2" t="s">
        <v>22</v>
      </c>
      <c r="H240">
        <v>29</v>
      </c>
      <c r="I240">
        <v>35</v>
      </c>
      <c r="J240">
        <v>33</v>
      </c>
      <c r="K240">
        <v>109600</v>
      </c>
      <c r="L240">
        <v>2</v>
      </c>
      <c r="M240" s="3">
        <v>2890000105</v>
      </c>
      <c r="N240">
        <v>10</v>
      </c>
      <c r="O240">
        <v>0</v>
      </c>
      <c r="P240" s="3">
        <v>1.8248175165831956E+16</v>
      </c>
      <c r="Q240" s="3">
        <v>1.4449928275358624E+16</v>
      </c>
      <c r="R240" s="3">
        <v>2890000105</v>
      </c>
      <c r="S240" s="2" t="s">
        <v>27</v>
      </c>
      <c r="T240" s="3">
        <v>1.3584091846226424E+16</v>
      </c>
      <c r="U240" t="b">
        <v>0</v>
      </c>
    </row>
    <row r="241" spans="1:21" x14ac:dyDescent="0.35">
      <c r="A241">
        <v>776643</v>
      </c>
      <c r="B241" s="1">
        <v>42970</v>
      </c>
      <c r="C241" s="1">
        <v>42970</v>
      </c>
      <c r="D241">
        <v>936</v>
      </c>
      <c r="E241">
        <v>115538</v>
      </c>
      <c r="F241" s="2" t="s">
        <v>21</v>
      </c>
      <c r="G241" s="2" t="s">
        <v>22</v>
      </c>
      <c r="H241">
        <v>15</v>
      </c>
      <c r="I241">
        <v>18</v>
      </c>
      <c r="J241">
        <v>18</v>
      </c>
      <c r="K241">
        <v>334910</v>
      </c>
      <c r="L241">
        <v>6</v>
      </c>
      <c r="M241" s="3">
        <v>1056999969</v>
      </c>
      <c r="N241">
        <v>20</v>
      </c>
      <c r="O241">
        <v>10</v>
      </c>
      <c r="P241" s="3">
        <v>1791526081098944</v>
      </c>
      <c r="Q241" s="3">
        <v>1.7616636788938684E+16</v>
      </c>
      <c r="R241" s="3">
        <v>1.0569893991060088E+16</v>
      </c>
      <c r="S241" s="2" t="s">
        <v>23</v>
      </c>
      <c r="T241" s="3">
        <v>2.4484155144121536E+16</v>
      </c>
      <c r="U241" t="b">
        <v>0</v>
      </c>
    </row>
    <row r="242" spans="1:21" x14ac:dyDescent="0.35">
      <c r="A242">
        <v>776644</v>
      </c>
      <c r="B242" s="1">
        <v>42970</v>
      </c>
      <c r="C242" s="1">
        <v>42970</v>
      </c>
      <c r="D242">
        <v>936</v>
      </c>
      <c r="E242">
        <v>115538</v>
      </c>
      <c r="F242" s="2" t="s">
        <v>21</v>
      </c>
      <c r="G242" s="2" t="s">
        <v>22</v>
      </c>
      <c r="H242">
        <v>15</v>
      </c>
      <c r="I242">
        <v>21</v>
      </c>
      <c r="J242">
        <v>20</v>
      </c>
      <c r="K242">
        <v>200830</v>
      </c>
      <c r="L242">
        <v>2</v>
      </c>
      <c r="M242" s="3">
        <v>3200000048</v>
      </c>
      <c r="N242">
        <v>20</v>
      </c>
      <c r="O242">
        <v>10</v>
      </c>
      <c r="P242" s="3">
        <v>9958671508.2613792</v>
      </c>
      <c r="Q242" s="3">
        <v>1.5999920240398796E+16</v>
      </c>
      <c r="R242" s="3">
        <v>3.1999680483195164E+16</v>
      </c>
      <c r="S242" s="2" t="s">
        <v>23</v>
      </c>
      <c r="T242" s="3">
        <v>1435084536717894</v>
      </c>
      <c r="U242" t="b">
        <v>0</v>
      </c>
    </row>
    <row r="243" spans="1:21" x14ac:dyDescent="0.35">
      <c r="A243">
        <v>776659</v>
      </c>
      <c r="B243" s="1">
        <v>42970</v>
      </c>
      <c r="C243" s="1">
        <v>42970</v>
      </c>
      <c r="D243">
        <v>936</v>
      </c>
      <c r="E243">
        <v>115541</v>
      </c>
      <c r="F243" s="2" t="s">
        <v>21</v>
      </c>
      <c r="G243" s="2" t="s">
        <v>22</v>
      </c>
      <c r="H243">
        <v>16</v>
      </c>
      <c r="I243">
        <v>19</v>
      </c>
      <c r="J243">
        <v>22</v>
      </c>
      <c r="K243">
        <v>88170</v>
      </c>
      <c r="L243">
        <v>0</v>
      </c>
      <c r="M243" s="3">
        <v>0</v>
      </c>
      <c r="N243">
        <v>10</v>
      </c>
      <c r="O243">
        <v>10</v>
      </c>
      <c r="P243" s="3">
        <v>0</v>
      </c>
      <c r="Q243" s="3">
        <v>0</v>
      </c>
      <c r="R243" s="3">
        <v>0</v>
      </c>
      <c r="S243" s="2" t="s">
        <v>23</v>
      </c>
      <c r="T243" s="3">
        <v>0</v>
      </c>
      <c r="U243" t="b">
        <v>0</v>
      </c>
    </row>
    <row r="244" spans="1:21" x14ac:dyDescent="0.35">
      <c r="A244">
        <v>776661</v>
      </c>
      <c r="B244" s="1">
        <v>42970</v>
      </c>
      <c r="C244" s="1">
        <v>42970</v>
      </c>
      <c r="D244">
        <v>936</v>
      </c>
      <c r="E244">
        <v>115541</v>
      </c>
      <c r="F244" s="2" t="s">
        <v>21</v>
      </c>
      <c r="G244" s="2" t="s">
        <v>22</v>
      </c>
      <c r="H244">
        <v>16</v>
      </c>
      <c r="I244">
        <v>18</v>
      </c>
      <c r="J244">
        <v>22</v>
      </c>
      <c r="K244">
        <v>154660</v>
      </c>
      <c r="L244">
        <v>1</v>
      </c>
      <c r="M244" s="3">
        <v>970000029</v>
      </c>
      <c r="N244">
        <v>10</v>
      </c>
      <c r="O244">
        <v>0</v>
      </c>
      <c r="P244" s="3">
        <v>64657959352.99498</v>
      </c>
      <c r="Q244" s="3">
        <v>969990329096709</v>
      </c>
      <c r="R244" s="3">
        <v>9700000290000000</v>
      </c>
      <c r="S244" s="2" t="s">
        <v>23</v>
      </c>
      <c r="T244" s="3">
        <v>6780335574707093</v>
      </c>
      <c r="U244" t="b">
        <v>0</v>
      </c>
    </row>
    <row r="245" spans="1:21" x14ac:dyDescent="0.35">
      <c r="A245">
        <v>776662</v>
      </c>
      <c r="B245" s="1">
        <v>42969</v>
      </c>
      <c r="C245" s="1">
        <v>42969</v>
      </c>
      <c r="D245">
        <v>936</v>
      </c>
      <c r="E245">
        <v>115541</v>
      </c>
      <c r="F245" s="2" t="s">
        <v>21</v>
      </c>
      <c r="G245" s="2" t="s">
        <v>22</v>
      </c>
      <c r="H245">
        <v>16</v>
      </c>
      <c r="I245">
        <v>18</v>
      </c>
      <c r="J245">
        <v>22</v>
      </c>
      <c r="K245">
        <v>270720</v>
      </c>
      <c r="L245">
        <v>3</v>
      </c>
      <c r="M245" s="3">
        <v>4370000005</v>
      </c>
      <c r="N245">
        <v>10</v>
      </c>
      <c r="O245">
        <v>0</v>
      </c>
      <c r="P245" s="3">
        <v>1.1081560279594576E+16</v>
      </c>
      <c r="Q245" s="3">
        <v>1.4566618127939572E+16</v>
      </c>
      <c r="R245" s="3">
        <v>4370000004999999</v>
      </c>
      <c r="S245" s="2" t="s">
        <v>23</v>
      </c>
      <c r="T245" s="3">
        <v>1.680827909451872E+16</v>
      </c>
      <c r="U245" t="b">
        <v>0</v>
      </c>
    </row>
    <row r="246" spans="1:21" x14ac:dyDescent="0.35">
      <c r="A246">
        <v>776663</v>
      </c>
      <c r="B246" s="1">
        <v>42969</v>
      </c>
      <c r="C246" s="1">
        <v>42969</v>
      </c>
      <c r="D246">
        <v>936</v>
      </c>
      <c r="E246">
        <v>115541</v>
      </c>
      <c r="F246" s="2" t="s">
        <v>21</v>
      </c>
      <c r="G246" s="2" t="s">
        <v>22</v>
      </c>
      <c r="H246">
        <v>16</v>
      </c>
      <c r="I246">
        <v>19</v>
      </c>
      <c r="J246">
        <v>22</v>
      </c>
      <c r="K246">
        <v>157530</v>
      </c>
      <c r="L246">
        <v>1</v>
      </c>
      <c r="M246" s="3">
        <v>569999993</v>
      </c>
      <c r="N246">
        <v>10</v>
      </c>
      <c r="O246">
        <v>10</v>
      </c>
      <c r="P246" s="3">
        <v>63479972028.515221</v>
      </c>
      <c r="Q246" s="3">
        <v>5699942930570694</v>
      </c>
      <c r="R246" s="3">
        <v>5699942930570694</v>
      </c>
      <c r="S246" s="2" t="s">
        <v>23</v>
      </c>
      <c r="T246" s="3">
        <v>4.5107561490161792E+16</v>
      </c>
      <c r="U246" t="b">
        <v>0</v>
      </c>
    </row>
    <row r="247" spans="1:21" x14ac:dyDescent="0.35">
      <c r="A247">
        <v>776668</v>
      </c>
      <c r="B247" s="1">
        <v>42969</v>
      </c>
      <c r="C247" s="1">
        <v>42969</v>
      </c>
      <c r="D247">
        <v>936</v>
      </c>
      <c r="E247">
        <v>115542</v>
      </c>
      <c r="F247" s="2" t="s">
        <v>26</v>
      </c>
      <c r="G247" s="2" t="s">
        <v>22</v>
      </c>
      <c r="H247">
        <v>19</v>
      </c>
      <c r="I247">
        <v>21</v>
      </c>
      <c r="J247">
        <v>24</v>
      </c>
      <c r="K247">
        <v>35230</v>
      </c>
      <c r="L247">
        <v>1</v>
      </c>
      <c r="M247" s="3">
        <v>1809999943</v>
      </c>
      <c r="N247">
        <v>10</v>
      </c>
      <c r="O247">
        <v>10</v>
      </c>
      <c r="P247" s="3">
        <v>2838489915303747</v>
      </c>
      <c r="Q247" s="3">
        <v>1809981843181568</v>
      </c>
      <c r="R247" s="3">
        <v>1809981843181568</v>
      </c>
      <c r="S247" s="2" t="s">
        <v>27</v>
      </c>
      <c r="T247" s="3">
        <v>1.0331844630609566E+16</v>
      </c>
      <c r="U247" t="b">
        <v>0</v>
      </c>
    </row>
    <row r="248" spans="1:21" x14ac:dyDescent="0.35">
      <c r="A248">
        <v>776685</v>
      </c>
      <c r="B248" s="1">
        <v>42969</v>
      </c>
      <c r="C248" s="1">
        <v>42969</v>
      </c>
      <c r="D248">
        <v>936</v>
      </c>
      <c r="E248">
        <v>115545</v>
      </c>
      <c r="F248" s="2" t="s">
        <v>26</v>
      </c>
      <c r="G248" s="2" t="s">
        <v>22</v>
      </c>
      <c r="H248">
        <v>16</v>
      </c>
      <c r="I248">
        <v>22</v>
      </c>
      <c r="J248">
        <v>17</v>
      </c>
      <c r="K248">
        <v>77450</v>
      </c>
      <c r="L248">
        <v>0</v>
      </c>
      <c r="M248" s="3">
        <v>0</v>
      </c>
      <c r="N248">
        <v>10</v>
      </c>
      <c r="O248">
        <v>0</v>
      </c>
      <c r="P248" s="3">
        <v>0</v>
      </c>
      <c r="Q248" s="3">
        <v>0</v>
      </c>
      <c r="R248" s="3">
        <v>0</v>
      </c>
      <c r="S248" s="2" t="s">
        <v>27</v>
      </c>
      <c r="T248" s="3">
        <v>0</v>
      </c>
      <c r="U248" t="b">
        <v>0</v>
      </c>
    </row>
    <row r="249" spans="1:21" x14ac:dyDescent="0.35">
      <c r="A249">
        <v>776686</v>
      </c>
      <c r="B249" s="1">
        <v>42969</v>
      </c>
      <c r="C249" s="1">
        <v>42969</v>
      </c>
      <c r="D249">
        <v>936</v>
      </c>
      <c r="E249">
        <v>115545</v>
      </c>
      <c r="F249" s="2" t="s">
        <v>26</v>
      </c>
      <c r="G249" s="2" t="s">
        <v>22</v>
      </c>
      <c r="H249">
        <v>16</v>
      </c>
      <c r="I249">
        <v>17</v>
      </c>
      <c r="J249">
        <v>21</v>
      </c>
      <c r="K249">
        <v>187090</v>
      </c>
      <c r="L249">
        <v>2</v>
      </c>
      <c r="M249" s="3">
        <v>3319999933</v>
      </c>
      <c r="N249">
        <v>10</v>
      </c>
      <c r="O249">
        <v>0</v>
      </c>
      <c r="P249" s="3">
        <v>1.0690042219952942E+16</v>
      </c>
      <c r="Q249" s="3">
        <v>1.6599916665416672E+16</v>
      </c>
      <c r="R249" s="3">
        <v>3319999933</v>
      </c>
      <c r="S249" s="2" t="s">
        <v>27</v>
      </c>
      <c r="T249" s="3">
        <v>1.4632553867467596E+16</v>
      </c>
      <c r="U249" t="b">
        <v>0</v>
      </c>
    </row>
    <row r="250" spans="1:21" x14ac:dyDescent="0.35">
      <c r="A250">
        <v>776687</v>
      </c>
      <c r="B250" s="1">
        <v>42970</v>
      </c>
      <c r="C250" s="1">
        <v>42970</v>
      </c>
      <c r="D250">
        <v>936</v>
      </c>
      <c r="E250">
        <v>115545</v>
      </c>
      <c r="F250" s="2" t="s">
        <v>26</v>
      </c>
      <c r="G250" s="2" t="s">
        <v>22</v>
      </c>
      <c r="H250">
        <v>16</v>
      </c>
      <c r="I250">
        <v>20</v>
      </c>
      <c r="J250">
        <v>20</v>
      </c>
      <c r="K250">
        <v>80220</v>
      </c>
      <c r="L250">
        <v>0</v>
      </c>
      <c r="M250" s="3">
        <v>0</v>
      </c>
      <c r="N250">
        <v>20</v>
      </c>
      <c r="O250">
        <v>10</v>
      </c>
      <c r="P250" s="3">
        <v>0</v>
      </c>
      <c r="Q250" s="3">
        <v>0</v>
      </c>
      <c r="R250" s="3">
        <v>0</v>
      </c>
      <c r="S250" s="2" t="s">
        <v>27</v>
      </c>
      <c r="T250" s="3">
        <v>0</v>
      </c>
      <c r="U250" t="b">
        <v>0</v>
      </c>
    </row>
    <row r="251" spans="1:21" x14ac:dyDescent="0.35">
      <c r="A251">
        <v>776696</v>
      </c>
      <c r="B251" s="1">
        <v>42969</v>
      </c>
      <c r="C251" s="1">
        <v>42969</v>
      </c>
      <c r="D251">
        <v>936</v>
      </c>
      <c r="E251">
        <v>115547</v>
      </c>
      <c r="F251" s="2" t="s">
        <v>21</v>
      </c>
      <c r="G251" s="2" t="s">
        <v>22</v>
      </c>
      <c r="H251">
        <v>10</v>
      </c>
      <c r="I251">
        <v>11</v>
      </c>
      <c r="J251">
        <v>12</v>
      </c>
      <c r="K251">
        <v>79660</v>
      </c>
      <c r="L251">
        <v>1</v>
      </c>
      <c r="M251" s="3">
        <v>1179999948</v>
      </c>
      <c r="N251">
        <v>10</v>
      </c>
      <c r="O251">
        <v>10</v>
      </c>
      <c r="P251" s="3">
        <v>1.2553351729157228E+16</v>
      </c>
      <c r="Q251" s="3">
        <v>1.1799881481185188E+16</v>
      </c>
      <c r="R251" s="3">
        <v>1.1799881481185188E+16</v>
      </c>
      <c r="S251" s="2" t="s">
        <v>23</v>
      </c>
      <c r="T251" s="3">
        <v>7793248529477864</v>
      </c>
      <c r="U251" t="b">
        <v>0</v>
      </c>
    </row>
    <row r="252" spans="1:21" x14ac:dyDescent="0.35">
      <c r="A252">
        <v>776697</v>
      </c>
      <c r="B252" s="1">
        <v>42969</v>
      </c>
      <c r="C252" s="1">
        <v>42969</v>
      </c>
      <c r="D252">
        <v>936</v>
      </c>
      <c r="E252">
        <v>115547</v>
      </c>
      <c r="F252" s="2" t="s">
        <v>21</v>
      </c>
      <c r="G252" s="2" t="s">
        <v>22</v>
      </c>
      <c r="H252">
        <v>10</v>
      </c>
      <c r="I252">
        <v>14</v>
      </c>
      <c r="J252">
        <v>13</v>
      </c>
      <c r="K252">
        <v>41320</v>
      </c>
      <c r="L252">
        <v>0</v>
      </c>
      <c r="M252" s="3">
        <v>0</v>
      </c>
      <c r="N252">
        <v>10</v>
      </c>
      <c r="O252">
        <v>10</v>
      </c>
      <c r="P252" s="3">
        <v>0</v>
      </c>
      <c r="Q252" s="3">
        <v>0</v>
      </c>
      <c r="R252" s="3">
        <v>0</v>
      </c>
      <c r="S252" s="2" t="s">
        <v>23</v>
      </c>
      <c r="T252" s="3">
        <v>0</v>
      </c>
      <c r="U252" t="b">
        <v>0</v>
      </c>
    </row>
    <row r="253" spans="1:21" x14ac:dyDescent="0.35">
      <c r="A253">
        <v>776698</v>
      </c>
      <c r="B253" s="1">
        <v>42969</v>
      </c>
      <c r="C253" s="1">
        <v>42969</v>
      </c>
      <c r="D253">
        <v>936</v>
      </c>
      <c r="E253">
        <v>115547</v>
      </c>
      <c r="F253" s="2" t="s">
        <v>21</v>
      </c>
      <c r="G253" s="2" t="s">
        <v>22</v>
      </c>
      <c r="H253">
        <v>10</v>
      </c>
      <c r="I253">
        <v>14</v>
      </c>
      <c r="J253">
        <v>16</v>
      </c>
      <c r="K253">
        <v>127850</v>
      </c>
      <c r="L253">
        <v>3</v>
      </c>
      <c r="M253" s="3">
        <v>4730000019</v>
      </c>
      <c r="N253">
        <v>20</v>
      </c>
      <c r="O253">
        <v>10</v>
      </c>
      <c r="P253" s="3">
        <v>2.346499802622996E+16</v>
      </c>
      <c r="Q253" s="3">
        <v>1.5766614174619418E+16</v>
      </c>
      <c r="R253" s="3">
        <v>4729952719472805</v>
      </c>
      <c r="S253" s="2" t="s">
        <v>23</v>
      </c>
      <c r="T253" s="3">
        <v>1.7457155340425294E+16</v>
      </c>
      <c r="U253" t="b">
        <v>0</v>
      </c>
    </row>
    <row r="254" spans="1:21" x14ac:dyDescent="0.35">
      <c r="A254">
        <v>776699</v>
      </c>
      <c r="B254" s="1">
        <v>42974</v>
      </c>
      <c r="C254" s="1">
        <v>42974</v>
      </c>
      <c r="D254">
        <v>936</v>
      </c>
      <c r="E254">
        <v>115547</v>
      </c>
      <c r="F254" s="2" t="s">
        <v>21</v>
      </c>
      <c r="G254" s="2" t="s">
        <v>22</v>
      </c>
      <c r="H254">
        <v>10</v>
      </c>
      <c r="I254">
        <v>16</v>
      </c>
      <c r="J254">
        <v>16</v>
      </c>
      <c r="K254">
        <v>82130</v>
      </c>
      <c r="L254">
        <v>1</v>
      </c>
      <c r="M254" s="3">
        <v>1379999995</v>
      </c>
      <c r="N254">
        <v>10</v>
      </c>
      <c r="O254">
        <v>10</v>
      </c>
      <c r="P254" s="3">
        <v>1.2175818808990846E+16</v>
      </c>
      <c r="Q254" s="3">
        <v>1.3799861951380484E+16</v>
      </c>
      <c r="R254" s="3">
        <v>1.3799861951380484E+16</v>
      </c>
      <c r="S254" s="2" t="s">
        <v>23</v>
      </c>
      <c r="T254" s="3">
        <v>8671004855825429</v>
      </c>
      <c r="U254" t="b">
        <v>0</v>
      </c>
    </row>
    <row r="255" spans="1:21" x14ac:dyDescent="0.35">
      <c r="A255">
        <v>776722</v>
      </c>
      <c r="B255" s="1">
        <v>42974</v>
      </c>
      <c r="C255" s="1">
        <v>42974</v>
      </c>
      <c r="D255">
        <v>936</v>
      </c>
      <c r="E255">
        <v>115551</v>
      </c>
      <c r="F255" s="2" t="s">
        <v>21</v>
      </c>
      <c r="G255" s="2" t="s">
        <v>22</v>
      </c>
      <c r="H255">
        <v>2</v>
      </c>
      <c r="I255">
        <v>4</v>
      </c>
      <c r="J255">
        <v>7</v>
      </c>
      <c r="K255">
        <v>5450</v>
      </c>
      <c r="L255">
        <v>0</v>
      </c>
      <c r="M255" s="3">
        <v>0</v>
      </c>
      <c r="N255">
        <v>10</v>
      </c>
      <c r="O255">
        <v>10</v>
      </c>
      <c r="P255" s="3">
        <v>0</v>
      </c>
      <c r="Q255" s="3">
        <v>0</v>
      </c>
      <c r="R255" s="3">
        <v>0</v>
      </c>
      <c r="S255" s="2" t="s">
        <v>23</v>
      </c>
      <c r="T255" s="3">
        <v>0</v>
      </c>
      <c r="U255" t="b">
        <v>0</v>
      </c>
    </row>
    <row r="256" spans="1:21" x14ac:dyDescent="0.35">
      <c r="A256">
        <v>776725</v>
      </c>
      <c r="B256" s="1">
        <v>42969</v>
      </c>
      <c r="C256" s="1">
        <v>42969</v>
      </c>
      <c r="D256">
        <v>936</v>
      </c>
      <c r="E256">
        <v>115552</v>
      </c>
      <c r="F256" s="2" t="s">
        <v>26</v>
      </c>
      <c r="G256" s="2" t="s">
        <v>22</v>
      </c>
      <c r="H256">
        <v>23</v>
      </c>
      <c r="I256">
        <v>26</v>
      </c>
      <c r="J256">
        <v>27</v>
      </c>
      <c r="K256">
        <v>24790</v>
      </c>
      <c r="L256">
        <v>1</v>
      </c>
      <c r="M256" s="3">
        <v>125999999</v>
      </c>
      <c r="N256">
        <v>10</v>
      </c>
      <c r="O256">
        <v>0</v>
      </c>
      <c r="P256" s="3">
        <v>4.0338846146273304E+16</v>
      </c>
      <c r="Q256" s="3">
        <v>1.2599873901260988E+16</v>
      </c>
      <c r="R256" s="3">
        <v>125999999</v>
      </c>
      <c r="S256" s="2" t="s">
        <v>27</v>
      </c>
      <c r="T256" s="3">
        <v>8153648088594158</v>
      </c>
      <c r="U256" t="b">
        <v>0</v>
      </c>
    </row>
    <row r="257" spans="1:21" x14ac:dyDescent="0.35">
      <c r="A257">
        <v>776780</v>
      </c>
      <c r="B257" s="1">
        <v>42969</v>
      </c>
      <c r="C257" s="1">
        <v>42969</v>
      </c>
      <c r="D257">
        <v>936</v>
      </c>
      <c r="E257">
        <v>115561</v>
      </c>
      <c r="F257" s="2" t="s">
        <v>26</v>
      </c>
      <c r="G257" s="2" t="s">
        <v>22</v>
      </c>
      <c r="H257">
        <v>2</v>
      </c>
      <c r="I257">
        <v>4</v>
      </c>
      <c r="J257">
        <v>3</v>
      </c>
      <c r="K257">
        <v>38120</v>
      </c>
      <c r="L257">
        <v>2</v>
      </c>
      <c r="M257" s="3">
        <v>3049999952</v>
      </c>
      <c r="N257">
        <v>10</v>
      </c>
      <c r="O257">
        <v>0</v>
      </c>
      <c r="P257" s="3">
        <v>5246589702920803</v>
      </c>
      <c r="Q257" s="3">
        <v>1.5249923510382446E+16</v>
      </c>
      <c r="R257" s="3">
        <v>3.0499999519999996E+16</v>
      </c>
      <c r="S257" s="2" t="s">
        <v>27</v>
      </c>
      <c r="T257" s="3">
        <v>1.398716869266596E+16</v>
      </c>
      <c r="U257" t="b">
        <v>0</v>
      </c>
    </row>
    <row r="258" spans="1:21" x14ac:dyDescent="0.35">
      <c r="A258">
        <v>776793</v>
      </c>
      <c r="B258" s="1">
        <v>42969</v>
      </c>
      <c r="C258" s="1">
        <v>42969</v>
      </c>
      <c r="D258">
        <v>936</v>
      </c>
      <c r="E258">
        <v>115563</v>
      </c>
      <c r="F258" s="2" t="s">
        <v>28</v>
      </c>
      <c r="G258" s="2" t="s">
        <v>22</v>
      </c>
      <c r="H258">
        <v>21</v>
      </c>
      <c r="I258">
        <v>23</v>
      </c>
      <c r="J258">
        <v>26</v>
      </c>
      <c r="K258">
        <v>16090</v>
      </c>
      <c r="L258">
        <v>0</v>
      </c>
      <c r="M258" s="3">
        <v>0</v>
      </c>
      <c r="N258">
        <v>10</v>
      </c>
      <c r="O258">
        <v>0</v>
      </c>
      <c r="P258" s="3">
        <v>0</v>
      </c>
      <c r="Q258" s="3">
        <v>0</v>
      </c>
      <c r="R258" s="3">
        <v>0</v>
      </c>
      <c r="S258" s="2" t="s">
        <v>29</v>
      </c>
      <c r="T258" s="3">
        <v>0</v>
      </c>
      <c r="U258" t="b">
        <v>0</v>
      </c>
    </row>
    <row r="259" spans="1:21" x14ac:dyDescent="0.35">
      <c r="A259">
        <v>776799</v>
      </c>
      <c r="B259" s="1">
        <v>42969</v>
      </c>
      <c r="C259" s="1">
        <v>42969</v>
      </c>
      <c r="D259">
        <v>936</v>
      </c>
      <c r="E259">
        <v>115564</v>
      </c>
      <c r="F259" s="2" t="s">
        <v>28</v>
      </c>
      <c r="G259" s="2" t="s">
        <v>22</v>
      </c>
      <c r="H259">
        <v>20</v>
      </c>
      <c r="I259">
        <v>22</v>
      </c>
      <c r="J259">
        <v>26</v>
      </c>
      <c r="K259">
        <v>102570</v>
      </c>
      <c r="L259">
        <v>3</v>
      </c>
      <c r="M259" s="3">
        <v>3579999924</v>
      </c>
      <c r="N259">
        <v>10</v>
      </c>
      <c r="O259">
        <v>10</v>
      </c>
      <c r="P259" s="3">
        <v>2924831819318678</v>
      </c>
      <c r="Q259" s="3">
        <v>1.193329330235566E+16</v>
      </c>
      <c r="R259" s="3">
        <v>3579964124358756</v>
      </c>
      <c r="S259" s="2" t="s">
        <v>29</v>
      </c>
      <c r="T259" s="3">
        <v>1521698981532207</v>
      </c>
      <c r="U259" t="b">
        <v>0</v>
      </c>
    </row>
    <row r="260" spans="1:21" x14ac:dyDescent="0.35">
      <c r="A260">
        <v>776817</v>
      </c>
      <c r="B260" s="1">
        <v>42969</v>
      </c>
      <c r="C260" s="1">
        <v>42969</v>
      </c>
      <c r="D260">
        <v>936</v>
      </c>
      <c r="E260">
        <v>115567</v>
      </c>
      <c r="F260" s="2" t="s">
        <v>26</v>
      </c>
      <c r="G260" s="2" t="s">
        <v>22</v>
      </c>
      <c r="H260">
        <v>10</v>
      </c>
      <c r="I260">
        <v>14</v>
      </c>
      <c r="J260">
        <v>16</v>
      </c>
      <c r="K260">
        <v>123560</v>
      </c>
      <c r="L260">
        <v>4</v>
      </c>
      <c r="M260" s="3">
        <v>6279999971</v>
      </c>
      <c r="N260">
        <v>10</v>
      </c>
      <c r="O260">
        <v>0</v>
      </c>
      <c r="P260" s="3">
        <v>3.2372936199115464E+16</v>
      </c>
      <c r="Q260" s="3">
        <v>1.5699960677598306E+16</v>
      </c>
      <c r="R260" s="3">
        <v>6279999970999999</v>
      </c>
      <c r="S260" s="2" t="s">
        <v>27</v>
      </c>
      <c r="T260" s="3">
        <v>1985130858225078</v>
      </c>
      <c r="U260" t="b">
        <v>0</v>
      </c>
    </row>
    <row r="261" spans="1:21" x14ac:dyDescent="0.35">
      <c r="A261">
        <v>776825</v>
      </c>
      <c r="B261" s="1">
        <v>42970</v>
      </c>
      <c r="C261" s="1">
        <v>42970</v>
      </c>
      <c r="D261">
        <v>936</v>
      </c>
      <c r="E261">
        <v>115568</v>
      </c>
      <c r="F261" s="2" t="s">
        <v>28</v>
      </c>
      <c r="G261" s="2" t="s">
        <v>22</v>
      </c>
      <c r="H261">
        <v>18</v>
      </c>
      <c r="I261">
        <v>23</v>
      </c>
      <c r="J261">
        <v>20</v>
      </c>
      <c r="K261">
        <v>74100</v>
      </c>
      <c r="L261">
        <v>1</v>
      </c>
      <c r="M261" s="3">
        <v>1210000038</v>
      </c>
      <c r="N261">
        <v>10</v>
      </c>
      <c r="O261">
        <v>0</v>
      </c>
      <c r="P261" s="3">
        <v>1349527663495914</v>
      </c>
      <c r="Q261" s="3">
        <v>1.2099879381206188E+16</v>
      </c>
      <c r="R261" s="3">
        <v>1.210000038E+16</v>
      </c>
      <c r="S261" s="2" t="s">
        <v>29</v>
      </c>
      <c r="T261" s="3">
        <v>7929925327242314</v>
      </c>
      <c r="U261" t="b">
        <v>0</v>
      </c>
    </row>
    <row r="262" spans="1:21" x14ac:dyDescent="0.35">
      <c r="A262">
        <v>776829</v>
      </c>
      <c r="B262" s="1">
        <v>42970</v>
      </c>
      <c r="C262" s="1">
        <v>42970</v>
      </c>
      <c r="D262">
        <v>936</v>
      </c>
      <c r="E262">
        <v>115569</v>
      </c>
      <c r="F262" s="2" t="s">
        <v>28</v>
      </c>
      <c r="G262" s="2" t="s">
        <v>22</v>
      </c>
      <c r="H262">
        <v>16</v>
      </c>
      <c r="I262">
        <v>20</v>
      </c>
      <c r="J262">
        <v>19</v>
      </c>
      <c r="K262">
        <v>1400980</v>
      </c>
      <c r="L262">
        <v>28</v>
      </c>
      <c r="M262" s="3">
        <v>4663000011</v>
      </c>
      <c r="N262">
        <v>10</v>
      </c>
      <c r="O262">
        <v>0</v>
      </c>
      <c r="P262" s="3">
        <v>1.9986009791718224E+16</v>
      </c>
      <c r="Q262" s="3">
        <v>1.6653565520155172E+16</v>
      </c>
      <c r="R262" s="3">
        <v>4663000010999999</v>
      </c>
      <c r="S262" s="2" t="s">
        <v>29</v>
      </c>
      <c r="T262" s="3">
        <v>3.8634628171222376E+16</v>
      </c>
      <c r="U262" t="b">
        <v>1</v>
      </c>
    </row>
    <row r="263" spans="1:21" x14ac:dyDescent="0.35">
      <c r="A263">
        <v>776831</v>
      </c>
      <c r="B263" s="1">
        <v>42969</v>
      </c>
      <c r="C263" s="1">
        <v>42969</v>
      </c>
      <c r="D263">
        <v>936</v>
      </c>
      <c r="E263">
        <v>115569</v>
      </c>
      <c r="F263" s="2" t="s">
        <v>28</v>
      </c>
      <c r="G263" s="2" t="s">
        <v>22</v>
      </c>
      <c r="H263">
        <v>16</v>
      </c>
      <c r="I263">
        <v>18</v>
      </c>
      <c r="J263">
        <v>20</v>
      </c>
      <c r="K263">
        <v>1070210</v>
      </c>
      <c r="L263">
        <v>20</v>
      </c>
      <c r="M263" s="3">
        <v>3444000012</v>
      </c>
      <c r="N263">
        <v>10</v>
      </c>
      <c r="O263">
        <v>0</v>
      </c>
      <c r="P263" s="3">
        <v>1868792106047524</v>
      </c>
      <c r="Q263" s="3">
        <v>1.7219991450004276E+16</v>
      </c>
      <c r="R263" s="3">
        <v>3.4440000119999996E+16</v>
      </c>
      <c r="S263" s="2" t="s">
        <v>29</v>
      </c>
      <c r="T263" s="3">
        <v>3567841129122885</v>
      </c>
      <c r="U263" t="b">
        <v>1</v>
      </c>
    </row>
    <row r="264" spans="1:21" x14ac:dyDescent="0.35">
      <c r="A264">
        <v>776840</v>
      </c>
      <c r="B264" s="1">
        <v>42969</v>
      </c>
      <c r="C264" s="1">
        <v>42969</v>
      </c>
      <c r="D264">
        <v>936</v>
      </c>
      <c r="E264">
        <v>115571</v>
      </c>
      <c r="F264" s="2" t="s">
        <v>24</v>
      </c>
      <c r="G264" s="2" t="s">
        <v>22</v>
      </c>
      <c r="H264">
        <v>36</v>
      </c>
      <c r="I264">
        <v>38</v>
      </c>
      <c r="J264">
        <v>40</v>
      </c>
      <c r="K264">
        <v>27970</v>
      </c>
      <c r="L264">
        <v>1</v>
      </c>
      <c r="M264" s="3">
        <v>1289999962</v>
      </c>
      <c r="N264">
        <v>10</v>
      </c>
      <c r="O264">
        <v>0</v>
      </c>
      <c r="P264" s="3">
        <v>3.5752591935099776E+16</v>
      </c>
      <c r="Q264" s="3">
        <v>1.2899870621293784E+16</v>
      </c>
      <c r="R264" s="3">
        <v>1289999962</v>
      </c>
      <c r="S264" s="2" t="s">
        <v>25</v>
      </c>
      <c r="T264" s="3">
        <v>8285518009722617</v>
      </c>
      <c r="U264" t="b">
        <v>0</v>
      </c>
    </row>
    <row r="265" spans="1:21" x14ac:dyDescent="0.35">
      <c r="A265">
        <v>776861</v>
      </c>
      <c r="B265" s="1">
        <v>42969</v>
      </c>
      <c r="C265" s="1">
        <v>42969</v>
      </c>
      <c r="D265">
        <v>936</v>
      </c>
      <c r="E265">
        <v>115574</v>
      </c>
      <c r="F265" s="2" t="s">
        <v>28</v>
      </c>
      <c r="G265" s="2" t="s">
        <v>22</v>
      </c>
      <c r="H265">
        <v>7</v>
      </c>
      <c r="I265">
        <v>9</v>
      </c>
      <c r="J265">
        <v>12</v>
      </c>
      <c r="K265">
        <v>164610</v>
      </c>
      <c r="L265">
        <v>6</v>
      </c>
      <c r="M265" s="3">
        <v>921999979</v>
      </c>
      <c r="N265">
        <v>10</v>
      </c>
      <c r="O265">
        <v>0</v>
      </c>
      <c r="P265" s="3">
        <v>36449790391562</v>
      </c>
      <c r="Q265" s="3">
        <v>1.5366640705598824E+16</v>
      </c>
      <c r="R265" s="3">
        <v>9219999789999998</v>
      </c>
      <c r="S265" s="2" t="s">
        <v>29</v>
      </c>
      <c r="T265" s="3">
        <v>2324346564227613</v>
      </c>
      <c r="U265" t="b">
        <v>0</v>
      </c>
    </row>
    <row r="266" spans="1:21" x14ac:dyDescent="0.35">
      <c r="A266">
        <v>776892</v>
      </c>
      <c r="B266" s="1">
        <v>42977</v>
      </c>
      <c r="C266" s="1">
        <v>42977</v>
      </c>
      <c r="D266">
        <v>936</v>
      </c>
      <c r="E266">
        <v>115580</v>
      </c>
      <c r="F266" s="2" t="s">
        <v>26</v>
      </c>
      <c r="G266" s="2" t="s">
        <v>22</v>
      </c>
      <c r="H266">
        <v>63</v>
      </c>
      <c r="I266">
        <v>66</v>
      </c>
      <c r="J266">
        <v>69</v>
      </c>
      <c r="K266">
        <v>174880</v>
      </c>
      <c r="L266">
        <v>5</v>
      </c>
      <c r="M266" s="3">
        <v>7719999909</v>
      </c>
      <c r="N266">
        <v>10</v>
      </c>
      <c r="O266">
        <v>0</v>
      </c>
      <c r="P266" s="3">
        <v>2859103383543514</v>
      </c>
      <c r="Q266" s="3">
        <v>1.5439968938062124E+16</v>
      </c>
      <c r="R266" s="3">
        <v>7719999909</v>
      </c>
      <c r="S266" s="2" t="s">
        <v>27</v>
      </c>
      <c r="T266" s="3">
        <v>2.1656192274851084E+16</v>
      </c>
      <c r="U266" t="b">
        <v>0</v>
      </c>
    </row>
    <row r="267" spans="1:21" x14ac:dyDescent="0.35">
      <c r="A267">
        <v>776928</v>
      </c>
      <c r="B267" s="1">
        <v>42977</v>
      </c>
      <c r="C267" s="1">
        <v>42977</v>
      </c>
      <c r="D267">
        <v>936</v>
      </c>
      <c r="E267">
        <v>115586</v>
      </c>
      <c r="F267" s="2" t="s">
        <v>24</v>
      </c>
      <c r="G267" s="2" t="s">
        <v>22</v>
      </c>
      <c r="H267">
        <v>10</v>
      </c>
      <c r="I267">
        <v>11</v>
      </c>
      <c r="J267">
        <v>15</v>
      </c>
      <c r="K267">
        <v>97500</v>
      </c>
      <c r="L267">
        <v>2</v>
      </c>
      <c r="M267" s="3">
        <v>15</v>
      </c>
      <c r="N267">
        <v>10</v>
      </c>
      <c r="O267">
        <v>10</v>
      </c>
      <c r="P267" s="3">
        <v>2.0512820491781724E+16</v>
      </c>
      <c r="Q267" s="3">
        <v>7499962500187499</v>
      </c>
      <c r="R267" s="3">
        <v>1.4999850001499984E+16</v>
      </c>
      <c r="S267" s="2" t="s">
        <v>25</v>
      </c>
      <c r="T267" s="3">
        <v>9162907318741552</v>
      </c>
      <c r="U267" t="b">
        <v>0</v>
      </c>
    </row>
    <row r="268" spans="1:21" x14ac:dyDescent="0.35">
      <c r="A268">
        <v>776935</v>
      </c>
      <c r="B268" s="1">
        <v>42977</v>
      </c>
      <c r="C268" s="1">
        <v>42977</v>
      </c>
      <c r="D268">
        <v>936</v>
      </c>
      <c r="E268">
        <v>115587</v>
      </c>
      <c r="F268" s="2" t="s">
        <v>28</v>
      </c>
      <c r="G268" s="2" t="s">
        <v>22</v>
      </c>
      <c r="H268">
        <v>36</v>
      </c>
      <c r="I268">
        <v>41</v>
      </c>
      <c r="J268">
        <v>38</v>
      </c>
      <c r="K268">
        <v>11360</v>
      </c>
      <c r="L268">
        <v>0</v>
      </c>
      <c r="M268" s="3">
        <v>0</v>
      </c>
      <c r="N268">
        <v>10</v>
      </c>
      <c r="O268">
        <v>10</v>
      </c>
      <c r="P268" s="3">
        <v>0</v>
      </c>
      <c r="Q268" s="3">
        <v>0</v>
      </c>
      <c r="R268" s="3">
        <v>0</v>
      </c>
      <c r="S268" s="2" t="s">
        <v>29</v>
      </c>
      <c r="T268" s="3">
        <v>0</v>
      </c>
      <c r="U268" t="b">
        <v>0</v>
      </c>
    </row>
    <row r="269" spans="1:21" x14ac:dyDescent="0.35">
      <c r="A269">
        <v>777105</v>
      </c>
      <c r="B269" s="1">
        <v>42977</v>
      </c>
      <c r="C269" s="1">
        <v>42977</v>
      </c>
      <c r="D269">
        <v>936</v>
      </c>
      <c r="E269">
        <v>115615</v>
      </c>
      <c r="F269" s="2" t="s">
        <v>28</v>
      </c>
      <c r="G269" s="2" t="s">
        <v>22</v>
      </c>
      <c r="H269">
        <v>63</v>
      </c>
      <c r="I269">
        <v>67</v>
      </c>
      <c r="J269">
        <v>67</v>
      </c>
      <c r="K269">
        <v>43330</v>
      </c>
      <c r="L269">
        <v>1</v>
      </c>
      <c r="M269" s="3">
        <v>180000007</v>
      </c>
      <c r="N269">
        <v>10</v>
      </c>
      <c r="O269">
        <v>10</v>
      </c>
      <c r="P269" s="3">
        <v>2.3078698308149784E+16</v>
      </c>
      <c r="Q269" s="3">
        <v>1799982070179298</v>
      </c>
      <c r="R269" s="3">
        <v>1799982070179298</v>
      </c>
      <c r="S269" s="2" t="s">
        <v>29</v>
      </c>
      <c r="T269" s="3">
        <v>1.6551444440977676E+16</v>
      </c>
      <c r="U269" t="b">
        <v>0</v>
      </c>
    </row>
    <row r="270" spans="1:21" x14ac:dyDescent="0.35">
      <c r="A270">
        <v>777130</v>
      </c>
      <c r="B270" s="1">
        <v>42977</v>
      </c>
      <c r="C270" s="1">
        <v>42977</v>
      </c>
      <c r="D270">
        <v>936</v>
      </c>
      <c r="E270">
        <v>115619</v>
      </c>
      <c r="F270" s="2" t="s">
        <v>24</v>
      </c>
      <c r="G270" s="2" t="s">
        <v>22</v>
      </c>
      <c r="H270">
        <v>16</v>
      </c>
      <c r="I270">
        <v>21</v>
      </c>
      <c r="J270">
        <v>22</v>
      </c>
      <c r="K270">
        <v>62600</v>
      </c>
      <c r="L270">
        <v>0</v>
      </c>
      <c r="M270" s="3">
        <v>0</v>
      </c>
      <c r="N270">
        <v>10</v>
      </c>
      <c r="O270">
        <v>0</v>
      </c>
      <c r="P270" s="3">
        <v>0</v>
      </c>
      <c r="Q270" s="3">
        <v>0</v>
      </c>
      <c r="R270" s="3">
        <v>0</v>
      </c>
      <c r="S270" s="2" t="s">
        <v>25</v>
      </c>
      <c r="T270" s="3">
        <v>0</v>
      </c>
      <c r="U270" t="b">
        <v>0</v>
      </c>
    </row>
    <row r="271" spans="1:21" x14ac:dyDescent="0.35">
      <c r="A271">
        <v>777131</v>
      </c>
      <c r="B271" s="1">
        <v>42969</v>
      </c>
      <c r="C271" s="1">
        <v>42969</v>
      </c>
      <c r="D271">
        <v>936</v>
      </c>
      <c r="E271">
        <v>115619</v>
      </c>
      <c r="F271" s="2" t="s">
        <v>24</v>
      </c>
      <c r="G271" s="2" t="s">
        <v>22</v>
      </c>
      <c r="H271">
        <v>16</v>
      </c>
      <c r="I271">
        <v>19</v>
      </c>
      <c r="J271">
        <v>21</v>
      </c>
      <c r="K271">
        <v>63590</v>
      </c>
      <c r="L271">
        <v>0</v>
      </c>
      <c r="M271" s="3">
        <v>0</v>
      </c>
      <c r="N271">
        <v>10</v>
      </c>
      <c r="O271">
        <v>0</v>
      </c>
      <c r="P271" s="3">
        <v>0</v>
      </c>
      <c r="Q271" s="3">
        <v>0</v>
      </c>
      <c r="R271" s="3">
        <v>0</v>
      </c>
      <c r="S271" s="2" t="s">
        <v>25</v>
      </c>
      <c r="T271" s="3">
        <v>0</v>
      </c>
      <c r="U271" t="b">
        <v>0</v>
      </c>
    </row>
    <row r="272" spans="1:21" x14ac:dyDescent="0.35">
      <c r="A272">
        <v>777166</v>
      </c>
      <c r="B272" s="1">
        <v>42977</v>
      </c>
      <c r="C272" s="1">
        <v>42977</v>
      </c>
      <c r="D272">
        <v>936</v>
      </c>
      <c r="E272">
        <v>115625</v>
      </c>
      <c r="F272" s="2" t="s">
        <v>21</v>
      </c>
      <c r="G272" s="2" t="s">
        <v>22</v>
      </c>
      <c r="H272">
        <v>63</v>
      </c>
      <c r="I272">
        <v>69</v>
      </c>
      <c r="J272">
        <v>65</v>
      </c>
      <c r="K272">
        <v>23830</v>
      </c>
      <c r="L272">
        <v>0</v>
      </c>
      <c r="M272" s="3">
        <v>0</v>
      </c>
      <c r="N272">
        <v>10</v>
      </c>
      <c r="O272">
        <v>10</v>
      </c>
      <c r="P272" s="3">
        <v>0</v>
      </c>
      <c r="Q272" s="3">
        <v>0</v>
      </c>
      <c r="R272" s="3">
        <v>0</v>
      </c>
      <c r="S272" s="2" t="s">
        <v>23</v>
      </c>
      <c r="T272" s="3">
        <v>0</v>
      </c>
      <c r="U272" t="b">
        <v>0</v>
      </c>
    </row>
    <row r="273" spans="1:21" x14ac:dyDescent="0.35">
      <c r="A273">
        <v>777187</v>
      </c>
      <c r="B273" s="1">
        <v>42977</v>
      </c>
      <c r="C273" s="1">
        <v>42977</v>
      </c>
      <c r="D273">
        <v>936</v>
      </c>
      <c r="E273">
        <v>115629</v>
      </c>
      <c r="F273" s="2" t="s">
        <v>26</v>
      </c>
      <c r="G273" s="2" t="s">
        <v>22</v>
      </c>
      <c r="H273">
        <v>27</v>
      </c>
      <c r="I273">
        <v>31</v>
      </c>
      <c r="J273">
        <v>28</v>
      </c>
      <c r="K273">
        <v>112920</v>
      </c>
      <c r="L273">
        <v>3</v>
      </c>
      <c r="M273" s="3">
        <v>5389999866</v>
      </c>
      <c r="N273">
        <v>10</v>
      </c>
      <c r="O273">
        <v>10</v>
      </c>
      <c r="P273" s="3">
        <v>2.6567481379235312E+16</v>
      </c>
      <c r="Q273" s="3">
        <v>1796660633131223</v>
      </c>
      <c r="R273" s="3">
        <v>5389945966540334</v>
      </c>
      <c r="S273" s="2" t="s">
        <v>27</v>
      </c>
      <c r="T273" s="3">
        <v>1.8547342474191772E+16</v>
      </c>
      <c r="U273" t="b">
        <v>0</v>
      </c>
    </row>
    <row r="274" spans="1:21" x14ac:dyDescent="0.35">
      <c r="A274">
        <v>777198</v>
      </c>
      <c r="B274" s="1">
        <v>42977</v>
      </c>
      <c r="C274" s="1">
        <v>42977</v>
      </c>
      <c r="D274">
        <v>936</v>
      </c>
      <c r="E274">
        <v>115631</v>
      </c>
      <c r="F274" s="2" t="s">
        <v>21</v>
      </c>
      <c r="G274" s="2" t="s">
        <v>22</v>
      </c>
      <c r="H274">
        <v>64</v>
      </c>
      <c r="I274">
        <v>70</v>
      </c>
      <c r="J274">
        <v>69</v>
      </c>
      <c r="K274">
        <v>127290</v>
      </c>
      <c r="L274">
        <v>4</v>
      </c>
      <c r="M274" s="3">
        <v>5779999852</v>
      </c>
      <c r="N274">
        <v>10</v>
      </c>
      <c r="O274">
        <v>0</v>
      </c>
      <c r="P274" s="3">
        <v>3.1424306676546228E+16</v>
      </c>
      <c r="Q274" s="3">
        <v>1444996350509124</v>
      </c>
      <c r="R274" s="3">
        <v>5779999852</v>
      </c>
      <c r="S274" s="2" t="s">
        <v>23</v>
      </c>
      <c r="T274" s="3">
        <v>1.9139770801233956E+16</v>
      </c>
      <c r="U274" t="b">
        <v>0</v>
      </c>
    </row>
    <row r="275" spans="1:21" x14ac:dyDescent="0.35">
      <c r="A275">
        <v>777200</v>
      </c>
      <c r="B275" s="1">
        <v>42970</v>
      </c>
      <c r="C275" s="1">
        <v>42970</v>
      </c>
      <c r="D275">
        <v>936</v>
      </c>
      <c r="E275">
        <v>115631</v>
      </c>
      <c r="F275" s="2" t="s">
        <v>21</v>
      </c>
      <c r="G275" s="2" t="s">
        <v>22</v>
      </c>
      <c r="H275">
        <v>64</v>
      </c>
      <c r="I275">
        <v>69</v>
      </c>
      <c r="J275">
        <v>70</v>
      </c>
      <c r="K275">
        <v>18980</v>
      </c>
      <c r="L275">
        <v>0</v>
      </c>
      <c r="M275" s="3">
        <v>0</v>
      </c>
      <c r="N275">
        <v>10</v>
      </c>
      <c r="O275">
        <v>10</v>
      </c>
      <c r="P275" s="3">
        <v>0</v>
      </c>
      <c r="Q275" s="3">
        <v>0</v>
      </c>
      <c r="R275" s="3">
        <v>0</v>
      </c>
      <c r="S275" s="2" t="s">
        <v>23</v>
      </c>
      <c r="T275" s="3">
        <v>0</v>
      </c>
      <c r="U275" t="b">
        <v>0</v>
      </c>
    </row>
    <row r="276" spans="1:21" x14ac:dyDescent="0.35">
      <c r="A276">
        <v>777201</v>
      </c>
      <c r="B276" s="1">
        <v>42970</v>
      </c>
      <c r="C276" s="1">
        <v>42970</v>
      </c>
      <c r="D276">
        <v>936</v>
      </c>
      <c r="E276">
        <v>115631</v>
      </c>
      <c r="F276" s="2" t="s">
        <v>21</v>
      </c>
      <c r="G276" s="2" t="s">
        <v>22</v>
      </c>
      <c r="H276">
        <v>64</v>
      </c>
      <c r="I276">
        <v>69</v>
      </c>
      <c r="J276">
        <v>65</v>
      </c>
      <c r="K276">
        <v>18820</v>
      </c>
      <c r="L276">
        <v>0</v>
      </c>
      <c r="M276" s="3">
        <v>0</v>
      </c>
      <c r="N276">
        <v>10</v>
      </c>
      <c r="O276">
        <v>10</v>
      </c>
      <c r="P276" s="3">
        <v>0</v>
      </c>
      <c r="Q276" s="3">
        <v>0</v>
      </c>
      <c r="R276" s="3">
        <v>0</v>
      </c>
      <c r="S276" s="2" t="s">
        <v>23</v>
      </c>
      <c r="T276" s="3">
        <v>0</v>
      </c>
      <c r="U276" t="b">
        <v>0</v>
      </c>
    </row>
    <row r="277" spans="1:21" x14ac:dyDescent="0.35">
      <c r="A277">
        <v>777235</v>
      </c>
      <c r="B277" s="1">
        <v>42971</v>
      </c>
      <c r="C277" s="1">
        <v>42971</v>
      </c>
      <c r="D277">
        <v>936</v>
      </c>
      <c r="E277">
        <v>115637</v>
      </c>
      <c r="F277" s="2" t="s">
        <v>21</v>
      </c>
      <c r="G277" s="2" t="s">
        <v>22</v>
      </c>
      <c r="H277">
        <v>65</v>
      </c>
      <c r="I277">
        <v>66</v>
      </c>
      <c r="J277">
        <v>67</v>
      </c>
      <c r="K277">
        <v>28830</v>
      </c>
      <c r="L277">
        <v>1</v>
      </c>
      <c r="M277" s="3">
        <v>99000001</v>
      </c>
      <c r="N277">
        <v>10</v>
      </c>
      <c r="O277">
        <v>10</v>
      </c>
      <c r="P277" s="3">
        <v>3468609075724561</v>
      </c>
      <c r="Q277" s="3">
        <v>989990110098899</v>
      </c>
      <c r="R277" s="3">
        <v>989990110098899</v>
      </c>
      <c r="S277" s="2" t="s">
        <v>23</v>
      </c>
      <c r="T277" s="3">
        <v>6881346437615267</v>
      </c>
      <c r="U277" t="b">
        <v>0</v>
      </c>
    </row>
    <row r="278" spans="1:21" x14ac:dyDescent="0.35">
      <c r="A278">
        <v>777248</v>
      </c>
      <c r="B278" s="1">
        <v>42971</v>
      </c>
      <c r="C278" s="1">
        <v>42971</v>
      </c>
      <c r="D278">
        <v>936</v>
      </c>
      <c r="E278">
        <v>115639</v>
      </c>
      <c r="F278" s="2" t="s">
        <v>21</v>
      </c>
      <c r="G278" s="2" t="s">
        <v>30</v>
      </c>
      <c r="H278">
        <v>7</v>
      </c>
      <c r="I278">
        <v>9</v>
      </c>
      <c r="J278">
        <v>10</v>
      </c>
      <c r="K278">
        <v>39890</v>
      </c>
      <c r="L278">
        <v>1</v>
      </c>
      <c r="M278" s="3">
        <v>1279999971</v>
      </c>
      <c r="N278">
        <v>10</v>
      </c>
      <c r="O278">
        <v>0</v>
      </c>
      <c r="P278" s="3">
        <v>2506893952101043</v>
      </c>
      <c r="Q278" s="3">
        <v>1.2799871711282886E+16</v>
      </c>
      <c r="R278" s="3">
        <v>1279999971</v>
      </c>
      <c r="S278" s="2" t="s">
        <v>31</v>
      </c>
      <c r="T278" s="3">
        <v>8241754302470511</v>
      </c>
      <c r="U278" t="b">
        <v>0</v>
      </c>
    </row>
    <row r="279" spans="1:21" x14ac:dyDescent="0.35">
      <c r="A279">
        <v>777261</v>
      </c>
      <c r="B279" s="1">
        <v>42971</v>
      </c>
      <c r="C279" s="1">
        <v>42971</v>
      </c>
      <c r="D279">
        <v>936</v>
      </c>
      <c r="E279">
        <v>115641</v>
      </c>
      <c r="F279" s="2" t="s">
        <v>26</v>
      </c>
      <c r="G279" s="2" t="s">
        <v>22</v>
      </c>
      <c r="H279">
        <v>29</v>
      </c>
      <c r="I279">
        <v>31</v>
      </c>
      <c r="J279">
        <v>34</v>
      </c>
      <c r="K279">
        <v>196030</v>
      </c>
      <c r="L279">
        <v>4</v>
      </c>
      <c r="M279" s="3">
        <v>5279999971</v>
      </c>
      <c r="N279">
        <v>10</v>
      </c>
      <c r="O279">
        <v>10</v>
      </c>
      <c r="P279" s="3">
        <v>2.0405040034481948E+16</v>
      </c>
      <c r="Q279" s="3">
        <v>1319996692758268</v>
      </c>
      <c r="R279" s="3">
        <v>5279947171528284</v>
      </c>
      <c r="S279" s="2" t="s">
        <v>27</v>
      </c>
      <c r="T279" s="3">
        <v>1.8373699758622728E+16</v>
      </c>
      <c r="U279" t="b">
        <v>0</v>
      </c>
    </row>
    <row r="280" spans="1:21" x14ac:dyDescent="0.35">
      <c r="A280">
        <v>777382</v>
      </c>
      <c r="B280" s="1">
        <v>42972</v>
      </c>
      <c r="C280" s="1">
        <v>42972</v>
      </c>
      <c r="D280">
        <v>936</v>
      </c>
      <c r="E280">
        <v>115675</v>
      </c>
      <c r="F280" s="2" t="s">
        <v>26</v>
      </c>
      <c r="G280" s="2" t="s">
        <v>22</v>
      </c>
      <c r="H280">
        <v>24</v>
      </c>
      <c r="I280">
        <v>26</v>
      </c>
      <c r="J280">
        <v>27</v>
      </c>
      <c r="K280">
        <v>30470</v>
      </c>
      <c r="L280">
        <v>1</v>
      </c>
      <c r="M280" s="3">
        <v>1379999995</v>
      </c>
      <c r="N280">
        <v>10</v>
      </c>
      <c r="O280">
        <v>0</v>
      </c>
      <c r="P280" s="3">
        <v>3.2819166285463844E+16</v>
      </c>
      <c r="Q280" s="3">
        <v>1.3799861951380484E+16</v>
      </c>
      <c r="R280" s="3">
        <v>1.3799999949999998E+16</v>
      </c>
      <c r="S280" s="2" t="s">
        <v>27</v>
      </c>
      <c r="T280" s="3">
        <v>8671004855825429</v>
      </c>
      <c r="U280" t="b">
        <v>0</v>
      </c>
    </row>
    <row r="281" spans="1:21" x14ac:dyDescent="0.35">
      <c r="A281">
        <v>777398</v>
      </c>
      <c r="B281" s="1">
        <v>42972</v>
      </c>
      <c r="C281" s="1">
        <v>42972</v>
      </c>
      <c r="D281">
        <v>936</v>
      </c>
      <c r="E281">
        <v>115677</v>
      </c>
      <c r="F281" s="2" t="s">
        <v>24</v>
      </c>
      <c r="G281" s="2" t="s">
        <v>22</v>
      </c>
      <c r="H281">
        <v>24</v>
      </c>
      <c r="I281">
        <v>27</v>
      </c>
      <c r="J281">
        <v>30</v>
      </c>
      <c r="K281">
        <v>30290</v>
      </c>
      <c r="L281">
        <v>1</v>
      </c>
      <c r="M281" s="3">
        <v>1049999952</v>
      </c>
      <c r="N281">
        <v>10</v>
      </c>
      <c r="O281">
        <v>10</v>
      </c>
      <c r="P281" s="3">
        <v>3.3014195995331144E+16</v>
      </c>
      <c r="Q281" s="3">
        <v>1049989452105479</v>
      </c>
      <c r="R281" s="3">
        <v>1049989452105479</v>
      </c>
      <c r="S281" s="2" t="s">
        <v>25</v>
      </c>
      <c r="T281" s="3">
        <v>7178397697356824</v>
      </c>
      <c r="U281" t="b">
        <v>0</v>
      </c>
    </row>
    <row r="282" spans="1:21" x14ac:dyDescent="0.35">
      <c r="A282">
        <v>777410</v>
      </c>
      <c r="B282" s="1">
        <v>42972</v>
      </c>
      <c r="C282" s="1">
        <v>42972</v>
      </c>
      <c r="D282">
        <v>936</v>
      </c>
      <c r="E282">
        <v>115679</v>
      </c>
      <c r="F282" s="2" t="s">
        <v>28</v>
      </c>
      <c r="G282" s="2" t="s">
        <v>22</v>
      </c>
      <c r="H282">
        <v>26</v>
      </c>
      <c r="I282">
        <v>29</v>
      </c>
      <c r="J282">
        <v>28</v>
      </c>
      <c r="K282">
        <v>34900</v>
      </c>
      <c r="L282">
        <v>1</v>
      </c>
      <c r="M282" s="3">
        <v>1340000033</v>
      </c>
      <c r="N282">
        <v>10</v>
      </c>
      <c r="O282">
        <v>10</v>
      </c>
      <c r="P282" s="3">
        <v>2865329504683869</v>
      </c>
      <c r="Q282" s="3">
        <v>1.3399866331336684E+16</v>
      </c>
      <c r="R282" s="3">
        <v>1.3399866331336684E+16</v>
      </c>
      <c r="S282" s="2" t="s">
        <v>29</v>
      </c>
      <c r="T282" s="3">
        <v>850150943472174</v>
      </c>
      <c r="U282" t="b">
        <v>0</v>
      </c>
    </row>
    <row r="283" spans="1:21" x14ac:dyDescent="0.35">
      <c r="A283">
        <v>777482</v>
      </c>
      <c r="B283" s="1">
        <v>42972</v>
      </c>
      <c r="C283" s="1">
        <v>42972</v>
      </c>
      <c r="D283">
        <v>936</v>
      </c>
      <c r="E283">
        <v>115691</v>
      </c>
      <c r="F283" s="2" t="s">
        <v>28</v>
      </c>
      <c r="G283" s="2" t="s">
        <v>22</v>
      </c>
      <c r="H283">
        <v>28</v>
      </c>
      <c r="I283">
        <v>32</v>
      </c>
      <c r="J283">
        <v>32</v>
      </c>
      <c r="K283">
        <v>24790</v>
      </c>
      <c r="L283">
        <v>0</v>
      </c>
      <c r="M283" s="3">
        <v>0</v>
      </c>
      <c r="N283">
        <v>10</v>
      </c>
      <c r="O283">
        <v>0</v>
      </c>
      <c r="P283" s="3">
        <v>0</v>
      </c>
      <c r="Q283" s="3">
        <v>0</v>
      </c>
      <c r="R283" s="3">
        <v>0</v>
      </c>
      <c r="S283" s="2" t="s">
        <v>29</v>
      </c>
      <c r="T283" s="3">
        <v>0</v>
      </c>
      <c r="U283" t="b">
        <v>0</v>
      </c>
    </row>
    <row r="284" spans="1:21" x14ac:dyDescent="0.35">
      <c r="A284">
        <v>777495</v>
      </c>
      <c r="B284" s="1">
        <v>42972</v>
      </c>
      <c r="C284" s="1">
        <v>42972</v>
      </c>
      <c r="D284">
        <v>936</v>
      </c>
      <c r="E284">
        <v>115693</v>
      </c>
      <c r="F284" s="2" t="s">
        <v>26</v>
      </c>
      <c r="G284" s="2" t="s">
        <v>22</v>
      </c>
      <c r="H284">
        <v>19</v>
      </c>
      <c r="I284">
        <v>25</v>
      </c>
      <c r="J284">
        <v>25</v>
      </c>
      <c r="K284">
        <v>195810</v>
      </c>
      <c r="L284">
        <v>7</v>
      </c>
      <c r="M284" s="3">
        <v>1042999983</v>
      </c>
      <c r="N284">
        <v>20</v>
      </c>
      <c r="O284">
        <v>0</v>
      </c>
      <c r="P284" s="3">
        <v>3574894028101275</v>
      </c>
      <c r="Q284" s="3">
        <v>1.4899978471459328E+16</v>
      </c>
      <c r="R284" s="3">
        <v>1.042999983E+16</v>
      </c>
      <c r="S284" s="2" t="s">
        <v>27</v>
      </c>
      <c r="T284" s="3">
        <v>2.4362414629335784E+16</v>
      </c>
      <c r="U284" t="b">
        <v>0</v>
      </c>
    </row>
    <row r="285" spans="1:21" x14ac:dyDescent="0.35">
      <c r="A285">
        <v>777519</v>
      </c>
      <c r="B285" s="1">
        <v>42971</v>
      </c>
      <c r="C285" s="1">
        <v>42971</v>
      </c>
      <c r="D285">
        <v>936</v>
      </c>
      <c r="E285">
        <v>115697</v>
      </c>
      <c r="F285" s="2" t="s">
        <v>28</v>
      </c>
      <c r="G285" s="2" t="s">
        <v>22</v>
      </c>
      <c r="H285">
        <v>29</v>
      </c>
      <c r="I285">
        <v>34</v>
      </c>
      <c r="J285">
        <v>32</v>
      </c>
      <c r="K285">
        <v>195370</v>
      </c>
      <c r="L285">
        <v>5</v>
      </c>
      <c r="M285" s="3">
        <v>6099999905</v>
      </c>
      <c r="N285">
        <v>10</v>
      </c>
      <c r="O285">
        <v>0</v>
      </c>
      <c r="P285" s="3">
        <v>2.5592465565034312E+16</v>
      </c>
      <c r="Q285" s="3">
        <v>1219997541004918</v>
      </c>
      <c r="R285" s="3">
        <v>6099999905</v>
      </c>
      <c r="S285" s="2" t="s">
        <v>29</v>
      </c>
      <c r="T285" s="3">
        <v>1960094770666988</v>
      </c>
      <c r="U285" t="b">
        <v>0</v>
      </c>
    </row>
    <row r="286" spans="1:21" x14ac:dyDescent="0.35">
      <c r="A286">
        <v>777625</v>
      </c>
      <c r="B286" s="1">
        <v>42971</v>
      </c>
      <c r="C286" s="1">
        <v>42971</v>
      </c>
      <c r="D286">
        <v>936</v>
      </c>
      <c r="E286">
        <v>115715</v>
      </c>
      <c r="F286" s="2" t="s">
        <v>28</v>
      </c>
      <c r="G286" s="2" t="s">
        <v>22</v>
      </c>
      <c r="H286">
        <v>16</v>
      </c>
      <c r="I286">
        <v>17</v>
      </c>
      <c r="J286">
        <v>19</v>
      </c>
      <c r="K286">
        <v>594330</v>
      </c>
      <c r="L286">
        <v>12</v>
      </c>
      <c r="M286" s="3">
        <v>1965999949</v>
      </c>
      <c r="N286">
        <v>30</v>
      </c>
      <c r="O286">
        <v>0</v>
      </c>
      <c r="P286" s="3">
        <v>2.0190803085795636E+16</v>
      </c>
      <c r="Q286" s="3">
        <v>1.6383319255567288E+16</v>
      </c>
      <c r="R286" s="3">
        <v>1.965999949E+16</v>
      </c>
      <c r="S286" s="2" t="s">
        <v>29</v>
      </c>
      <c r="T286" s="3">
        <v>302819943900611</v>
      </c>
      <c r="U286" t="b">
        <v>0</v>
      </c>
    </row>
    <row r="287" spans="1:21" x14ac:dyDescent="0.35">
      <c r="A287">
        <v>777627</v>
      </c>
      <c r="B287" s="1">
        <v>42970</v>
      </c>
      <c r="C287" s="1">
        <v>42970</v>
      </c>
      <c r="D287">
        <v>936</v>
      </c>
      <c r="E287">
        <v>115715</v>
      </c>
      <c r="F287" s="2" t="s">
        <v>28</v>
      </c>
      <c r="G287" s="2" t="s">
        <v>22</v>
      </c>
      <c r="H287">
        <v>16</v>
      </c>
      <c r="I287">
        <v>17</v>
      </c>
      <c r="J287">
        <v>19</v>
      </c>
      <c r="K287">
        <v>1575340</v>
      </c>
      <c r="L287">
        <v>33</v>
      </c>
      <c r="M287" s="3">
        <v>5619000077</v>
      </c>
      <c r="N287">
        <v>20</v>
      </c>
      <c r="O287">
        <v>0</v>
      </c>
      <c r="P287" s="3">
        <v>2094785887357981</v>
      </c>
      <c r="Q287" s="3">
        <v>1.7027267800827936E+16</v>
      </c>
      <c r="R287" s="3">
        <v>5619000077</v>
      </c>
      <c r="S287" s="2" t="s">
        <v>29</v>
      </c>
      <c r="T287" s="3">
        <v>4046379071391117</v>
      </c>
      <c r="U287" t="b">
        <v>1</v>
      </c>
    </row>
    <row r="288" spans="1:21" x14ac:dyDescent="0.35">
      <c r="A288">
        <v>777638</v>
      </c>
      <c r="B288" s="1">
        <v>42970</v>
      </c>
      <c r="C288" s="1">
        <v>42970</v>
      </c>
      <c r="D288">
        <v>936</v>
      </c>
      <c r="E288">
        <v>115717</v>
      </c>
      <c r="F288" s="2" t="s">
        <v>26</v>
      </c>
      <c r="G288" s="2" t="s">
        <v>22</v>
      </c>
      <c r="H288">
        <v>7</v>
      </c>
      <c r="I288">
        <v>10</v>
      </c>
      <c r="J288">
        <v>12</v>
      </c>
      <c r="K288">
        <v>17810</v>
      </c>
      <c r="L288">
        <v>0</v>
      </c>
      <c r="M288" s="3">
        <v>0</v>
      </c>
      <c r="N288">
        <v>10</v>
      </c>
      <c r="O288">
        <v>10</v>
      </c>
      <c r="P288" s="3">
        <v>0</v>
      </c>
      <c r="Q288" s="3">
        <v>0</v>
      </c>
      <c r="R288" s="3">
        <v>0</v>
      </c>
      <c r="S288" s="2" t="s">
        <v>27</v>
      </c>
      <c r="T288" s="3">
        <v>0</v>
      </c>
      <c r="U288" t="b">
        <v>0</v>
      </c>
    </row>
    <row r="289" spans="1:21" x14ac:dyDescent="0.35">
      <c r="A289">
        <v>777670</v>
      </c>
      <c r="B289" s="1">
        <v>42970</v>
      </c>
      <c r="C289" s="1">
        <v>42970</v>
      </c>
      <c r="D289">
        <v>936</v>
      </c>
      <c r="E289">
        <v>115723</v>
      </c>
      <c r="F289" s="2" t="s">
        <v>26</v>
      </c>
      <c r="G289" s="2" t="s">
        <v>22</v>
      </c>
      <c r="H289">
        <v>16</v>
      </c>
      <c r="I289">
        <v>19</v>
      </c>
      <c r="J289">
        <v>19</v>
      </c>
      <c r="K289">
        <v>237690</v>
      </c>
      <c r="L289">
        <v>4</v>
      </c>
      <c r="M289" s="3">
        <v>6029999852</v>
      </c>
      <c r="N289">
        <v>10</v>
      </c>
      <c r="O289">
        <v>0</v>
      </c>
      <c r="P289" s="3">
        <v>1682864234219839</v>
      </c>
      <c r="Q289" s="3">
        <v>1.5074961942595146E+16</v>
      </c>
      <c r="R289" s="3">
        <v>6029999852</v>
      </c>
      <c r="S289" s="2" t="s">
        <v>27</v>
      </c>
      <c r="T289" s="3">
        <v>1.9501866847699416E+16</v>
      </c>
      <c r="U289" t="b">
        <v>0</v>
      </c>
    </row>
    <row r="290" spans="1:21" x14ac:dyDescent="0.35">
      <c r="A290">
        <v>777673</v>
      </c>
      <c r="B290" s="1">
        <v>42970</v>
      </c>
      <c r="C290" s="1">
        <v>42970</v>
      </c>
      <c r="D290">
        <v>936</v>
      </c>
      <c r="E290">
        <v>115723</v>
      </c>
      <c r="F290" s="2" t="s">
        <v>26</v>
      </c>
      <c r="G290" s="2" t="s">
        <v>22</v>
      </c>
      <c r="H290">
        <v>16</v>
      </c>
      <c r="I290">
        <v>18</v>
      </c>
      <c r="J290">
        <v>17</v>
      </c>
      <c r="K290">
        <v>71010</v>
      </c>
      <c r="L290">
        <v>0</v>
      </c>
      <c r="M290" s="3">
        <v>0</v>
      </c>
      <c r="N290">
        <v>10</v>
      </c>
      <c r="O290">
        <v>0</v>
      </c>
      <c r="P290" s="3">
        <v>0</v>
      </c>
      <c r="Q290" s="3">
        <v>0</v>
      </c>
      <c r="R290" s="3">
        <v>0</v>
      </c>
      <c r="S290" s="2" t="s">
        <v>27</v>
      </c>
      <c r="T290" s="3">
        <v>0</v>
      </c>
      <c r="U290" t="b">
        <v>0</v>
      </c>
    </row>
    <row r="291" spans="1:21" x14ac:dyDescent="0.35">
      <c r="A291">
        <v>777742</v>
      </c>
      <c r="B291" s="1">
        <v>42970</v>
      </c>
      <c r="C291" s="1">
        <v>42970</v>
      </c>
      <c r="D291">
        <v>936</v>
      </c>
      <c r="E291">
        <v>115735</v>
      </c>
      <c r="F291" s="2" t="s">
        <v>24</v>
      </c>
      <c r="G291" s="2" t="s">
        <v>22</v>
      </c>
      <c r="H291">
        <v>64</v>
      </c>
      <c r="I291">
        <v>69</v>
      </c>
      <c r="J291">
        <v>68</v>
      </c>
      <c r="K291">
        <v>47260</v>
      </c>
      <c r="L291">
        <v>1</v>
      </c>
      <c r="M291" s="3">
        <v>1830000043</v>
      </c>
      <c r="N291">
        <v>10</v>
      </c>
      <c r="O291">
        <v>10</v>
      </c>
      <c r="P291" s="3">
        <v>2.1159542909099572E+16</v>
      </c>
      <c r="Q291" s="3">
        <v>1.829981743182568E+16</v>
      </c>
      <c r="R291" s="3">
        <v>1.829981743182568E+16</v>
      </c>
      <c r="S291" s="2" t="s">
        <v>25</v>
      </c>
      <c r="T291" s="3">
        <v>1.0402767268494926E+16</v>
      </c>
      <c r="U291" t="b">
        <v>0</v>
      </c>
    </row>
    <row r="292" spans="1:21" x14ac:dyDescent="0.35">
      <c r="A292">
        <v>777758</v>
      </c>
      <c r="B292" s="1">
        <v>42971</v>
      </c>
      <c r="C292" s="1">
        <v>42971</v>
      </c>
      <c r="D292">
        <v>936</v>
      </c>
      <c r="E292">
        <v>115737</v>
      </c>
      <c r="F292" s="2" t="s">
        <v>21</v>
      </c>
      <c r="G292" s="2" t="s">
        <v>22</v>
      </c>
      <c r="H292">
        <v>19</v>
      </c>
      <c r="I292">
        <v>20</v>
      </c>
      <c r="J292">
        <v>20</v>
      </c>
      <c r="K292">
        <v>52090</v>
      </c>
      <c r="L292">
        <v>1</v>
      </c>
      <c r="M292" s="3">
        <v>959999979</v>
      </c>
      <c r="N292">
        <v>20</v>
      </c>
      <c r="O292">
        <v>0</v>
      </c>
      <c r="P292" s="3">
        <v>1.9197542677677976E+16</v>
      </c>
      <c r="Q292" s="3">
        <v>959990379096209</v>
      </c>
      <c r="R292" s="3">
        <v>9599999790000000</v>
      </c>
      <c r="S292" s="2" t="s">
        <v>23</v>
      </c>
      <c r="T292" s="3">
        <v>6729444625281401</v>
      </c>
      <c r="U292" t="b">
        <v>0</v>
      </c>
    </row>
    <row r="293" spans="1:21" x14ac:dyDescent="0.35">
      <c r="A293">
        <v>777794</v>
      </c>
      <c r="B293" s="1">
        <v>42971</v>
      </c>
      <c r="C293" s="1">
        <v>42971</v>
      </c>
      <c r="D293">
        <v>936</v>
      </c>
      <c r="E293">
        <v>115743</v>
      </c>
      <c r="F293" s="2" t="s">
        <v>21</v>
      </c>
      <c r="G293" s="2" t="s">
        <v>22</v>
      </c>
      <c r="H293">
        <v>18</v>
      </c>
      <c r="I293">
        <v>23</v>
      </c>
      <c r="J293">
        <v>24</v>
      </c>
      <c r="K293">
        <v>134730</v>
      </c>
      <c r="L293">
        <v>3</v>
      </c>
      <c r="M293" s="3">
        <v>2619999945</v>
      </c>
      <c r="N293">
        <v>30</v>
      </c>
      <c r="O293">
        <v>0</v>
      </c>
      <c r="P293" s="3">
        <v>2.2266755717162656E+16</v>
      </c>
      <c r="Q293" s="3">
        <v>8733304038986537</v>
      </c>
      <c r="R293" s="3">
        <v>2.6199999449999996E+16</v>
      </c>
      <c r="S293" s="2" t="s">
        <v>23</v>
      </c>
      <c r="T293" s="3">
        <v>1.2864740106443092E+16</v>
      </c>
      <c r="U293" t="b">
        <v>0</v>
      </c>
    </row>
    <row r="294" spans="1:21" x14ac:dyDescent="0.35">
      <c r="A294">
        <v>777816</v>
      </c>
      <c r="B294" s="1">
        <v>42970</v>
      </c>
      <c r="C294" s="1">
        <v>42970</v>
      </c>
      <c r="D294">
        <v>936</v>
      </c>
      <c r="E294">
        <v>115747</v>
      </c>
      <c r="F294" s="2" t="s">
        <v>26</v>
      </c>
      <c r="G294" s="2" t="s">
        <v>22</v>
      </c>
      <c r="H294">
        <v>2</v>
      </c>
      <c r="I294">
        <v>7</v>
      </c>
      <c r="J294">
        <v>7</v>
      </c>
      <c r="K294">
        <v>5000</v>
      </c>
      <c r="L294">
        <v>0</v>
      </c>
      <c r="M294" s="3">
        <v>0</v>
      </c>
      <c r="N294">
        <v>10</v>
      </c>
      <c r="O294">
        <v>10</v>
      </c>
      <c r="P294" s="3">
        <v>0</v>
      </c>
      <c r="Q294" s="3">
        <v>0</v>
      </c>
      <c r="R294" s="3">
        <v>0</v>
      </c>
      <c r="S294" s="2" t="s">
        <v>27</v>
      </c>
      <c r="T294" s="3">
        <v>0</v>
      </c>
      <c r="U294" t="b">
        <v>0</v>
      </c>
    </row>
    <row r="295" spans="1:21" x14ac:dyDescent="0.35">
      <c r="A295">
        <v>777871</v>
      </c>
      <c r="B295" s="1">
        <v>42970</v>
      </c>
      <c r="C295" s="1">
        <v>42970</v>
      </c>
      <c r="D295">
        <v>936</v>
      </c>
      <c r="E295">
        <v>115756</v>
      </c>
      <c r="F295" s="2" t="s">
        <v>21</v>
      </c>
      <c r="G295" s="2" t="s">
        <v>22</v>
      </c>
      <c r="H295">
        <v>20</v>
      </c>
      <c r="I295">
        <v>26</v>
      </c>
      <c r="J295">
        <v>23</v>
      </c>
      <c r="K295">
        <v>46160</v>
      </c>
      <c r="L295">
        <v>1</v>
      </c>
      <c r="M295" s="3">
        <v>1360000014</v>
      </c>
      <c r="N295">
        <v>10</v>
      </c>
      <c r="O295">
        <v>0</v>
      </c>
      <c r="P295" s="3">
        <v>2.1663778115979684E+16</v>
      </c>
      <c r="Q295" s="3">
        <v>1.3599864141358584E+16</v>
      </c>
      <c r="R295" s="3">
        <v>1.3600000139999998E+16</v>
      </c>
      <c r="S295" s="2" t="s">
        <v>23</v>
      </c>
      <c r="T295" s="3">
        <v>8586616249697221</v>
      </c>
      <c r="U295" t="b">
        <v>0</v>
      </c>
    </row>
    <row r="296" spans="1:21" x14ac:dyDescent="0.35">
      <c r="A296">
        <v>777904</v>
      </c>
      <c r="B296" s="1">
        <v>42977</v>
      </c>
      <c r="C296" s="1">
        <v>42977</v>
      </c>
      <c r="D296">
        <v>936</v>
      </c>
      <c r="E296">
        <v>115762</v>
      </c>
      <c r="F296" s="2" t="s">
        <v>21</v>
      </c>
      <c r="G296" s="2" t="s">
        <v>22</v>
      </c>
      <c r="H296">
        <v>31</v>
      </c>
      <c r="I296">
        <v>32</v>
      </c>
      <c r="J296">
        <v>33</v>
      </c>
      <c r="K296">
        <v>32790</v>
      </c>
      <c r="L296">
        <v>0</v>
      </c>
      <c r="M296" s="3">
        <v>0</v>
      </c>
      <c r="N296">
        <v>10</v>
      </c>
      <c r="O296">
        <v>0</v>
      </c>
      <c r="P296" s="3">
        <v>0</v>
      </c>
      <c r="Q296" s="3">
        <v>0</v>
      </c>
      <c r="R296" s="3">
        <v>0</v>
      </c>
      <c r="S296" s="2" t="s">
        <v>23</v>
      </c>
      <c r="T296" s="3">
        <v>0</v>
      </c>
      <c r="U296" t="b">
        <v>0</v>
      </c>
    </row>
    <row r="297" spans="1:21" x14ac:dyDescent="0.35">
      <c r="A297">
        <v>777905</v>
      </c>
      <c r="B297" s="1">
        <v>42977</v>
      </c>
      <c r="C297" s="1">
        <v>42977</v>
      </c>
      <c r="D297">
        <v>936</v>
      </c>
      <c r="E297">
        <v>115762</v>
      </c>
      <c r="F297" s="2" t="s">
        <v>21</v>
      </c>
      <c r="G297" s="2" t="s">
        <v>22</v>
      </c>
      <c r="H297">
        <v>31</v>
      </c>
      <c r="I297">
        <v>36</v>
      </c>
      <c r="J297">
        <v>36</v>
      </c>
      <c r="K297">
        <v>32880</v>
      </c>
      <c r="L297">
        <v>0</v>
      </c>
      <c r="M297" s="3">
        <v>0</v>
      </c>
      <c r="N297">
        <v>10</v>
      </c>
      <c r="O297">
        <v>0</v>
      </c>
      <c r="P297" s="3">
        <v>0</v>
      </c>
      <c r="Q297" s="3">
        <v>0</v>
      </c>
      <c r="R297" s="3">
        <v>0</v>
      </c>
      <c r="S297" s="2" t="s">
        <v>23</v>
      </c>
      <c r="T297" s="3">
        <v>0</v>
      </c>
      <c r="U297" t="b">
        <v>0</v>
      </c>
    </row>
    <row r="298" spans="1:21" x14ac:dyDescent="0.35">
      <c r="A298">
        <v>778037</v>
      </c>
      <c r="B298" s="1">
        <v>42975</v>
      </c>
      <c r="C298" s="1">
        <v>42975</v>
      </c>
      <c r="D298">
        <v>936</v>
      </c>
      <c r="E298">
        <v>115784</v>
      </c>
      <c r="F298" s="2" t="s">
        <v>24</v>
      </c>
      <c r="G298" s="2" t="s">
        <v>22</v>
      </c>
      <c r="H298">
        <v>27</v>
      </c>
      <c r="I298">
        <v>29</v>
      </c>
      <c r="J298">
        <v>28</v>
      </c>
      <c r="K298">
        <v>146150</v>
      </c>
      <c r="L298">
        <v>4</v>
      </c>
      <c r="M298" s="3">
        <v>6050000191</v>
      </c>
      <c r="N298">
        <v>10</v>
      </c>
      <c r="O298">
        <v>0</v>
      </c>
      <c r="P298" s="3">
        <v>2736914127446518</v>
      </c>
      <c r="Q298" s="3">
        <v>1.5124962665093338E+16</v>
      </c>
      <c r="R298" s="3">
        <v>6050000190999999</v>
      </c>
      <c r="S298" s="2" t="s">
        <v>25</v>
      </c>
      <c r="T298" s="3">
        <v>1.9530276439163752E+16</v>
      </c>
      <c r="U298" t="b">
        <v>0</v>
      </c>
    </row>
    <row r="299" spans="1:21" x14ac:dyDescent="0.35">
      <c r="A299">
        <v>778048</v>
      </c>
      <c r="B299" s="1">
        <v>42975</v>
      </c>
      <c r="C299" s="1">
        <v>42975</v>
      </c>
      <c r="D299">
        <v>936</v>
      </c>
      <c r="E299">
        <v>115786</v>
      </c>
      <c r="F299" s="2" t="s">
        <v>21</v>
      </c>
      <c r="G299" s="2" t="s">
        <v>22</v>
      </c>
      <c r="H299">
        <v>27</v>
      </c>
      <c r="I299">
        <v>28</v>
      </c>
      <c r="J299">
        <v>29</v>
      </c>
      <c r="K299">
        <v>566150</v>
      </c>
      <c r="L299">
        <v>12</v>
      </c>
      <c r="M299" s="3">
        <v>1988000035</v>
      </c>
      <c r="N299">
        <v>20</v>
      </c>
      <c r="O299">
        <v>0</v>
      </c>
      <c r="P299" s="3">
        <v>2.1195796163349676E+16</v>
      </c>
      <c r="Q299" s="3">
        <v>1656665315278904</v>
      </c>
      <c r="R299" s="3">
        <v>1.9880000349999996E+16</v>
      </c>
      <c r="S299" s="2" t="s">
        <v>23</v>
      </c>
      <c r="T299" s="3">
        <v>303879177977689</v>
      </c>
      <c r="U299" t="b">
        <v>0</v>
      </c>
    </row>
    <row r="300" spans="1:21" x14ac:dyDescent="0.35">
      <c r="A300">
        <v>778085</v>
      </c>
      <c r="B300" s="1">
        <v>42975</v>
      </c>
      <c r="C300" s="1">
        <v>42975</v>
      </c>
      <c r="D300">
        <v>936</v>
      </c>
      <c r="E300">
        <v>115792</v>
      </c>
      <c r="F300" s="2" t="s">
        <v>21</v>
      </c>
      <c r="G300" s="2" t="s">
        <v>22</v>
      </c>
      <c r="H300">
        <v>26</v>
      </c>
      <c r="I300">
        <v>32</v>
      </c>
      <c r="J300">
        <v>31</v>
      </c>
      <c r="K300">
        <v>117350</v>
      </c>
      <c r="L300">
        <v>3</v>
      </c>
      <c r="M300" s="3">
        <v>4529999971</v>
      </c>
      <c r="N300">
        <v>10</v>
      </c>
      <c r="O300">
        <v>10</v>
      </c>
      <c r="P300" s="3">
        <v>2556455046820234</v>
      </c>
      <c r="Q300" s="3">
        <v>1.50999495701681E+16</v>
      </c>
      <c r="R300" s="3">
        <v>4529954671453285</v>
      </c>
      <c r="S300" s="2" t="s">
        <v>23</v>
      </c>
      <c r="T300" s="3">
        <v>1.7101878102901204E+16</v>
      </c>
      <c r="U300" t="b">
        <v>0</v>
      </c>
    </row>
    <row r="301" spans="1:21" x14ac:dyDescent="0.35">
      <c r="A301">
        <v>778087</v>
      </c>
      <c r="B301" s="1">
        <v>42975</v>
      </c>
      <c r="C301" s="1">
        <v>42975</v>
      </c>
      <c r="D301">
        <v>936</v>
      </c>
      <c r="E301">
        <v>115792</v>
      </c>
      <c r="F301" s="2" t="s">
        <v>21</v>
      </c>
      <c r="G301" s="2" t="s">
        <v>22</v>
      </c>
      <c r="H301">
        <v>26</v>
      </c>
      <c r="I301">
        <v>30</v>
      </c>
      <c r="J301">
        <v>32</v>
      </c>
      <c r="K301">
        <v>159100</v>
      </c>
      <c r="L301">
        <v>5</v>
      </c>
      <c r="M301" s="3">
        <v>6779999852</v>
      </c>
      <c r="N301">
        <v>10</v>
      </c>
      <c r="O301">
        <v>0</v>
      </c>
      <c r="P301" s="3">
        <v>3142677559306928</v>
      </c>
      <c r="Q301" s="3">
        <v>1.3559972584054834E+16</v>
      </c>
      <c r="R301" s="3">
        <v>6779999852</v>
      </c>
      <c r="S301" s="2" t="s">
        <v>23</v>
      </c>
      <c r="T301" s="3">
        <v>2051556319167164</v>
      </c>
      <c r="U301" t="b">
        <v>0</v>
      </c>
    </row>
    <row r="302" spans="1:21" x14ac:dyDescent="0.35">
      <c r="A302">
        <v>778112</v>
      </c>
      <c r="B302" s="1">
        <v>42975</v>
      </c>
      <c r="C302" s="1">
        <v>42975</v>
      </c>
      <c r="D302">
        <v>936</v>
      </c>
      <c r="E302">
        <v>115796</v>
      </c>
      <c r="F302" s="2" t="s">
        <v>24</v>
      </c>
      <c r="G302" s="2" t="s">
        <v>22</v>
      </c>
      <c r="H302">
        <v>29</v>
      </c>
      <c r="I302">
        <v>33</v>
      </c>
      <c r="J302">
        <v>35</v>
      </c>
      <c r="K302">
        <v>114460</v>
      </c>
      <c r="L302">
        <v>2</v>
      </c>
      <c r="M302" s="3">
        <v>3090000033</v>
      </c>
      <c r="N302">
        <v>10</v>
      </c>
      <c r="O302">
        <v>10</v>
      </c>
      <c r="P302" s="3">
        <v>1.7473353121200984E+16</v>
      </c>
      <c r="Q302" s="3">
        <v>1.544992291538542E+16</v>
      </c>
      <c r="R302" s="3">
        <v>3.0899691333086668E+16</v>
      </c>
      <c r="S302" s="2" t="s">
        <v>25</v>
      </c>
      <c r="T302" s="3">
        <v>140854497812317</v>
      </c>
      <c r="U302" t="b">
        <v>0</v>
      </c>
    </row>
    <row r="303" spans="1:21" x14ac:dyDescent="0.35">
      <c r="A303">
        <v>778113</v>
      </c>
      <c r="B303" s="1">
        <v>42975</v>
      </c>
      <c r="C303" s="1">
        <v>42975</v>
      </c>
      <c r="D303">
        <v>936</v>
      </c>
      <c r="E303">
        <v>115796</v>
      </c>
      <c r="F303" s="2" t="s">
        <v>24</v>
      </c>
      <c r="G303" s="2" t="s">
        <v>22</v>
      </c>
      <c r="H303">
        <v>29</v>
      </c>
      <c r="I303">
        <v>35</v>
      </c>
      <c r="J303">
        <v>35</v>
      </c>
      <c r="K303">
        <v>45950</v>
      </c>
      <c r="L303">
        <v>0</v>
      </c>
      <c r="M303" s="3">
        <v>0</v>
      </c>
      <c r="N303">
        <v>10</v>
      </c>
      <c r="O303">
        <v>0</v>
      </c>
      <c r="P303" s="3">
        <v>0</v>
      </c>
      <c r="Q303" s="3">
        <v>0</v>
      </c>
      <c r="R303" s="3">
        <v>0</v>
      </c>
      <c r="S303" s="2" t="s">
        <v>25</v>
      </c>
      <c r="T303" s="3">
        <v>0</v>
      </c>
      <c r="U303" t="b">
        <v>0</v>
      </c>
    </row>
    <row r="304" spans="1:21" x14ac:dyDescent="0.35">
      <c r="A304">
        <v>778124</v>
      </c>
      <c r="B304" s="1">
        <v>42975</v>
      </c>
      <c r="C304" s="1">
        <v>42975</v>
      </c>
      <c r="D304">
        <v>936</v>
      </c>
      <c r="E304">
        <v>115798</v>
      </c>
      <c r="F304" s="2" t="s">
        <v>21</v>
      </c>
      <c r="G304" s="2" t="s">
        <v>22</v>
      </c>
      <c r="H304">
        <v>29</v>
      </c>
      <c r="I304">
        <v>34</v>
      </c>
      <c r="J304">
        <v>32</v>
      </c>
      <c r="K304">
        <v>48710</v>
      </c>
      <c r="L304">
        <v>0</v>
      </c>
      <c r="M304" s="3">
        <v>0</v>
      </c>
      <c r="N304">
        <v>10</v>
      </c>
      <c r="O304">
        <v>0</v>
      </c>
      <c r="P304" s="3">
        <v>0</v>
      </c>
      <c r="Q304" s="3">
        <v>0</v>
      </c>
      <c r="R304" s="3">
        <v>0</v>
      </c>
      <c r="S304" s="2" t="s">
        <v>23</v>
      </c>
      <c r="T304" s="3">
        <v>0</v>
      </c>
      <c r="U304" t="b">
        <v>0</v>
      </c>
    </row>
    <row r="305" spans="1:21" x14ac:dyDescent="0.35">
      <c r="A305">
        <v>778148</v>
      </c>
      <c r="B305" s="1">
        <v>42975</v>
      </c>
      <c r="C305" s="1">
        <v>42975</v>
      </c>
      <c r="D305">
        <v>936</v>
      </c>
      <c r="E305">
        <v>115802</v>
      </c>
      <c r="F305" s="2" t="s">
        <v>24</v>
      </c>
      <c r="G305" s="2" t="s">
        <v>22</v>
      </c>
      <c r="H305">
        <v>28</v>
      </c>
      <c r="I305">
        <v>32</v>
      </c>
      <c r="J305">
        <v>30</v>
      </c>
      <c r="K305">
        <v>31990</v>
      </c>
      <c r="L305">
        <v>0</v>
      </c>
      <c r="M305" s="3">
        <v>0</v>
      </c>
      <c r="N305">
        <v>10</v>
      </c>
      <c r="O305">
        <v>0</v>
      </c>
      <c r="P305" s="3">
        <v>0</v>
      </c>
      <c r="Q305" s="3">
        <v>0</v>
      </c>
      <c r="R305" s="3">
        <v>0</v>
      </c>
      <c r="S305" s="2" t="s">
        <v>25</v>
      </c>
      <c r="T305" s="3">
        <v>0</v>
      </c>
      <c r="U305" t="b">
        <v>0</v>
      </c>
    </row>
    <row r="306" spans="1:21" x14ac:dyDescent="0.35">
      <c r="A306">
        <v>778156</v>
      </c>
      <c r="B306" s="1">
        <v>42975</v>
      </c>
      <c r="C306" s="1">
        <v>42975</v>
      </c>
      <c r="D306">
        <v>936</v>
      </c>
      <c r="E306">
        <v>115804</v>
      </c>
      <c r="F306" s="2" t="s">
        <v>21</v>
      </c>
      <c r="G306" s="2" t="s">
        <v>22</v>
      </c>
      <c r="H306">
        <v>28</v>
      </c>
      <c r="I306">
        <v>32</v>
      </c>
      <c r="J306">
        <v>31</v>
      </c>
      <c r="K306">
        <v>93880</v>
      </c>
      <c r="L306">
        <v>2</v>
      </c>
      <c r="M306" s="3">
        <v>3140000105</v>
      </c>
      <c r="N306">
        <v>10</v>
      </c>
      <c r="O306">
        <v>0</v>
      </c>
      <c r="P306" s="3">
        <v>2130379205229677</v>
      </c>
      <c r="Q306" s="3">
        <v>1.5699922025389872E+16</v>
      </c>
      <c r="R306" s="3">
        <v>3140000105</v>
      </c>
      <c r="S306" s="2" t="s">
        <v>23</v>
      </c>
      <c r="T306" s="3">
        <v>1.4206958131995416E+16</v>
      </c>
      <c r="U306" t="b">
        <v>0</v>
      </c>
    </row>
    <row r="307" spans="1:21" x14ac:dyDescent="0.35">
      <c r="A307">
        <v>778161</v>
      </c>
      <c r="B307" s="1">
        <v>42974</v>
      </c>
      <c r="C307" s="1">
        <v>42974</v>
      </c>
      <c r="D307">
        <v>936</v>
      </c>
      <c r="E307">
        <v>115804</v>
      </c>
      <c r="F307" s="2" t="s">
        <v>21</v>
      </c>
      <c r="G307" s="2" t="s">
        <v>22</v>
      </c>
      <c r="H307">
        <v>28</v>
      </c>
      <c r="I307">
        <v>31</v>
      </c>
      <c r="J307">
        <v>33</v>
      </c>
      <c r="K307">
        <v>179540</v>
      </c>
      <c r="L307">
        <v>6</v>
      </c>
      <c r="M307" s="3">
        <v>75400002</v>
      </c>
      <c r="N307">
        <v>20</v>
      </c>
      <c r="O307">
        <v>10</v>
      </c>
      <c r="P307" s="3">
        <v>3.3418736753136496E+16</v>
      </c>
      <c r="Q307" s="3">
        <v>1.2566646055589908E+16</v>
      </c>
      <c r="R307" s="3">
        <v>7539924800751992</v>
      </c>
      <c r="S307" s="2" t="s">
        <v>23</v>
      </c>
      <c r="T307" s="3">
        <v>2144761031219682</v>
      </c>
      <c r="U307" t="b">
        <v>0</v>
      </c>
    </row>
    <row r="308" spans="1:21" x14ac:dyDescent="0.35">
      <c r="A308">
        <v>778208</v>
      </c>
      <c r="B308" s="1">
        <v>42974</v>
      </c>
      <c r="C308" s="1">
        <v>42974</v>
      </c>
      <c r="D308">
        <v>936</v>
      </c>
      <c r="E308">
        <v>115812</v>
      </c>
      <c r="F308" s="2" t="s">
        <v>26</v>
      </c>
      <c r="G308" s="2" t="s">
        <v>30</v>
      </c>
      <c r="H308">
        <v>29</v>
      </c>
      <c r="I308">
        <v>32</v>
      </c>
      <c r="J308">
        <v>32</v>
      </c>
      <c r="K308">
        <v>27550</v>
      </c>
      <c r="L308">
        <v>0</v>
      </c>
      <c r="M308" s="3">
        <v>0</v>
      </c>
      <c r="N308">
        <v>10</v>
      </c>
      <c r="O308">
        <v>0</v>
      </c>
      <c r="P308" s="3">
        <v>0</v>
      </c>
      <c r="Q308" s="3">
        <v>0</v>
      </c>
      <c r="R308" s="3">
        <v>0</v>
      </c>
      <c r="S308" s="2" t="s">
        <v>33</v>
      </c>
      <c r="T308" s="3">
        <v>0</v>
      </c>
      <c r="U308" t="b">
        <v>0</v>
      </c>
    </row>
    <row r="309" spans="1:21" x14ac:dyDescent="0.35">
      <c r="A309">
        <v>778264</v>
      </c>
      <c r="B309" s="1">
        <v>42974</v>
      </c>
      <c r="C309" s="1">
        <v>42974</v>
      </c>
      <c r="D309">
        <v>936</v>
      </c>
      <c r="E309">
        <v>115822</v>
      </c>
      <c r="F309" s="2" t="s">
        <v>26</v>
      </c>
      <c r="G309" s="2" t="s">
        <v>30</v>
      </c>
      <c r="H309">
        <v>27</v>
      </c>
      <c r="I309">
        <v>31</v>
      </c>
      <c r="J309">
        <v>30</v>
      </c>
      <c r="K309">
        <v>81520</v>
      </c>
      <c r="L309">
        <v>1</v>
      </c>
      <c r="M309" s="3">
        <v>99000001</v>
      </c>
      <c r="N309">
        <v>10</v>
      </c>
      <c r="O309">
        <v>0</v>
      </c>
      <c r="P309" s="3">
        <v>1.2266928346090616E+16</v>
      </c>
      <c r="Q309" s="3">
        <v>989990110098899</v>
      </c>
      <c r="R309" s="3">
        <v>9900000100000000</v>
      </c>
      <c r="S309" s="2" t="s">
        <v>33</v>
      </c>
      <c r="T309" s="3">
        <v>6881346437615267</v>
      </c>
      <c r="U309" t="b">
        <v>0</v>
      </c>
    </row>
    <row r="310" spans="1:21" x14ac:dyDescent="0.35">
      <c r="A310">
        <v>778266</v>
      </c>
      <c r="B310" s="1">
        <v>42974</v>
      </c>
      <c r="C310" s="1">
        <v>42974</v>
      </c>
      <c r="D310">
        <v>936</v>
      </c>
      <c r="E310">
        <v>115822</v>
      </c>
      <c r="F310" s="2" t="s">
        <v>26</v>
      </c>
      <c r="G310" s="2" t="s">
        <v>30</v>
      </c>
      <c r="H310">
        <v>27</v>
      </c>
      <c r="I310">
        <v>32</v>
      </c>
      <c r="J310">
        <v>28</v>
      </c>
      <c r="K310">
        <v>745420</v>
      </c>
      <c r="L310">
        <v>19</v>
      </c>
      <c r="M310" s="3">
        <v>341500001</v>
      </c>
      <c r="N310">
        <v>10</v>
      </c>
      <c r="O310">
        <v>0</v>
      </c>
      <c r="P310" s="3">
        <v>2.5488986071545036E+16</v>
      </c>
      <c r="Q310" s="3">
        <v>1.7973674803329052E+16</v>
      </c>
      <c r="R310" s="3">
        <v>341500001</v>
      </c>
      <c r="S310" s="2" t="s">
        <v>33</v>
      </c>
      <c r="T310" s="3">
        <v>3.5596246211016244E+16</v>
      </c>
      <c r="U310" t="b">
        <v>1</v>
      </c>
    </row>
    <row r="311" spans="1:21" x14ac:dyDescent="0.35">
      <c r="A311">
        <v>778421</v>
      </c>
      <c r="B311" s="1">
        <v>42974</v>
      </c>
      <c r="C311" s="1">
        <v>42974</v>
      </c>
      <c r="D311">
        <v>936</v>
      </c>
      <c r="E311">
        <v>115848</v>
      </c>
      <c r="F311" s="2" t="s">
        <v>26</v>
      </c>
      <c r="G311" s="2" t="s">
        <v>30</v>
      </c>
      <c r="H311">
        <v>20</v>
      </c>
      <c r="I311">
        <v>21</v>
      </c>
      <c r="J311">
        <v>23</v>
      </c>
      <c r="K311">
        <v>66990</v>
      </c>
      <c r="L311">
        <v>2</v>
      </c>
      <c r="M311" s="3">
        <v>3090000033</v>
      </c>
      <c r="N311">
        <v>10</v>
      </c>
      <c r="O311">
        <v>0</v>
      </c>
      <c r="P311" s="3">
        <v>2985520222442872</v>
      </c>
      <c r="Q311" s="3">
        <v>1.544992291538542E+16</v>
      </c>
      <c r="R311" s="3">
        <v>3090000033</v>
      </c>
      <c r="S311" s="2" t="s">
        <v>33</v>
      </c>
      <c r="T311" s="3">
        <v>140854497812317</v>
      </c>
      <c r="U311" t="b">
        <v>0</v>
      </c>
    </row>
    <row r="312" spans="1:21" x14ac:dyDescent="0.35">
      <c r="A312">
        <v>778422</v>
      </c>
      <c r="B312" s="1">
        <v>42974</v>
      </c>
      <c r="C312" s="1">
        <v>42974</v>
      </c>
      <c r="D312">
        <v>936</v>
      </c>
      <c r="E312">
        <v>115848</v>
      </c>
      <c r="F312" s="2" t="s">
        <v>26</v>
      </c>
      <c r="G312" s="2" t="s">
        <v>30</v>
      </c>
      <c r="H312">
        <v>20</v>
      </c>
      <c r="I312">
        <v>25</v>
      </c>
      <c r="J312">
        <v>24</v>
      </c>
      <c r="K312">
        <v>119110</v>
      </c>
      <c r="L312">
        <v>4</v>
      </c>
      <c r="M312" s="3">
        <v>3959999919</v>
      </c>
      <c r="N312">
        <v>10</v>
      </c>
      <c r="O312">
        <v>0</v>
      </c>
      <c r="P312" s="3">
        <v>3358240279272739</v>
      </c>
      <c r="Q312" s="3">
        <v>9899975047562382</v>
      </c>
      <c r="R312" s="3">
        <v>3.959999919E+16</v>
      </c>
      <c r="S312" s="2" t="s">
        <v>33</v>
      </c>
      <c r="T312" s="3">
        <v>1.6014057244061908E+16</v>
      </c>
      <c r="U312" t="b">
        <v>0</v>
      </c>
    </row>
    <row r="313" spans="1:21" x14ac:dyDescent="0.35">
      <c r="A313">
        <v>778461</v>
      </c>
      <c r="B313" s="1">
        <v>42974</v>
      </c>
      <c r="C313" s="1">
        <v>42974</v>
      </c>
      <c r="D313">
        <v>936</v>
      </c>
      <c r="E313">
        <v>115854</v>
      </c>
      <c r="F313" s="2" t="s">
        <v>26</v>
      </c>
      <c r="G313" s="2" t="s">
        <v>22</v>
      </c>
      <c r="H313">
        <v>29</v>
      </c>
      <c r="I313">
        <v>35</v>
      </c>
      <c r="J313">
        <v>33</v>
      </c>
      <c r="K313">
        <v>100900</v>
      </c>
      <c r="L313">
        <v>2</v>
      </c>
      <c r="M313" s="3">
        <v>2650000095</v>
      </c>
      <c r="N313">
        <v>10</v>
      </c>
      <c r="O313">
        <v>10</v>
      </c>
      <c r="P313" s="3">
        <v>1.9821605530404752E+16</v>
      </c>
      <c r="Q313" s="3">
        <v>1.3249934225328874E+16</v>
      </c>
      <c r="R313" s="3">
        <v>2.6499735952640476E+16</v>
      </c>
      <c r="S313" s="2" t="s">
        <v>27</v>
      </c>
      <c r="T313" s="3">
        <v>1.2947271936217972E+16</v>
      </c>
      <c r="U313" t="b">
        <v>0</v>
      </c>
    </row>
    <row r="314" spans="1:21" x14ac:dyDescent="0.35">
      <c r="A314">
        <v>778471</v>
      </c>
      <c r="B314" s="1">
        <v>42974</v>
      </c>
      <c r="C314" s="1">
        <v>42974</v>
      </c>
      <c r="D314">
        <v>936</v>
      </c>
      <c r="E314">
        <v>115856</v>
      </c>
      <c r="F314" s="2" t="s">
        <v>21</v>
      </c>
      <c r="G314" s="2" t="s">
        <v>22</v>
      </c>
      <c r="H314">
        <v>32</v>
      </c>
      <c r="I314">
        <v>35</v>
      </c>
      <c r="J314">
        <v>36</v>
      </c>
      <c r="K314">
        <v>12730</v>
      </c>
      <c r="L314">
        <v>0</v>
      </c>
      <c r="M314" s="3">
        <v>0</v>
      </c>
      <c r="N314">
        <v>10</v>
      </c>
      <c r="O314">
        <v>10</v>
      </c>
      <c r="P314" s="3">
        <v>0</v>
      </c>
      <c r="Q314" s="3">
        <v>0</v>
      </c>
      <c r="R314" s="3">
        <v>0</v>
      </c>
      <c r="S314" s="2" t="s">
        <v>23</v>
      </c>
      <c r="T314" s="3">
        <v>0</v>
      </c>
      <c r="U314" t="b">
        <v>0</v>
      </c>
    </row>
    <row r="315" spans="1:21" x14ac:dyDescent="0.35">
      <c r="A315">
        <v>778483</v>
      </c>
      <c r="B315" s="1">
        <v>42974</v>
      </c>
      <c r="C315" s="1">
        <v>42974</v>
      </c>
      <c r="D315">
        <v>936</v>
      </c>
      <c r="E315">
        <v>115858</v>
      </c>
      <c r="F315" s="2" t="s">
        <v>26</v>
      </c>
      <c r="G315" s="2" t="s">
        <v>30</v>
      </c>
      <c r="H315">
        <v>18</v>
      </c>
      <c r="I315">
        <v>24</v>
      </c>
      <c r="J315">
        <v>20</v>
      </c>
      <c r="K315">
        <v>241880</v>
      </c>
      <c r="L315">
        <v>5</v>
      </c>
      <c r="M315" s="3">
        <v>8179999828</v>
      </c>
      <c r="N315">
        <v>10</v>
      </c>
      <c r="O315">
        <v>0</v>
      </c>
      <c r="P315" s="3">
        <v>2.067140730086348E+16</v>
      </c>
      <c r="Q315" s="3">
        <v>1.6359966936066128E+16</v>
      </c>
      <c r="R315" s="3">
        <v>8179999827999999</v>
      </c>
      <c r="S315" s="2" t="s">
        <v>33</v>
      </c>
      <c r="T315" s="3">
        <v>2.2170271858960152E+16</v>
      </c>
      <c r="U315" t="b">
        <v>0</v>
      </c>
    </row>
    <row r="316" spans="1:21" x14ac:dyDescent="0.35">
      <c r="A316">
        <v>778529</v>
      </c>
      <c r="B316" s="1">
        <v>42974</v>
      </c>
      <c r="C316" s="1">
        <v>42974</v>
      </c>
      <c r="D316">
        <v>936</v>
      </c>
      <c r="E316">
        <v>115866</v>
      </c>
      <c r="F316" s="2" t="s">
        <v>21</v>
      </c>
      <c r="G316" s="2" t="s">
        <v>22</v>
      </c>
      <c r="H316">
        <v>31</v>
      </c>
      <c r="I316">
        <v>35</v>
      </c>
      <c r="J316">
        <v>33</v>
      </c>
      <c r="K316">
        <v>22140</v>
      </c>
      <c r="L316">
        <v>0</v>
      </c>
      <c r="M316" s="3">
        <v>0</v>
      </c>
      <c r="N316">
        <v>10</v>
      </c>
      <c r="O316">
        <v>0</v>
      </c>
      <c r="P316" s="3">
        <v>0</v>
      </c>
      <c r="Q316" s="3">
        <v>0</v>
      </c>
      <c r="R316" s="3">
        <v>0</v>
      </c>
      <c r="S316" s="2" t="s">
        <v>23</v>
      </c>
      <c r="T316" s="3">
        <v>0</v>
      </c>
      <c r="U316" t="b">
        <v>0</v>
      </c>
    </row>
    <row r="317" spans="1:21" x14ac:dyDescent="0.35">
      <c r="A317">
        <v>778556</v>
      </c>
      <c r="B317" s="1">
        <v>42975</v>
      </c>
      <c r="C317" s="1">
        <v>42975</v>
      </c>
      <c r="D317">
        <v>936</v>
      </c>
      <c r="E317">
        <v>115870</v>
      </c>
      <c r="F317" s="2" t="s">
        <v>26</v>
      </c>
      <c r="G317" s="2" t="s">
        <v>22</v>
      </c>
      <c r="H317">
        <v>32</v>
      </c>
      <c r="I317">
        <v>35</v>
      </c>
      <c r="J317">
        <v>38</v>
      </c>
      <c r="K317">
        <v>97350</v>
      </c>
      <c r="L317">
        <v>4</v>
      </c>
      <c r="M317" s="3">
        <v>4130000114</v>
      </c>
      <c r="N317">
        <v>10</v>
      </c>
      <c r="O317">
        <v>10</v>
      </c>
      <c r="P317" s="3">
        <v>4108885460596933</v>
      </c>
      <c r="Q317" s="3">
        <v>1.0324974472563822E+16</v>
      </c>
      <c r="R317" s="3">
        <v>4129958814411856</v>
      </c>
      <c r="S317" s="2" t="s">
        <v>27</v>
      </c>
      <c r="T317" s="3">
        <v>1.6351056814049004E+16</v>
      </c>
      <c r="U317" t="b">
        <v>0</v>
      </c>
    </row>
    <row r="318" spans="1:21" x14ac:dyDescent="0.35">
      <c r="A318">
        <v>778590</v>
      </c>
      <c r="B318" s="1">
        <v>42975</v>
      </c>
      <c r="C318" s="1">
        <v>42975</v>
      </c>
      <c r="D318">
        <v>936</v>
      </c>
      <c r="E318">
        <v>115876</v>
      </c>
      <c r="F318" s="2" t="s">
        <v>21</v>
      </c>
      <c r="G318" s="2" t="s">
        <v>22</v>
      </c>
      <c r="H318">
        <v>30</v>
      </c>
      <c r="I318">
        <v>36</v>
      </c>
      <c r="J318">
        <v>36</v>
      </c>
      <c r="K318">
        <v>13710</v>
      </c>
      <c r="L318">
        <v>0</v>
      </c>
      <c r="M318" s="3">
        <v>0</v>
      </c>
      <c r="N318">
        <v>10</v>
      </c>
      <c r="O318">
        <v>10</v>
      </c>
      <c r="P318" s="3">
        <v>0</v>
      </c>
      <c r="Q318" s="3">
        <v>0</v>
      </c>
      <c r="R318" s="3">
        <v>0</v>
      </c>
      <c r="S318" s="2" t="s">
        <v>23</v>
      </c>
      <c r="T318" s="3">
        <v>0</v>
      </c>
      <c r="U318" t="b">
        <v>0</v>
      </c>
    </row>
    <row r="319" spans="1:21" x14ac:dyDescent="0.35">
      <c r="A319">
        <v>778600</v>
      </c>
      <c r="B319" s="1">
        <v>42976</v>
      </c>
      <c r="C319" s="1">
        <v>42976</v>
      </c>
      <c r="D319">
        <v>936</v>
      </c>
      <c r="E319">
        <v>115878</v>
      </c>
      <c r="F319" s="2" t="s">
        <v>26</v>
      </c>
      <c r="G319" s="2" t="s">
        <v>30</v>
      </c>
      <c r="H319">
        <v>22</v>
      </c>
      <c r="I319">
        <v>23</v>
      </c>
      <c r="J319">
        <v>25</v>
      </c>
      <c r="K319">
        <v>107500</v>
      </c>
      <c r="L319">
        <v>4</v>
      </c>
      <c r="M319" s="3">
        <v>5389999866</v>
      </c>
      <c r="N319">
        <v>10</v>
      </c>
      <c r="O319">
        <v>0</v>
      </c>
      <c r="P319" s="3">
        <v>3720930229096809</v>
      </c>
      <c r="Q319" s="3">
        <v>1.3474965977585058E+16</v>
      </c>
      <c r="R319" s="3">
        <v>5389999866</v>
      </c>
      <c r="S319" s="2" t="s">
        <v>33</v>
      </c>
      <c r="T319" s="3">
        <v>1.8547342474191772E+16</v>
      </c>
      <c r="U319" t="b">
        <v>0</v>
      </c>
    </row>
    <row r="320" spans="1:21" x14ac:dyDescent="0.35">
      <c r="A320">
        <v>778626</v>
      </c>
      <c r="B320" s="1">
        <v>42976</v>
      </c>
      <c r="C320" s="1">
        <v>42976</v>
      </c>
      <c r="D320">
        <v>936</v>
      </c>
      <c r="E320">
        <v>115882</v>
      </c>
      <c r="F320" s="2" t="s">
        <v>21</v>
      </c>
      <c r="G320" s="2" t="s">
        <v>22</v>
      </c>
      <c r="H320">
        <v>29</v>
      </c>
      <c r="I320">
        <v>33</v>
      </c>
      <c r="J320">
        <v>35</v>
      </c>
      <c r="K320">
        <v>76290</v>
      </c>
      <c r="L320">
        <v>1</v>
      </c>
      <c r="M320" s="3">
        <v>720000029</v>
      </c>
      <c r="N320">
        <v>10</v>
      </c>
      <c r="O320">
        <v>10</v>
      </c>
      <c r="P320" s="3">
        <v>1.3107877817396936E+16</v>
      </c>
      <c r="Q320" s="3">
        <v>7199928290717093</v>
      </c>
      <c r="R320" s="3">
        <v>7199928290717093</v>
      </c>
      <c r="S320" s="2" t="s">
        <v>23</v>
      </c>
      <c r="T320" s="3">
        <v>5423243076858266</v>
      </c>
      <c r="U320" t="b">
        <v>0</v>
      </c>
    </row>
    <row r="321" spans="1:21" x14ac:dyDescent="0.35">
      <c r="A321">
        <v>778628</v>
      </c>
      <c r="B321" s="1">
        <v>42976</v>
      </c>
      <c r="C321" s="1">
        <v>42976</v>
      </c>
      <c r="D321">
        <v>936</v>
      </c>
      <c r="E321">
        <v>115882</v>
      </c>
      <c r="F321" s="2" t="s">
        <v>21</v>
      </c>
      <c r="G321" s="2" t="s">
        <v>22</v>
      </c>
      <c r="H321">
        <v>29</v>
      </c>
      <c r="I321">
        <v>35</v>
      </c>
      <c r="J321">
        <v>30</v>
      </c>
      <c r="K321">
        <v>46080</v>
      </c>
      <c r="L321">
        <v>0</v>
      </c>
      <c r="M321" s="3">
        <v>0</v>
      </c>
      <c r="N321">
        <v>10</v>
      </c>
      <c r="O321">
        <v>0</v>
      </c>
      <c r="P321" s="3">
        <v>0</v>
      </c>
      <c r="Q321" s="3">
        <v>0</v>
      </c>
      <c r="R321" s="3">
        <v>0</v>
      </c>
      <c r="S321" s="2" t="s">
        <v>23</v>
      </c>
      <c r="T321" s="3">
        <v>0</v>
      </c>
      <c r="U321" t="b">
        <v>0</v>
      </c>
    </row>
    <row r="322" spans="1:21" x14ac:dyDescent="0.35">
      <c r="A322">
        <v>778674</v>
      </c>
      <c r="B322" s="1">
        <v>42976</v>
      </c>
      <c r="C322" s="1">
        <v>42976</v>
      </c>
      <c r="D322">
        <v>936</v>
      </c>
      <c r="E322">
        <v>115890</v>
      </c>
      <c r="F322" s="2" t="s">
        <v>24</v>
      </c>
      <c r="G322" s="2" t="s">
        <v>22</v>
      </c>
      <c r="H322">
        <v>29</v>
      </c>
      <c r="I322">
        <v>31</v>
      </c>
      <c r="J322">
        <v>30</v>
      </c>
      <c r="K322">
        <v>37320</v>
      </c>
      <c r="L322">
        <v>0</v>
      </c>
      <c r="M322" s="3">
        <v>0</v>
      </c>
      <c r="N322">
        <v>10</v>
      </c>
      <c r="O322">
        <v>0</v>
      </c>
      <c r="P322" s="3">
        <v>0</v>
      </c>
      <c r="Q322" s="3">
        <v>0</v>
      </c>
      <c r="R322" s="3">
        <v>0</v>
      </c>
      <c r="S322" s="2" t="s">
        <v>25</v>
      </c>
      <c r="T322" s="3">
        <v>0</v>
      </c>
      <c r="U322" t="b">
        <v>0</v>
      </c>
    </row>
    <row r="323" spans="1:21" x14ac:dyDescent="0.35">
      <c r="A323">
        <v>778689</v>
      </c>
      <c r="B323" s="1">
        <v>42977</v>
      </c>
      <c r="C323" s="1">
        <v>42977</v>
      </c>
      <c r="D323">
        <v>936</v>
      </c>
      <c r="E323">
        <v>115892</v>
      </c>
      <c r="F323" s="2" t="s">
        <v>21</v>
      </c>
      <c r="G323" s="2" t="s">
        <v>22</v>
      </c>
      <c r="H323">
        <v>28</v>
      </c>
      <c r="I323">
        <v>32</v>
      </c>
      <c r="J323">
        <v>32</v>
      </c>
      <c r="K323">
        <v>74530</v>
      </c>
      <c r="L323">
        <v>1</v>
      </c>
      <c r="M323" s="3">
        <v>1679999948</v>
      </c>
      <c r="N323">
        <v>10</v>
      </c>
      <c r="O323">
        <v>10</v>
      </c>
      <c r="P323" s="3">
        <v>1.3417415787713116E+16</v>
      </c>
      <c r="Q323" s="3">
        <v>1.6799831481685184E+16</v>
      </c>
      <c r="R323" s="3">
        <v>1.6799831481685184E+16</v>
      </c>
      <c r="S323" s="2" t="s">
        <v>23</v>
      </c>
      <c r="T323" s="3">
        <v>98581677511978</v>
      </c>
      <c r="U323" t="b">
        <v>0</v>
      </c>
    </row>
    <row r="324" spans="1:21" x14ac:dyDescent="0.35">
      <c r="A324">
        <v>778722</v>
      </c>
      <c r="B324" s="1">
        <v>42977</v>
      </c>
      <c r="C324" s="1">
        <v>42977</v>
      </c>
      <c r="D324">
        <v>936</v>
      </c>
      <c r="E324">
        <v>115898</v>
      </c>
      <c r="F324" s="2" t="s">
        <v>24</v>
      </c>
      <c r="G324" s="2" t="s">
        <v>30</v>
      </c>
      <c r="H324">
        <v>64</v>
      </c>
      <c r="I324">
        <v>70</v>
      </c>
      <c r="J324">
        <v>67</v>
      </c>
      <c r="K324">
        <v>417850</v>
      </c>
      <c r="L324">
        <v>14</v>
      </c>
      <c r="M324" s="3">
        <v>1910000038</v>
      </c>
      <c r="N324">
        <v>10</v>
      </c>
      <c r="O324">
        <v>0</v>
      </c>
      <c r="P324" s="3">
        <v>3350484622866941</v>
      </c>
      <c r="Q324" s="3">
        <v>1.3642847669394522E+16</v>
      </c>
      <c r="R324" s="3">
        <v>1910000038</v>
      </c>
      <c r="S324" s="2" t="s">
        <v>32</v>
      </c>
      <c r="T324" s="3">
        <v>3.0007198339705024E+16</v>
      </c>
      <c r="U324" t="b">
        <v>0</v>
      </c>
    </row>
    <row r="325" spans="1:21" x14ac:dyDescent="0.35">
      <c r="A325">
        <v>778737</v>
      </c>
      <c r="B325" s="1">
        <v>42977</v>
      </c>
      <c r="C325" s="1">
        <v>42977</v>
      </c>
      <c r="D325">
        <v>936</v>
      </c>
      <c r="E325">
        <v>115900</v>
      </c>
      <c r="F325" s="2" t="s">
        <v>24</v>
      </c>
      <c r="G325" s="2" t="s">
        <v>22</v>
      </c>
      <c r="H325">
        <v>27</v>
      </c>
      <c r="I325">
        <v>32</v>
      </c>
      <c r="J325">
        <v>30</v>
      </c>
      <c r="K325">
        <v>80770</v>
      </c>
      <c r="L325">
        <v>2</v>
      </c>
      <c r="M325" s="3">
        <v>3579999924</v>
      </c>
      <c r="N325">
        <v>10</v>
      </c>
      <c r="O325">
        <v>10</v>
      </c>
      <c r="P325" s="3">
        <v>2476166890582931</v>
      </c>
      <c r="Q325" s="3">
        <v>1.7899910120449398E+16</v>
      </c>
      <c r="R325" s="3">
        <v>3579964124358756</v>
      </c>
      <c r="S325" s="2" t="s">
        <v>25</v>
      </c>
      <c r="T325" s="3">
        <v>1521698981532207</v>
      </c>
      <c r="U325" t="b">
        <v>0</v>
      </c>
    </row>
    <row r="326" spans="1:21" x14ac:dyDescent="0.35">
      <c r="A326">
        <v>778756</v>
      </c>
      <c r="B326" s="1">
        <v>42977</v>
      </c>
      <c r="C326" s="1">
        <v>42977</v>
      </c>
      <c r="D326">
        <v>936</v>
      </c>
      <c r="E326">
        <v>115904</v>
      </c>
      <c r="F326" s="2" t="s">
        <v>24</v>
      </c>
      <c r="G326" s="2" t="s">
        <v>30</v>
      </c>
      <c r="H326">
        <v>63</v>
      </c>
      <c r="I326">
        <v>65</v>
      </c>
      <c r="J326">
        <v>65</v>
      </c>
      <c r="K326">
        <v>56020</v>
      </c>
      <c r="L326">
        <v>1</v>
      </c>
      <c r="M326" s="3">
        <v>1580000043</v>
      </c>
      <c r="N326">
        <v>10</v>
      </c>
      <c r="O326">
        <v>0</v>
      </c>
      <c r="P326" s="3">
        <v>1785076755114108</v>
      </c>
      <c r="Q326" s="3">
        <v>1.5799842431575684E+16</v>
      </c>
      <c r="R326" s="3">
        <v>1580000043</v>
      </c>
      <c r="S326" s="2" t="s">
        <v>32</v>
      </c>
      <c r="T326" s="3">
        <v>9477894156001926</v>
      </c>
      <c r="U326" t="b">
        <v>0</v>
      </c>
    </row>
    <row r="327" spans="1:21" x14ac:dyDescent="0.35">
      <c r="A327">
        <v>778804</v>
      </c>
      <c r="B327" s="1">
        <v>42977</v>
      </c>
      <c r="C327" s="1">
        <v>42977</v>
      </c>
      <c r="D327">
        <v>936</v>
      </c>
      <c r="E327">
        <v>115912</v>
      </c>
      <c r="F327" s="2" t="s">
        <v>21</v>
      </c>
      <c r="G327" s="2" t="s">
        <v>22</v>
      </c>
      <c r="H327">
        <v>26</v>
      </c>
      <c r="I327">
        <v>29</v>
      </c>
      <c r="J327">
        <v>29</v>
      </c>
      <c r="K327">
        <v>61840</v>
      </c>
      <c r="L327">
        <v>2</v>
      </c>
      <c r="M327" s="3">
        <v>275</v>
      </c>
      <c r="N327">
        <v>10</v>
      </c>
      <c r="O327">
        <v>10</v>
      </c>
      <c r="P327" s="3">
        <v>3234152646775303</v>
      </c>
      <c r="Q327" s="3">
        <v>1.3749931250343748E+16</v>
      </c>
      <c r="R327" s="3">
        <v>2749972500274997</v>
      </c>
      <c r="S327" s="2" t="s">
        <v>23</v>
      </c>
      <c r="T327" s="3">
        <v>1.3217558399823196E+16</v>
      </c>
      <c r="U327" t="b">
        <v>0</v>
      </c>
    </row>
    <row r="328" spans="1:21" x14ac:dyDescent="0.35">
      <c r="A328">
        <v>778808</v>
      </c>
      <c r="B328" s="1">
        <v>42976</v>
      </c>
      <c r="C328" s="1">
        <v>42976</v>
      </c>
      <c r="D328">
        <v>936</v>
      </c>
      <c r="E328">
        <v>115912</v>
      </c>
      <c r="F328" s="2" t="s">
        <v>21</v>
      </c>
      <c r="G328" s="2" t="s">
        <v>22</v>
      </c>
      <c r="H328">
        <v>26</v>
      </c>
      <c r="I328">
        <v>28</v>
      </c>
      <c r="J328">
        <v>29</v>
      </c>
      <c r="K328">
        <v>17380</v>
      </c>
      <c r="L328">
        <v>0</v>
      </c>
      <c r="M328" s="3">
        <v>0</v>
      </c>
      <c r="N328">
        <v>10</v>
      </c>
      <c r="O328">
        <v>0</v>
      </c>
      <c r="P328" s="3">
        <v>0</v>
      </c>
      <c r="Q328" s="3">
        <v>0</v>
      </c>
      <c r="R328" s="3">
        <v>0</v>
      </c>
      <c r="S328" s="2" t="s">
        <v>23</v>
      </c>
      <c r="T328" s="3">
        <v>0</v>
      </c>
      <c r="U328" t="b">
        <v>0</v>
      </c>
    </row>
    <row r="329" spans="1:21" x14ac:dyDescent="0.35">
      <c r="A329">
        <v>778964</v>
      </c>
      <c r="B329" s="1">
        <v>42976</v>
      </c>
      <c r="C329" s="1">
        <v>42976</v>
      </c>
      <c r="D329">
        <v>936</v>
      </c>
      <c r="E329">
        <v>115938</v>
      </c>
      <c r="F329" s="2" t="s">
        <v>24</v>
      </c>
      <c r="G329" s="2" t="s">
        <v>30</v>
      </c>
      <c r="H329">
        <v>27</v>
      </c>
      <c r="I329">
        <v>33</v>
      </c>
      <c r="J329">
        <v>28</v>
      </c>
      <c r="K329">
        <v>1124600</v>
      </c>
      <c r="L329">
        <v>25</v>
      </c>
      <c r="M329" s="3">
        <v>4129000068</v>
      </c>
      <c r="N329">
        <v>10</v>
      </c>
      <c r="O329">
        <v>0</v>
      </c>
      <c r="P329" s="3">
        <v>2.2230126265140484E+16</v>
      </c>
      <c r="Q329" s="3">
        <v>1.6515993665602532E+16</v>
      </c>
      <c r="R329" s="3">
        <v>4.1290000679999992E+16</v>
      </c>
      <c r="S329" s="2" t="s">
        <v>32</v>
      </c>
      <c r="T329" s="3">
        <v>3.7445506675638488E+16</v>
      </c>
      <c r="U329" t="b">
        <v>1</v>
      </c>
    </row>
    <row r="330" spans="1:21" x14ac:dyDescent="0.35">
      <c r="A330">
        <v>779057</v>
      </c>
      <c r="B330" s="1">
        <v>42976</v>
      </c>
      <c r="C330" s="1">
        <v>42976</v>
      </c>
      <c r="D330">
        <v>936</v>
      </c>
      <c r="E330">
        <v>115954</v>
      </c>
      <c r="F330" s="2" t="s">
        <v>26</v>
      </c>
      <c r="G330" s="2" t="s">
        <v>22</v>
      </c>
      <c r="H330">
        <v>15</v>
      </c>
      <c r="I330">
        <v>21</v>
      </c>
      <c r="J330">
        <v>21</v>
      </c>
      <c r="K330">
        <v>44140</v>
      </c>
      <c r="L330">
        <v>0</v>
      </c>
      <c r="M330" s="3">
        <v>0</v>
      </c>
      <c r="N330">
        <v>10</v>
      </c>
      <c r="O330">
        <v>0</v>
      </c>
      <c r="P330" s="3">
        <v>0</v>
      </c>
      <c r="Q330" s="3">
        <v>0</v>
      </c>
      <c r="R330" s="3">
        <v>0</v>
      </c>
      <c r="S330" s="2" t="s">
        <v>27</v>
      </c>
      <c r="T330" s="3">
        <v>0</v>
      </c>
      <c r="U330" t="b">
        <v>0</v>
      </c>
    </row>
    <row r="331" spans="1:21" x14ac:dyDescent="0.35">
      <c r="A331">
        <v>779106</v>
      </c>
      <c r="B331" s="1">
        <v>42975</v>
      </c>
      <c r="C331" s="1">
        <v>42975</v>
      </c>
      <c r="D331">
        <v>936</v>
      </c>
      <c r="E331">
        <v>115962</v>
      </c>
      <c r="F331" s="2" t="s">
        <v>24</v>
      </c>
      <c r="G331" s="2" t="s">
        <v>30</v>
      </c>
      <c r="H331">
        <v>30</v>
      </c>
      <c r="I331">
        <v>35</v>
      </c>
      <c r="J331">
        <v>36</v>
      </c>
      <c r="K331">
        <v>146700</v>
      </c>
      <c r="L331">
        <v>7</v>
      </c>
      <c r="M331" s="3">
        <v>9410000324</v>
      </c>
      <c r="N331">
        <v>10</v>
      </c>
      <c r="O331">
        <v>0</v>
      </c>
      <c r="P331" s="3">
        <v>4.7716428051999704E+16</v>
      </c>
      <c r="Q331" s="3">
        <v>1.3442838401659428E+16</v>
      </c>
      <c r="R331" s="3">
        <v>9410000324000000</v>
      </c>
      <c r="S331" s="2" t="s">
        <v>32</v>
      </c>
      <c r="T331" s="3">
        <v>2.3427669137507964E+16</v>
      </c>
      <c r="U331" t="b">
        <v>0</v>
      </c>
    </row>
    <row r="332" spans="1:21" x14ac:dyDescent="0.35">
      <c r="A332">
        <v>779438</v>
      </c>
      <c r="B332" s="1">
        <v>42975</v>
      </c>
      <c r="C332" s="1">
        <v>42975</v>
      </c>
      <c r="D332">
        <v>936</v>
      </c>
      <c r="E332">
        <v>116031</v>
      </c>
      <c r="F332" s="2" t="s">
        <v>21</v>
      </c>
      <c r="G332" s="2" t="s">
        <v>30</v>
      </c>
      <c r="H332">
        <v>64</v>
      </c>
      <c r="I332">
        <v>66</v>
      </c>
      <c r="J332">
        <v>69</v>
      </c>
      <c r="K332">
        <v>331440</v>
      </c>
      <c r="L332">
        <v>9</v>
      </c>
      <c r="M332" s="3">
        <v>1340999985</v>
      </c>
      <c r="N332">
        <v>10</v>
      </c>
      <c r="O332">
        <v>0</v>
      </c>
      <c r="P332" s="3">
        <v>2715423605263268</v>
      </c>
      <c r="Q332" s="3">
        <v>1.4899983277796358E+16</v>
      </c>
      <c r="R332" s="3">
        <v>1.340999985E+16</v>
      </c>
      <c r="S332" s="2" t="s">
        <v>31</v>
      </c>
      <c r="T332" s="3">
        <v>2.6679223996019928E+16</v>
      </c>
      <c r="U332" t="b">
        <v>0</v>
      </c>
    </row>
    <row r="333" spans="1:21" x14ac:dyDescent="0.35">
      <c r="A333">
        <v>779453</v>
      </c>
      <c r="B333" s="1">
        <v>42976</v>
      </c>
      <c r="C333" s="1">
        <v>42976</v>
      </c>
      <c r="D333">
        <v>936</v>
      </c>
      <c r="E333">
        <v>116033</v>
      </c>
      <c r="F333" s="2" t="s">
        <v>28</v>
      </c>
      <c r="G333" s="2" t="s">
        <v>22</v>
      </c>
      <c r="H333">
        <v>64</v>
      </c>
      <c r="I333">
        <v>68</v>
      </c>
      <c r="J333">
        <v>70</v>
      </c>
      <c r="K333">
        <v>43970</v>
      </c>
      <c r="L333">
        <v>1</v>
      </c>
      <c r="M333" s="3">
        <v>949999988</v>
      </c>
      <c r="N333">
        <v>10</v>
      </c>
      <c r="O333">
        <v>0</v>
      </c>
      <c r="P333" s="3">
        <v>2.2742779115890884E+16</v>
      </c>
      <c r="Q333" s="3">
        <v>949990488095119</v>
      </c>
      <c r="R333" s="3">
        <v>9499999880000000</v>
      </c>
      <c r="S333" s="2" t="s">
        <v>29</v>
      </c>
      <c r="T333" s="3">
        <v>6678293664218092</v>
      </c>
      <c r="U333" t="b">
        <v>0</v>
      </c>
    </row>
    <row r="334" spans="1:21" x14ac:dyDescent="0.35">
      <c r="A334">
        <v>779488</v>
      </c>
      <c r="B334" s="1">
        <v>42976</v>
      </c>
      <c r="C334" s="1">
        <v>42976</v>
      </c>
      <c r="D334">
        <v>936</v>
      </c>
      <c r="E334">
        <v>116039</v>
      </c>
      <c r="F334" s="2" t="s">
        <v>28</v>
      </c>
      <c r="G334" s="2" t="s">
        <v>22</v>
      </c>
      <c r="H334">
        <v>65</v>
      </c>
      <c r="I334">
        <v>68</v>
      </c>
      <c r="J334">
        <v>69</v>
      </c>
      <c r="K334">
        <v>10060</v>
      </c>
      <c r="L334">
        <v>0</v>
      </c>
      <c r="M334" s="3">
        <v>0</v>
      </c>
      <c r="N334">
        <v>10</v>
      </c>
      <c r="O334">
        <v>0</v>
      </c>
      <c r="P334" s="3">
        <v>0</v>
      </c>
      <c r="Q334" s="3">
        <v>0</v>
      </c>
      <c r="R334" s="3">
        <v>0</v>
      </c>
      <c r="S334" s="2" t="s">
        <v>29</v>
      </c>
      <c r="T334" s="3">
        <v>0</v>
      </c>
      <c r="U334" t="b">
        <v>0</v>
      </c>
    </row>
    <row r="335" spans="1:21" x14ac:dyDescent="0.35">
      <c r="A335">
        <v>779573</v>
      </c>
      <c r="B335" s="1">
        <v>42976</v>
      </c>
      <c r="C335" s="1">
        <v>42976</v>
      </c>
      <c r="D335">
        <v>936</v>
      </c>
      <c r="E335">
        <v>116053</v>
      </c>
      <c r="F335" s="2" t="s">
        <v>24</v>
      </c>
      <c r="G335" s="2" t="s">
        <v>30</v>
      </c>
      <c r="H335">
        <v>10</v>
      </c>
      <c r="I335">
        <v>13</v>
      </c>
      <c r="J335">
        <v>16</v>
      </c>
      <c r="K335">
        <v>895270</v>
      </c>
      <c r="L335">
        <v>24</v>
      </c>
      <c r="M335" s="3">
        <v>3228999996</v>
      </c>
      <c r="N335">
        <v>10</v>
      </c>
      <c r="O335">
        <v>0</v>
      </c>
      <c r="P335" s="3">
        <v>2.6807555259663836E+16</v>
      </c>
      <c r="Q335" s="3">
        <v>1.3454161044099566E+16</v>
      </c>
      <c r="R335" s="3">
        <v>3228999996</v>
      </c>
      <c r="S335" s="2" t="s">
        <v>32</v>
      </c>
      <c r="T335" s="3">
        <v>3.5052570503853716E+16</v>
      </c>
      <c r="U335" t="b">
        <v>1</v>
      </c>
    </row>
    <row r="336" spans="1:21" x14ac:dyDescent="0.35">
      <c r="A336">
        <v>779608</v>
      </c>
      <c r="B336" s="1">
        <v>42976</v>
      </c>
      <c r="C336" s="1">
        <v>42976</v>
      </c>
      <c r="D336">
        <v>936</v>
      </c>
      <c r="E336">
        <v>116059</v>
      </c>
      <c r="F336" s="2" t="s">
        <v>24</v>
      </c>
      <c r="G336" s="2" t="s">
        <v>30</v>
      </c>
      <c r="H336">
        <v>15</v>
      </c>
      <c r="I336">
        <v>18</v>
      </c>
      <c r="J336">
        <v>16</v>
      </c>
      <c r="K336">
        <v>24590</v>
      </c>
      <c r="L336">
        <v>0</v>
      </c>
      <c r="M336" s="3">
        <v>0</v>
      </c>
      <c r="N336">
        <v>10</v>
      </c>
      <c r="O336">
        <v>0</v>
      </c>
      <c r="P336" s="3">
        <v>0</v>
      </c>
      <c r="Q336" s="3">
        <v>0</v>
      </c>
      <c r="R336" s="3">
        <v>0</v>
      </c>
      <c r="S336" s="2" t="s">
        <v>32</v>
      </c>
      <c r="T336" s="3">
        <v>0</v>
      </c>
      <c r="U336" t="b">
        <v>0</v>
      </c>
    </row>
    <row r="337" spans="1:21" x14ac:dyDescent="0.35">
      <c r="A337">
        <v>779609</v>
      </c>
      <c r="B337" s="1">
        <v>42976</v>
      </c>
      <c r="C337" s="1">
        <v>42976</v>
      </c>
      <c r="D337">
        <v>936</v>
      </c>
      <c r="E337">
        <v>116059</v>
      </c>
      <c r="F337" s="2" t="s">
        <v>24</v>
      </c>
      <c r="G337" s="2" t="s">
        <v>30</v>
      </c>
      <c r="H337">
        <v>15</v>
      </c>
      <c r="I337">
        <v>20</v>
      </c>
      <c r="J337">
        <v>18</v>
      </c>
      <c r="K337">
        <v>71160</v>
      </c>
      <c r="L337">
        <v>2</v>
      </c>
      <c r="M337" s="3">
        <v>1730000019</v>
      </c>
      <c r="N337">
        <v>10</v>
      </c>
      <c r="O337">
        <v>10</v>
      </c>
      <c r="P337" s="3">
        <v>2.8105677307327604E+16</v>
      </c>
      <c r="Q337" s="3">
        <v>8649956845215774</v>
      </c>
      <c r="R337" s="3">
        <v>1729982719172808</v>
      </c>
      <c r="S337" s="2" t="s">
        <v>32</v>
      </c>
      <c r="T337" s="3">
        <v>1.0043016161565754E+16</v>
      </c>
      <c r="U337" t="b">
        <v>0</v>
      </c>
    </row>
    <row r="338" spans="1:21" x14ac:dyDescent="0.35">
      <c r="A338">
        <v>779622</v>
      </c>
      <c r="B338" s="1">
        <v>42976</v>
      </c>
      <c r="C338" s="1">
        <v>42976</v>
      </c>
      <c r="D338">
        <v>936</v>
      </c>
      <c r="E338">
        <v>116061</v>
      </c>
      <c r="F338" s="2" t="s">
        <v>21</v>
      </c>
      <c r="G338" s="2" t="s">
        <v>30</v>
      </c>
      <c r="H338">
        <v>15</v>
      </c>
      <c r="I338">
        <v>18</v>
      </c>
      <c r="J338">
        <v>17</v>
      </c>
      <c r="K338">
        <v>86130</v>
      </c>
      <c r="L338">
        <v>1</v>
      </c>
      <c r="M338" s="3">
        <v>889999986</v>
      </c>
      <c r="N338">
        <v>20</v>
      </c>
      <c r="O338">
        <v>0</v>
      </c>
      <c r="P338" s="3">
        <v>1.1610356424462608E+16</v>
      </c>
      <c r="Q338" s="3">
        <v>889991086089139</v>
      </c>
      <c r="R338" s="3">
        <v>8899999859999999</v>
      </c>
      <c r="S338" s="2" t="s">
        <v>31</v>
      </c>
      <c r="T338" s="3">
        <v>6365768216641435</v>
      </c>
      <c r="U338" t="b">
        <v>0</v>
      </c>
    </row>
    <row r="339" spans="1:21" x14ac:dyDescent="0.35">
      <c r="A339">
        <v>779631</v>
      </c>
      <c r="B339" s="1">
        <v>42966</v>
      </c>
      <c r="C339" s="1">
        <v>42966</v>
      </c>
      <c r="D339">
        <v>936</v>
      </c>
      <c r="E339">
        <v>116063</v>
      </c>
      <c r="F339" s="2" t="s">
        <v>24</v>
      </c>
      <c r="G339" s="2" t="s">
        <v>30</v>
      </c>
      <c r="H339">
        <v>16</v>
      </c>
      <c r="I339">
        <v>19</v>
      </c>
      <c r="J339">
        <v>18</v>
      </c>
      <c r="K339">
        <v>97300</v>
      </c>
      <c r="L339">
        <v>1</v>
      </c>
      <c r="M339" s="3">
        <v>1379999995</v>
      </c>
      <c r="N339">
        <v>10</v>
      </c>
      <c r="O339">
        <v>0</v>
      </c>
      <c r="P339" s="3">
        <v>1.0277492281318096E+16</v>
      </c>
      <c r="Q339" s="3">
        <v>1.3799861951380484E+16</v>
      </c>
      <c r="R339" s="3">
        <v>1.3799999949999998E+16</v>
      </c>
      <c r="S339" s="2" t="s">
        <v>32</v>
      </c>
      <c r="T339" s="3">
        <v>8671004855825429</v>
      </c>
      <c r="U339" t="b">
        <v>0</v>
      </c>
    </row>
    <row r="340" spans="1:21" x14ac:dyDescent="0.35">
      <c r="A340">
        <v>779644</v>
      </c>
      <c r="B340" s="1">
        <v>42966</v>
      </c>
      <c r="C340" s="1">
        <v>42966</v>
      </c>
      <c r="D340">
        <v>936</v>
      </c>
      <c r="E340">
        <v>116065</v>
      </c>
      <c r="F340" s="2" t="s">
        <v>21</v>
      </c>
      <c r="G340" s="2" t="s">
        <v>30</v>
      </c>
      <c r="H340">
        <v>16</v>
      </c>
      <c r="I340">
        <v>20</v>
      </c>
      <c r="J340">
        <v>20</v>
      </c>
      <c r="K340">
        <v>518160</v>
      </c>
      <c r="L340">
        <v>8</v>
      </c>
      <c r="M340" s="3">
        <v>102299999</v>
      </c>
      <c r="N340">
        <v>20</v>
      </c>
      <c r="O340">
        <v>10</v>
      </c>
      <c r="P340" s="3">
        <v>1543924656178801</v>
      </c>
      <c r="Q340" s="3">
        <v>1.2787483890645136E+16</v>
      </c>
      <c r="R340" s="3">
        <v>1.0229897601023988E+16</v>
      </c>
      <c r="S340" s="2" t="s">
        <v>31</v>
      </c>
      <c r="T340" s="3">
        <v>2.4185887598456324E+16</v>
      </c>
      <c r="U340" t="b">
        <v>0</v>
      </c>
    </row>
    <row r="341" spans="1:21" x14ac:dyDescent="0.35">
      <c r="A341">
        <v>779645</v>
      </c>
      <c r="B341" s="1">
        <v>42969</v>
      </c>
      <c r="C341" s="1">
        <v>42969</v>
      </c>
      <c r="D341">
        <v>936</v>
      </c>
      <c r="E341">
        <v>116065</v>
      </c>
      <c r="F341" s="2" t="s">
        <v>21</v>
      </c>
      <c r="G341" s="2" t="s">
        <v>30</v>
      </c>
      <c r="H341">
        <v>16</v>
      </c>
      <c r="I341">
        <v>21</v>
      </c>
      <c r="J341">
        <v>20</v>
      </c>
      <c r="K341">
        <v>272890</v>
      </c>
      <c r="L341">
        <v>3</v>
      </c>
      <c r="M341" s="3">
        <v>4429999828</v>
      </c>
      <c r="N341">
        <v>10</v>
      </c>
      <c r="O341">
        <v>0</v>
      </c>
      <c r="P341" s="3">
        <v>1.0993440576425138E+16</v>
      </c>
      <c r="Q341" s="3">
        <v>1.4766616871277094E+16</v>
      </c>
      <c r="R341" s="3">
        <v>4.4299998279999992E+16</v>
      </c>
      <c r="S341" s="2" t="s">
        <v>31</v>
      </c>
      <c r="T341" s="3">
        <v>1.6919391022699688E+16</v>
      </c>
      <c r="U341" t="b">
        <v>0</v>
      </c>
    </row>
    <row r="342" spans="1:21" x14ac:dyDescent="0.35">
      <c r="A342">
        <v>779715</v>
      </c>
      <c r="B342" s="1">
        <v>42969</v>
      </c>
      <c r="C342" s="1">
        <v>42969</v>
      </c>
      <c r="D342">
        <v>936</v>
      </c>
      <c r="E342">
        <v>116077</v>
      </c>
      <c r="F342" s="2" t="s">
        <v>21</v>
      </c>
      <c r="G342" s="2" t="s">
        <v>30</v>
      </c>
      <c r="H342">
        <v>29</v>
      </c>
      <c r="I342">
        <v>32</v>
      </c>
      <c r="J342">
        <v>33</v>
      </c>
      <c r="K342">
        <v>204090</v>
      </c>
      <c r="L342">
        <v>4</v>
      </c>
      <c r="M342" s="3">
        <v>3829999924</v>
      </c>
      <c r="N342">
        <v>10</v>
      </c>
      <c r="O342">
        <v>0</v>
      </c>
      <c r="P342" s="3">
        <v>1.9599196423343036E+16</v>
      </c>
      <c r="Q342" s="3">
        <v>957497587256032</v>
      </c>
      <c r="R342" s="3">
        <v>3829999924</v>
      </c>
      <c r="S342" s="2" t="s">
        <v>31</v>
      </c>
      <c r="T342" s="3">
        <v>1.5748464519294916E+16</v>
      </c>
      <c r="U342" t="b">
        <v>0</v>
      </c>
    </row>
    <row r="343" spans="1:21" x14ac:dyDescent="0.35">
      <c r="A343">
        <v>779716</v>
      </c>
      <c r="B343" s="1">
        <v>42969</v>
      </c>
      <c r="C343" s="1">
        <v>42969</v>
      </c>
      <c r="D343">
        <v>936</v>
      </c>
      <c r="E343">
        <v>116077</v>
      </c>
      <c r="F343" s="2" t="s">
        <v>21</v>
      </c>
      <c r="G343" s="2" t="s">
        <v>30</v>
      </c>
      <c r="H343">
        <v>29</v>
      </c>
      <c r="I343">
        <v>32</v>
      </c>
      <c r="J343">
        <v>34</v>
      </c>
      <c r="K343">
        <v>80440</v>
      </c>
      <c r="L343">
        <v>1</v>
      </c>
      <c r="M343" s="3">
        <v>1110000014</v>
      </c>
      <c r="N343">
        <v>10</v>
      </c>
      <c r="O343">
        <v>0</v>
      </c>
      <c r="P343" s="3">
        <v>1.2431626041233682E+16</v>
      </c>
      <c r="Q343" s="3">
        <v>1.1099889141108588E+16</v>
      </c>
      <c r="R343" s="3">
        <v>1.1100000139999998E+16</v>
      </c>
      <c r="S343" s="2" t="s">
        <v>31</v>
      </c>
      <c r="T343" s="3">
        <v>7466879541230461</v>
      </c>
      <c r="U343" t="b">
        <v>0</v>
      </c>
    </row>
    <row r="344" spans="1:21" x14ac:dyDescent="0.35">
      <c r="A344">
        <v>779738</v>
      </c>
      <c r="B344" s="1">
        <v>42969</v>
      </c>
      <c r="C344" s="1">
        <v>42969</v>
      </c>
      <c r="D344">
        <v>936</v>
      </c>
      <c r="E344">
        <v>116081</v>
      </c>
      <c r="F344" s="2" t="s">
        <v>21</v>
      </c>
      <c r="G344" s="2" t="s">
        <v>30</v>
      </c>
      <c r="H344">
        <v>28</v>
      </c>
      <c r="I344">
        <v>32</v>
      </c>
      <c r="J344">
        <v>33</v>
      </c>
      <c r="K344">
        <v>156450</v>
      </c>
      <c r="L344">
        <v>4</v>
      </c>
      <c r="M344" s="3">
        <v>5349999905</v>
      </c>
      <c r="N344">
        <v>10</v>
      </c>
      <c r="O344">
        <v>0</v>
      </c>
      <c r="P344" s="3">
        <v>255672738730794</v>
      </c>
      <c r="Q344" s="3">
        <v>1.3374966325084188E+16</v>
      </c>
      <c r="R344" s="3">
        <v>5349999905</v>
      </c>
      <c r="S344" s="2" t="s">
        <v>31</v>
      </c>
      <c r="T344" s="3">
        <v>1.8484547979439704E+16</v>
      </c>
      <c r="U344" t="b">
        <v>0</v>
      </c>
    </row>
    <row r="345" spans="1:21" x14ac:dyDescent="0.35">
      <c r="A345">
        <v>779778</v>
      </c>
      <c r="B345" s="1">
        <v>42969</v>
      </c>
      <c r="C345" s="1">
        <v>42969</v>
      </c>
      <c r="D345">
        <v>936</v>
      </c>
      <c r="E345">
        <v>116087</v>
      </c>
      <c r="F345" s="2" t="s">
        <v>21</v>
      </c>
      <c r="G345" s="2" t="s">
        <v>30</v>
      </c>
      <c r="H345">
        <v>31</v>
      </c>
      <c r="I345">
        <v>37</v>
      </c>
      <c r="J345">
        <v>34</v>
      </c>
      <c r="K345">
        <v>24660</v>
      </c>
      <c r="L345">
        <v>0</v>
      </c>
      <c r="M345" s="3">
        <v>0</v>
      </c>
      <c r="N345">
        <v>20</v>
      </c>
      <c r="O345">
        <v>20</v>
      </c>
      <c r="P345" s="3">
        <v>0</v>
      </c>
      <c r="Q345" s="3">
        <v>0</v>
      </c>
      <c r="R345" s="3">
        <v>0</v>
      </c>
      <c r="S345" s="2" t="s">
        <v>31</v>
      </c>
      <c r="T345" s="3">
        <v>0</v>
      </c>
      <c r="U345" t="b">
        <v>0</v>
      </c>
    </row>
    <row r="346" spans="1:21" x14ac:dyDescent="0.35">
      <c r="A346">
        <v>779789</v>
      </c>
      <c r="B346" s="1">
        <v>42969</v>
      </c>
      <c r="C346" s="1">
        <v>42969</v>
      </c>
      <c r="D346">
        <v>936</v>
      </c>
      <c r="E346">
        <v>116089</v>
      </c>
      <c r="F346" s="2" t="s">
        <v>28</v>
      </c>
      <c r="G346" s="2" t="s">
        <v>22</v>
      </c>
      <c r="H346">
        <v>10</v>
      </c>
      <c r="I346">
        <v>14</v>
      </c>
      <c r="J346">
        <v>13</v>
      </c>
      <c r="K346">
        <v>116110</v>
      </c>
      <c r="L346">
        <v>3</v>
      </c>
      <c r="M346" s="3">
        <v>3950000048</v>
      </c>
      <c r="N346">
        <v>10</v>
      </c>
      <c r="O346">
        <v>10</v>
      </c>
      <c r="P346" s="3">
        <v>2583756780136287</v>
      </c>
      <c r="Q346" s="3">
        <v>1316662293792354</v>
      </c>
      <c r="R346" s="3">
        <v>3949960548394516</v>
      </c>
      <c r="S346" s="2" t="s">
        <v>29</v>
      </c>
      <c r="T346" s="3">
        <v>1.5993875862775686E+16</v>
      </c>
      <c r="U346" t="b">
        <v>0</v>
      </c>
    </row>
    <row r="347" spans="1:21" x14ac:dyDescent="0.35">
      <c r="A347">
        <v>779824</v>
      </c>
      <c r="B347" s="1">
        <v>42969</v>
      </c>
      <c r="C347" s="1">
        <v>42969</v>
      </c>
      <c r="D347">
        <v>936</v>
      </c>
      <c r="E347">
        <v>116095</v>
      </c>
      <c r="F347" s="2" t="s">
        <v>28</v>
      </c>
      <c r="G347" s="2" t="s">
        <v>22</v>
      </c>
      <c r="H347">
        <v>7</v>
      </c>
      <c r="I347">
        <v>13</v>
      </c>
      <c r="J347">
        <v>9</v>
      </c>
      <c r="K347">
        <v>93750</v>
      </c>
      <c r="L347">
        <v>3</v>
      </c>
      <c r="M347" s="3">
        <v>4019999981</v>
      </c>
      <c r="N347">
        <v>10</v>
      </c>
      <c r="O347">
        <v>0</v>
      </c>
      <c r="P347" s="3">
        <v>3199999996586667</v>
      </c>
      <c r="Q347" s="3">
        <v>1.3399955270149098E+16</v>
      </c>
      <c r="R347" s="3">
        <v>4.019999981E+16</v>
      </c>
      <c r="S347" s="2" t="s">
        <v>29</v>
      </c>
      <c r="T347" s="3">
        <v>1613429929918777</v>
      </c>
      <c r="U347" t="b">
        <v>0</v>
      </c>
    </row>
    <row r="348" spans="1:21" x14ac:dyDescent="0.35">
      <c r="A348">
        <v>779871</v>
      </c>
      <c r="B348" s="1">
        <v>42969</v>
      </c>
      <c r="C348" s="1">
        <v>42969</v>
      </c>
      <c r="D348">
        <v>936</v>
      </c>
      <c r="E348">
        <v>116103</v>
      </c>
      <c r="F348" s="2" t="s">
        <v>21</v>
      </c>
      <c r="G348" s="2" t="s">
        <v>30</v>
      </c>
      <c r="H348">
        <v>32</v>
      </c>
      <c r="I348">
        <v>37</v>
      </c>
      <c r="J348">
        <v>34</v>
      </c>
      <c r="K348">
        <v>44020</v>
      </c>
      <c r="L348">
        <v>1</v>
      </c>
      <c r="M348" s="3">
        <v>1330000043</v>
      </c>
      <c r="N348">
        <v>10</v>
      </c>
      <c r="O348">
        <v>10</v>
      </c>
      <c r="P348" s="3">
        <v>2.2716946790738424E+16</v>
      </c>
      <c r="Q348" s="3">
        <v>1.3299867431325688E+16</v>
      </c>
      <c r="R348" s="3">
        <v>1.3299867431325688E+16</v>
      </c>
      <c r="S348" s="2" t="s">
        <v>31</v>
      </c>
      <c r="T348" s="3">
        <v>8458682860325447</v>
      </c>
      <c r="U348" t="b">
        <v>0</v>
      </c>
    </row>
    <row r="349" spans="1:21" x14ac:dyDescent="0.35">
      <c r="A349">
        <v>779918</v>
      </c>
      <c r="B349" s="1">
        <v>42969</v>
      </c>
      <c r="C349" s="1">
        <v>42969</v>
      </c>
      <c r="D349">
        <v>936</v>
      </c>
      <c r="E349">
        <v>116111</v>
      </c>
      <c r="F349" s="2" t="s">
        <v>21</v>
      </c>
      <c r="G349" s="2" t="s">
        <v>30</v>
      </c>
      <c r="H349">
        <v>18</v>
      </c>
      <c r="I349">
        <v>23</v>
      </c>
      <c r="J349">
        <v>24</v>
      </c>
      <c r="K349">
        <v>84690</v>
      </c>
      <c r="L349">
        <v>2</v>
      </c>
      <c r="M349" s="3">
        <v>3089999914</v>
      </c>
      <c r="N349">
        <v>10</v>
      </c>
      <c r="O349">
        <v>0</v>
      </c>
      <c r="P349" s="3">
        <v>2.3615538996793552E+16</v>
      </c>
      <c r="Q349" s="3">
        <v>1.5449922320388396E+16</v>
      </c>
      <c r="R349" s="3">
        <v>3.0899999139999992E+16</v>
      </c>
      <c r="S349" s="2" t="s">
        <v>31</v>
      </c>
      <c r="T349" s="3">
        <v>1.4085449490278152E+16</v>
      </c>
      <c r="U349" t="b">
        <v>0</v>
      </c>
    </row>
    <row r="350" spans="1:21" x14ac:dyDescent="0.35">
      <c r="A350">
        <v>779922</v>
      </c>
      <c r="B350" s="1">
        <v>42969</v>
      </c>
      <c r="C350" s="1">
        <v>42969</v>
      </c>
      <c r="D350">
        <v>936</v>
      </c>
      <c r="E350">
        <v>116111</v>
      </c>
      <c r="F350" s="2" t="s">
        <v>21</v>
      </c>
      <c r="G350" s="2" t="s">
        <v>30</v>
      </c>
      <c r="H350">
        <v>18</v>
      </c>
      <c r="I350">
        <v>22</v>
      </c>
      <c r="J350">
        <v>24</v>
      </c>
      <c r="K350">
        <v>58230</v>
      </c>
      <c r="L350">
        <v>1</v>
      </c>
      <c r="M350" s="3">
        <v>1419999957</v>
      </c>
      <c r="N350">
        <v>10</v>
      </c>
      <c r="O350">
        <v>10</v>
      </c>
      <c r="P350" s="3">
        <v>1.7173278349350372E+16</v>
      </c>
      <c r="Q350" s="3">
        <v>1.4199857571424284E+16</v>
      </c>
      <c r="R350" s="3">
        <v>1.4199857571424284E+16</v>
      </c>
      <c r="S350" s="2" t="s">
        <v>31</v>
      </c>
      <c r="T350" s="3">
        <v>8837675223999998</v>
      </c>
      <c r="U350" t="b">
        <v>0</v>
      </c>
    </row>
    <row r="351" spans="1:21" x14ac:dyDescent="0.35">
      <c r="A351">
        <v>779944</v>
      </c>
      <c r="B351" s="1">
        <v>42968</v>
      </c>
      <c r="C351" s="1">
        <v>42968</v>
      </c>
      <c r="D351">
        <v>936</v>
      </c>
      <c r="E351">
        <v>116115</v>
      </c>
      <c r="F351" s="2" t="s">
        <v>24</v>
      </c>
      <c r="G351" s="2" t="s">
        <v>22</v>
      </c>
      <c r="H351">
        <v>10</v>
      </c>
      <c r="I351">
        <v>13</v>
      </c>
      <c r="J351">
        <v>16</v>
      </c>
      <c r="K351">
        <v>25490</v>
      </c>
      <c r="L351">
        <v>0</v>
      </c>
      <c r="M351" s="3">
        <v>0</v>
      </c>
      <c r="N351">
        <v>10</v>
      </c>
      <c r="O351">
        <v>0</v>
      </c>
      <c r="P351" s="3">
        <v>0</v>
      </c>
      <c r="Q351" s="3">
        <v>0</v>
      </c>
      <c r="R351" s="3">
        <v>0</v>
      </c>
      <c r="S351" s="2" t="s">
        <v>25</v>
      </c>
      <c r="T351" s="3">
        <v>0</v>
      </c>
      <c r="U351" t="b">
        <v>0</v>
      </c>
    </row>
    <row r="352" spans="1:21" x14ac:dyDescent="0.35">
      <c r="A352">
        <v>779979</v>
      </c>
      <c r="B352" s="1">
        <v>42968</v>
      </c>
      <c r="C352" s="1">
        <v>42968</v>
      </c>
      <c r="D352">
        <v>936</v>
      </c>
      <c r="E352">
        <v>116121</v>
      </c>
      <c r="F352" s="2" t="s">
        <v>24</v>
      </c>
      <c r="G352" s="2" t="s">
        <v>22</v>
      </c>
      <c r="H352">
        <v>16</v>
      </c>
      <c r="I352">
        <v>17</v>
      </c>
      <c r="J352">
        <v>21</v>
      </c>
      <c r="K352">
        <v>258170</v>
      </c>
      <c r="L352">
        <v>4</v>
      </c>
      <c r="M352" s="3">
        <v>6019999981</v>
      </c>
      <c r="N352">
        <v>10</v>
      </c>
      <c r="O352">
        <v>0</v>
      </c>
      <c r="P352" s="3">
        <v>1.5493666957627272E+16</v>
      </c>
      <c r="Q352" s="3">
        <v>1.5049962327594182E+16</v>
      </c>
      <c r="R352" s="3">
        <v>6019999981</v>
      </c>
      <c r="S352" s="2" t="s">
        <v>25</v>
      </c>
      <c r="T352" s="3">
        <v>1948763215331167</v>
      </c>
      <c r="U352" t="b">
        <v>0</v>
      </c>
    </row>
    <row r="353" spans="1:21" x14ac:dyDescent="0.35">
      <c r="A353">
        <v>779995</v>
      </c>
      <c r="B353" s="1">
        <v>42968</v>
      </c>
      <c r="C353" s="1">
        <v>42968</v>
      </c>
      <c r="D353">
        <v>936</v>
      </c>
      <c r="E353">
        <v>116123</v>
      </c>
      <c r="F353" s="2" t="s">
        <v>21</v>
      </c>
      <c r="G353" s="2" t="s">
        <v>30</v>
      </c>
      <c r="H353">
        <v>20</v>
      </c>
      <c r="I353">
        <v>24</v>
      </c>
      <c r="J353">
        <v>25</v>
      </c>
      <c r="K353">
        <v>19610</v>
      </c>
      <c r="L353">
        <v>0</v>
      </c>
      <c r="M353" s="3">
        <v>0</v>
      </c>
      <c r="N353">
        <v>10</v>
      </c>
      <c r="O353">
        <v>0</v>
      </c>
      <c r="P353" s="3">
        <v>0</v>
      </c>
      <c r="Q353" s="3">
        <v>0</v>
      </c>
      <c r="R353" s="3">
        <v>0</v>
      </c>
      <c r="S353" s="2" t="s">
        <v>31</v>
      </c>
      <c r="T353" s="3">
        <v>0</v>
      </c>
      <c r="U353" t="b">
        <v>0</v>
      </c>
    </row>
    <row r="354" spans="1:21" x14ac:dyDescent="0.35">
      <c r="A354">
        <v>780064</v>
      </c>
      <c r="B354" s="1">
        <v>42968</v>
      </c>
      <c r="C354" s="1">
        <v>42968</v>
      </c>
      <c r="D354">
        <v>936</v>
      </c>
      <c r="E354">
        <v>116135</v>
      </c>
      <c r="F354" s="2" t="s">
        <v>21</v>
      </c>
      <c r="G354" s="2" t="s">
        <v>30</v>
      </c>
      <c r="H354">
        <v>22</v>
      </c>
      <c r="I354">
        <v>24</v>
      </c>
      <c r="J354">
        <v>25</v>
      </c>
      <c r="K354">
        <v>25540</v>
      </c>
      <c r="L354">
        <v>0</v>
      </c>
      <c r="M354" s="3">
        <v>0</v>
      </c>
      <c r="N354">
        <v>10</v>
      </c>
      <c r="O354">
        <v>0</v>
      </c>
      <c r="P354" s="3">
        <v>0</v>
      </c>
      <c r="Q354" s="3">
        <v>0</v>
      </c>
      <c r="R354" s="3">
        <v>0</v>
      </c>
      <c r="S354" s="2" t="s">
        <v>31</v>
      </c>
      <c r="T354" s="3">
        <v>0</v>
      </c>
      <c r="U354" t="b">
        <v>0</v>
      </c>
    </row>
    <row r="355" spans="1:21" x14ac:dyDescent="0.35">
      <c r="A355">
        <v>780104</v>
      </c>
      <c r="B355" s="1">
        <v>42968</v>
      </c>
      <c r="C355" s="1">
        <v>42968</v>
      </c>
      <c r="D355">
        <v>936</v>
      </c>
      <c r="E355">
        <v>116147</v>
      </c>
      <c r="F355" s="2" t="s">
        <v>21</v>
      </c>
      <c r="G355" s="2" t="s">
        <v>30</v>
      </c>
      <c r="H355">
        <v>25</v>
      </c>
      <c r="I355">
        <v>27</v>
      </c>
      <c r="J355">
        <v>26</v>
      </c>
      <c r="K355">
        <v>49710</v>
      </c>
      <c r="L355">
        <v>1</v>
      </c>
      <c r="M355" s="3">
        <v>1230000019</v>
      </c>
      <c r="N355">
        <v>10</v>
      </c>
      <c r="O355">
        <v>10</v>
      </c>
      <c r="P355" s="3">
        <v>2011667668453696</v>
      </c>
      <c r="Q355" s="3">
        <v>1.2299877191228088E+16</v>
      </c>
      <c r="R355" s="3">
        <v>1.2299877191228088E+16</v>
      </c>
      <c r="S355" s="2" t="s">
        <v>31</v>
      </c>
      <c r="T355" s="3">
        <v>8020015939922067</v>
      </c>
      <c r="U355" t="b">
        <v>0</v>
      </c>
    </row>
    <row r="356" spans="1:21" x14ac:dyDescent="0.35">
      <c r="A356">
        <v>780199</v>
      </c>
      <c r="B356" s="1">
        <v>42969</v>
      </c>
      <c r="C356" s="1">
        <v>42969</v>
      </c>
      <c r="D356">
        <v>936</v>
      </c>
      <c r="E356">
        <v>116163</v>
      </c>
      <c r="F356" s="2" t="s">
        <v>24</v>
      </c>
      <c r="G356" s="2" t="s">
        <v>30</v>
      </c>
      <c r="H356">
        <v>23</v>
      </c>
      <c r="I356">
        <v>28</v>
      </c>
      <c r="J356">
        <v>27</v>
      </c>
      <c r="K356">
        <v>10300</v>
      </c>
      <c r="L356">
        <v>0</v>
      </c>
      <c r="M356" s="3">
        <v>0</v>
      </c>
      <c r="N356">
        <v>10</v>
      </c>
      <c r="O356">
        <v>10</v>
      </c>
      <c r="P356" s="3">
        <v>0</v>
      </c>
      <c r="Q356" s="3">
        <v>0</v>
      </c>
      <c r="R356" s="3">
        <v>0</v>
      </c>
      <c r="S356" s="2" t="s">
        <v>32</v>
      </c>
      <c r="T356" s="3">
        <v>0</v>
      </c>
      <c r="U356" t="b">
        <v>0</v>
      </c>
    </row>
    <row r="357" spans="1:21" x14ac:dyDescent="0.35">
      <c r="A357">
        <v>780318</v>
      </c>
      <c r="B357" s="1">
        <v>42969</v>
      </c>
      <c r="C357" s="1">
        <v>42969</v>
      </c>
      <c r="D357">
        <v>936</v>
      </c>
      <c r="E357">
        <v>116183</v>
      </c>
      <c r="F357" s="2" t="s">
        <v>28</v>
      </c>
      <c r="G357" s="2" t="s">
        <v>30</v>
      </c>
      <c r="H357">
        <v>29</v>
      </c>
      <c r="I357">
        <v>32</v>
      </c>
      <c r="J357">
        <v>31</v>
      </c>
      <c r="K357">
        <v>1623410</v>
      </c>
      <c r="L357">
        <v>56</v>
      </c>
      <c r="M357" s="3">
        <v>7707999969</v>
      </c>
      <c r="N357">
        <v>30</v>
      </c>
      <c r="O357">
        <v>0</v>
      </c>
      <c r="P357" s="3">
        <v>3.4495290774696764E+16</v>
      </c>
      <c r="Q357" s="3">
        <v>1.3764283201020856E+16</v>
      </c>
      <c r="R357" s="3">
        <v>7707999968999999</v>
      </c>
      <c r="S357" s="2" t="s">
        <v>34</v>
      </c>
      <c r="T357" s="3">
        <v>435773393813455</v>
      </c>
      <c r="U357" t="b">
        <v>1</v>
      </c>
    </row>
    <row r="358" spans="1:21" x14ac:dyDescent="0.35">
      <c r="A358">
        <v>780323</v>
      </c>
      <c r="B358" s="1">
        <v>42968</v>
      </c>
      <c r="C358" s="1">
        <v>42968</v>
      </c>
      <c r="D358">
        <v>936</v>
      </c>
      <c r="E358">
        <v>116183</v>
      </c>
      <c r="F358" s="2" t="s">
        <v>28</v>
      </c>
      <c r="G358" s="2" t="s">
        <v>30</v>
      </c>
      <c r="H358">
        <v>29</v>
      </c>
      <c r="I358">
        <v>35</v>
      </c>
      <c r="J358">
        <v>34</v>
      </c>
      <c r="K358">
        <v>245420</v>
      </c>
      <c r="L358">
        <v>7</v>
      </c>
      <c r="M358" s="3">
        <v>9329999924</v>
      </c>
      <c r="N358">
        <v>10</v>
      </c>
      <c r="O358">
        <v>0</v>
      </c>
      <c r="P358" s="3">
        <v>2.8522532789290792E+16</v>
      </c>
      <c r="Q358" s="3">
        <v>1332855227921103</v>
      </c>
      <c r="R358" s="3">
        <v>9329999924000000</v>
      </c>
      <c r="S358" s="2" t="s">
        <v>34</v>
      </c>
      <c r="T358" s="3">
        <v>2335052275774335</v>
      </c>
      <c r="U358" t="b">
        <v>0</v>
      </c>
    </row>
    <row r="359" spans="1:21" x14ac:dyDescent="0.35">
      <c r="A359">
        <v>780486</v>
      </c>
      <c r="B359" s="1">
        <v>42968</v>
      </c>
      <c r="C359" s="1">
        <v>42968</v>
      </c>
      <c r="D359">
        <v>936</v>
      </c>
      <c r="E359">
        <v>116216</v>
      </c>
      <c r="F359" s="2" t="s">
        <v>21</v>
      </c>
      <c r="G359" s="2" t="s">
        <v>30</v>
      </c>
      <c r="H359">
        <v>65</v>
      </c>
      <c r="I359">
        <v>69</v>
      </c>
      <c r="J359">
        <v>71</v>
      </c>
      <c r="K359">
        <v>28790</v>
      </c>
      <c r="L359">
        <v>0</v>
      </c>
      <c r="M359" s="3">
        <v>0</v>
      </c>
      <c r="N359">
        <v>10</v>
      </c>
      <c r="O359">
        <v>10</v>
      </c>
      <c r="P359" s="3">
        <v>0</v>
      </c>
      <c r="Q359" s="3">
        <v>0</v>
      </c>
      <c r="R359" s="3">
        <v>0</v>
      </c>
      <c r="S359" s="2" t="s">
        <v>31</v>
      </c>
      <c r="T359" s="3">
        <v>0</v>
      </c>
      <c r="U359" t="b">
        <v>0</v>
      </c>
    </row>
    <row r="360" spans="1:21" x14ac:dyDescent="0.35">
      <c r="A360">
        <v>780498</v>
      </c>
      <c r="B360" s="1">
        <v>42969</v>
      </c>
      <c r="C360" s="1">
        <v>42969</v>
      </c>
      <c r="D360">
        <v>936</v>
      </c>
      <c r="E360">
        <v>116218</v>
      </c>
      <c r="F360" s="2" t="s">
        <v>21</v>
      </c>
      <c r="G360" s="2" t="s">
        <v>30</v>
      </c>
      <c r="H360">
        <v>64</v>
      </c>
      <c r="I360">
        <v>65</v>
      </c>
      <c r="J360">
        <v>68</v>
      </c>
      <c r="K360">
        <v>136210</v>
      </c>
      <c r="L360">
        <v>3</v>
      </c>
      <c r="M360" s="3">
        <v>4090000033</v>
      </c>
      <c r="N360">
        <v>10</v>
      </c>
      <c r="O360">
        <v>0</v>
      </c>
      <c r="P360" s="3">
        <v>2.202481460830716E+16</v>
      </c>
      <c r="Q360" s="3">
        <v>1.3633287999040002E+16</v>
      </c>
      <c r="R360" s="3">
        <v>4090000033</v>
      </c>
      <c r="S360" s="2" t="s">
        <v>31</v>
      </c>
      <c r="T360" s="3">
        <v>1627277837045732</v>
      </c>
      <c r="U360" t="b">
        <v>0</v>
      </c>
    </row>
    <row r="361" spans="1:21" x14ac:dyDescent="0.35">
      <c r="A361">
        <v>780511</v>
      </c>
      <c r="B361" s="1">
        <v>42970</v>
      </c>
      <c r="C361" s="1">
        <v>42970</v>
      </c>
      <c r="D361">
        <v>936</v>
      </c>
      <c r="E361">
        <v>116220</v>
      </c>
      <c r="F361" s="2" t="s">
        <v>21</v>
      </c>
      <c r="G361" s="2" t="s">
        <v>30</v>
      </c>
      <c r="H361">
        <v>63</v>
      </c>
      <c r="I361">
        <v>65</v>
      </c>
      <c r="J361">
        <v>66</v>
      </c>
      <c r="K361">
        <v>61750</v>
      </c>
      <c r="L361">
        <v>1</v>
      </c>
      <c r="M361" s="3">
        <v>1370000005</v>
      </c>
      <c r="N361">
        <v>20</v>
      </c>
      <c r="O361">
        <v>10</v>
      </c>
      <c r="P361" s="3">
        <v>1619433195758003</v>
      </c>
      <c r="Q361" s="3">
        <v>1.3699863051369484E+16</v>
      </c>
      <c r="R361" s="3">
        <v>1.3699863051369484E+16</v>
      </c>
      <c r="S361" s="2" t="s">
        <v>31</v>
      </c>
      <c r="T361" s="3">
        <v>8628899572567446</v>
      </c>
      <c r="U361" t="b">
        <v>0</v>
      </c>
    </row>
    <row r="362" spans="1:21" x14ac:dyDescent="0.35">
      <c r="A362">
        <v>780629</v>
      </c>
      <c r="B362" s="1">
        <v>42971</v>
      </c>
      <c r="C362" s="1">
        <v>42971</v>
      </c>
      <c r="D362">
        <v>936</v>
      </c>
      <c r="E362">
        <v>116240</v>
      </c>
      <c r="F362" s="2" t="s">
        <v>21</v>
      </c>
      <c r="G362" s="2" t="s">
        <v>30</v>
      </c>
      <c r="H362">
        <v>28</v>
      </c>
      <c r="I362">
        <v>34</v>
      </c>
      <c r="J362">
        <v>34</v>
      </c>
      <c r="K362">
        <v>29630</v>
      </c>
      <c r="L362">
        <v>0</v>
      </c>
      <c r="M362" s="3">
        <v>0</v>
      </c>
      <c r="N362">
        <v>10</v>
      </c>
      <c r="O362">
        <v>0</v>
      </c>
      <c r="P362" s="3">
        <v>0</v>
      </c>
      <c r="Q362" s="3">
        <v>0</v>
      </c>
      <c r="R362" s="3">
        <v>0</v>
      </c>
      <c r="S362" s="2" t="s">
        <v>31</v>
      </c>
      <c r="T362" s="3">
        <v>0</v>
      </c>
      <c r="U362" t="b">
        <v>0</v>
      </c>
    </row>
    <row r="363" spans="1:21" x14ac:dyDescent="0.35">
      <c r="A363">
        <v>780653</v>
      </c>
      <c r="B363" s="1">
        <v>42971</v>
      </c>
      <c r="C363" s="1">
        <v>42971</v>
      </c>
      <c r="D363">
        <v>936</v>
      </c>
      <c r="E363">
        <v>116244</v>
      </c>
      <c r="F363" s="2" t="s">
        <v>21</v>
      </c>
      <c r="G363" s="2" t="s">
        <v>30</v>
      </c>
      <c r="H363">
        <v>29</v>
      </c>
      <c r="I363">
        <v>33</v>
      </c>
      <c r="J363">
        <v>35</v>
      </c>
      <c r="K363">
        <v>90760</v>
      </c>
      <c r="L363">
        <v>1</v>
      </c>
      <c r="M363" s="3">
        <v>1379999995</v>
      </c>
      <c r="N363">
        <v>10</v>
      </c>
      <c r="O363">
        <v>10</v>
      </c>
      <c r="P363" s="3">
        <v>1.1018069622060304E+16</v>
      </c>
      <c r="Q363" s="3">
        <v>1.3799861951380484E+16</v>
      </c>
      <c r="R363" s="3">
        <v>1.3799861951380484E+16</v>
      </c>
      <c r="S363" s="2" t="s">
        <v>31</v>
      </c>
      <c r="T363" s="3">
        <v>8671004855825429</v>
      </c>
      <c r="U363" t="b">
        <v>0</v>
      </c>
    </row>
    <row r="364" spans="1:21" x14ac:dyDescent="0.35">
      <c r="A364">
        <v>780655</v>
      </c>
      <c r="B364" s="1">
        <v>42971</v>
      </c>
      <c r="C364" s="1">
        <v>42971</v>
      </c>
      <c r="D364">
        <v>936</v>
      </c>
      <c r="E364">
        <v>116244</v>
      </c>
      <c r="F364" s="2" t="s">
        <v>21</v>
      </c>
      <c r="G364" s="2" t="s">
        <v>30</v>
      </c>
      <c r="H364">
        <v>29</v>
      </c>
      <c r="I364">
        <v>33</v>
      </c>
      <c r="J364">
        <v>34</v>
      </c>
      <c r="K364">
        <v>209410</v>
      </c>
      <c r="L364">
        <v>4</v>
      </c>
      <c r="M364" s="3">
        <v>5909999967</v>
      </c>
      <c r="N364">
        <v>10</v>
      </c>
      <c r="O364">
        <v>10</v>
      </c>
      <c r="P364" s="3">
        <v>1.9101284552265276E+16</v>
      </c>
      <c r="Q364" s="3">
        <v>1.4774962980092552E+16</v>
      </c>
      <c r="R364" s="3">
        <v>5909940867591324</v>
      </c>
      <c r="S364" s="2" t="s">
        <v>31</v>
      </c>
      <c r="T364" s="3">
        <v>1932969633003891</v>
      </c>
      <c r="U364" t="b">
        <v>0</v>
      </c>
    </row>
    <row r="365" spans="1:21" x14ac:dyDescent="0.35">
      <c r="A365">
        <v>780666</v>
      </c>
      <c r="B365" s="1">
        <v>42971</v>
      </c>
      <c r="C365" s="1">
        <v>42971</v>
      </c>
      <c r="D365">
        <v>936</v>
      </c>
      <c r="E365">
        <v>116246</v>
      </c>
      <c r="F365" s="2" t="s">
        <v>28</v>
      </c>
      <c r="G365" s="2" t="s">
        <v>30</v>
      </c>
      <c r="H365">
        <v>10</v>
      </c>
      <c r="I365">
        <v>13</v>
      </c>
      <c r="J365">
        <v>13</v>
      </c>
      <c r="K365">
        <v>34620</v>
      </c>
      <c r="L365">
        <v>0</v>
      </c>
      <c r="M365" s="3">
        <v>0</v>
      </c>
      <c r="N365">
        <v>10</v>
      </c>
      <c r="O365">
        <v>0</v>
      </c>
      <c r="P365" s="3">
        <v>0</v>
      </c>
      <c r="Q365" s="3">
        <v>0</v>
      </c>
      <c r="R365" s="3">
        <v>0</v>
      </c>
      <c r="S365" s="2" t="s">
        <v>34</v>
      </c>
      <c r="T365" s="3">
        <v>0</v>
      </c>
      <c r="U365" t="b">
        <v>0</v>
      </c>
    </row>
    <row r="366" spans="1:21" x14ac:dyDescent="0.35">
      <c r="A366">
        <v>780681</v>
      </c>
      <c r="B366" s="1">
        <v>42971</v>
      </c>
      <c r="C366" s="1">
        <v>42971</v>
      </c>
      <c r="D366">
        <v>936</v>
      </c>
      <c r="E366">
        <v>116248</v>
      </c>
      <c r="F366" s="2" t="s">
        <v>21</v>
      </c>
      <c r="G366" s="2" t="s">
        <v>30</v>
      </c>
      <c r="H366">
        <v>26</v>
      </c>
      <c r="I366">
        <v>29</v>
      </c>
      <c r="J366">
        <v>29</v>
      </c>
      <c r="K366">
        <v>40730</v>
      </c>
      <c r="L366">
        <v>0</v>
      </c>
      <c r="M366" s="3">
        <v>0</v>
      </c>
      <c r="N366">
        <v>10</v>
      </c>
      <c r="O366">
        <v>10</v>
      </c>
      <c r="P366" s="3">
        <v>0</v>
      </c>
      <c r="Q366" s="3">
        <v>0</v>
      </c>
      <c r="R366" s="3">
        <v>0</v>
      </c>
      <c r="S366" s="2" t="s">
        <v>31</v>
      </c>
      <c r="T366" s="3">
        <v>0</v>
      </c>
      <c r="U366" t="b">
        <v>0</v>
      </c>
    </row>
    <row r="367" spans="1:21" x14ac:dyDescent="0.35">
      <c r="A367">
        <v>780700</v>
      </c>
      <c r="B367" s="1">
        <v>42965</v>
      </c>
      <c r="C367" s="1">
        <v>42965</v>
      </c>
      <c r="D367">
        <v>936</v>
      </c>
      <c r="E367">
        <v>116252</v>
      </c>
      <c r="F367" s="2" t="s">
        <v>21</v>
      </c>
      <c r="G367" s="2" t="s">
        <v>30</v>
      </c>
      <c r="H367">
        <v>27</v>
      </c>
      <c r="I367">
        <v>33</v>
      </c>
      <c r="J367">
        <v>30</v>
      </c>
      <c r="K367">
        <v>37450</v>
      </c>
      <c r="L367">
        <v>0</v>
      </c>
      <c r="M367" s="3">
        <v>0</v>
      </c>
      <c r="N367">
        <v>10</v>
      </c>
      <c r="O367">
        <v>0</v>
      </c>
      <c r="P367" s="3">
        <v>0</v>
      </c>
      <c r="Q367" s="3">
        <v>0</v>
      </c>
      <c r="R367" s="3">
        <v>0</v>
      </c>
      <c r="S367" s="2" t="s">
        <v>31</v>
      </c>
      <c r="T367" s="3">
        <v>0</v>
      </c>
      <c r="U367" t="b">
        <v>0</v>
      </c>
    </row>
    <row r="368" spans="1:21" x14ac:dyDescent="0.35">
      <c r="A368">
        <v>780748</v>
      </c>
      <c r="B368" s="1">
        <v>42965</v>
      </c>
      <c r="C368" s="1">
        <v>42965</v>
      </c>
      <c r="D368">
        <v>936</v>
      </c>
      <c r="E368">
        <v>116265</v>
      </c>
      <c r="F368" s="2" t="s">
        <v>21</v>
      </c>
      <c r="G368" s="2" t="s">
        <v>30</v>
      </c>
      <c r="H368">
        <v>24</v>
      </c>
      <c r="I368">
        <v>26</v>
      </c>
      <c r="J368">
        <v>28</v>
      </c>
      <c r="K368">
        <v>8300</v>
      </c>
      <c r="L368">
        <v>0</v>
      </c>
      <c r="M368" s="3">
        <v>0</v>
      </c>
      <c r="N368">
        <v>10</v>
      </c>
      <c r="O368">
        <v>0</v>
      </c>
      <c r="P368" s="3">
        <v>0</v>
      </c>
      <c r="Q368" s="3">
        <v>0</v>
      </c>
      <c r="R368" s="3">
        <v>0</v>
      </c>
      <c r="S368" s="2" t="s">
        <v>31</v>
      </c>
      <c r="T368" s="3">
        <v>0</v>
      </c>
      <c r="U368" t="b">
        <v>0</v>
      </c>
    </row>
    <row r="369" spans="1:21" x14ac:dyDescent="0.35">
      <c r="A369">
        <v>780759</v>
      </c>
      <c r="B369" s="1">
        <v>42965</v>
      </c>
      <c r="C369" s="1">
        <v>42965</v>
      </c>
      <c r="D369">
        <v>936</v>
      </c>
      <c r="E369">
        <v>116267</v>
      </c>
      <c r="F369" s="2" t="s">
        <v>28</v>
      </c>
      <c r="G369" s="2" t="s">
        <v>30</v>
      </c>
      <c r="H369">
        <v>18</v>
      </c>
      <c r="I369">
        <v>24</v>
      </c>
      <c r="J369">
        <v>22</v>
      </c>
      <c r="K369">
        <v>29120</v>
      </c>
      <c r="L369">
        <v>0</v>
      </c>
      <c r="M369" s="3">
        <v>0</v>
      </c>
      <c r="N369">
        <v>10</v>
      </c>
      <c r="O369">
        <v>0</v>
      </c>
      <c r="P369" s="3">
        <v>0</v>
      </c>
      <c r="Q369" s="3">
        <v>0</v>
      </c>
      <c r="R369" s="3">
        <v>0</v>
      </c>
      <c r="S369" s="2" t="s">
        <v>34</v>
      </c>
      <c r="T369" s="3">
        <v>0</v>
      </c>
      <c r="U369" t="b">
        <v>0</v>
      </c>
    </row>
    <row r="370" spans="1:21" x14ac:dyDescent="0.35">
      <c r="A370">
        <v>780760</v>
      </c>
      <c r="B370" s="1">
        <v>42971</v>
      </c>
      <c r="C370" s="1">
        <v>42971</v>
      </c>
      <c r="D370">
        <v>936</v>
      </c>
      <c r="E370">
        <v>116267</v>
      </c>
      <c r="F370" s="2" t="s">
        <v>28</v>
      </c>
      <c r="G370" s="2" t="s">
        <v>30</v>
      </c>
      <c r="H370">
        <v>18</v>
      </c>
      <c r="I370">
        <v>23</v>
      </c>
      <c r="J370">
        <v>22</v>
      </c>
      <c r="K370">
        <v>171670</v>
      </c>
      <c r="L370">
        <v>5</v>
      </c>
      <c r="M370" s="3">
        <v>6910000086</v>
      </c>
      <c r="N370">
        <v>10</v>
      </c>
      <c r="O370">
        <v>0</v>
      </c>
      <c r="P370" s="3">
        <v>2912564802870295</v>
      </c>
      <c r="Q370" s="3">
        <v>1.3819972532054938E+16</v>
      </c>
      <c r="R370" s="3">
        <v>6910000086</v>
      </c>
      <c r="S370" s="2" t="s">
        <v>34</v>
      </c>
      <c r="T370" s="3">
        <v>2068127792651876</v>
      </c>
      <c r="U370" t="b">
        <v>0</v>
      </c>
    </row>
    <row r="371" spans="1:21" x14ac:dyDescent="0.35">
      <c r="A371">
        <v>780797</v>
      </c>
      <c r="B371" s="1">
        <v>42971</v>
      </c>
      <c r="C371" s="1">
        <v>42971</v>
      </c>
      <c r="D371">
        <v>936</v>
      </c>
      <c r="E371">
        <v>116273</v>
      </c>
      <c r="F371" s="2" t="s">
        <v>21</v>
      </c>
      <c r="G371" s="2" t="s">
        <v>30</v>
      </c>
      <c r="H371">
        <v>22</v>
      </c>
      <c r="I371">
        <v>25</v>
      </c>
      <c r="J371">
        <v>25</v>
      </c>
      <c r="K371">
        <v>244910</v>
      </c>
      <c r="L371">
        <v>7</v>
      </c>
      <c r="M371" s="3">
        <v>9539999962</v>
      </c>
      <c r="N371">
        <v>10</v>
      </c>
      <c r="O371">
        <v>0</v>
      </c>
      <c r="P371" s="3">
        <v>2.8581928043533576E+16</v>
      </c>
      <c r="Q371" s="3">
        <v>1362855190492585</v>
      </c>
      <c r="R371" s="3">
        <v>9539999961999998</v>
      </c>
      <c r="S371" s="2" t="s">
        <v>31</v>
      </c>
      <c r="T371" s="3">
        <v>2355177539507903</v>
      </c>
      <c r="U371" t="b">
        <v>0</v>
      </c>
    </row>
    <row r="372" spans="1:21" x14ac:dyDescent="0.35">
      <c r="A372">
        <v>780799</v>
      </c>
      <c r="B372" s="1">
        <v>42970</v>
      </c>
      <c r="C372" s="1">
        <v>42970</v>
      </c>
      <c r="D372">
        <v>936</v>
      </c>
      <c r="E372">
        <v>116273</v>
      </c>
      <c r="F372" s="2" t="s">
        <v>21</v>
      </c>
      <c r="G372" s="2" t="s">
        <v>30</v>
      </c>
      <c r="H372">
        <v>22</v>
      </c>
      <c r="I372">
        <v>24</v>
      </c>
      <c r="J372">
        <v>26</v>
      </c>
      <c r="K372">
        <v>446990</v>
      </c>
      <c r="L372">
        <v>13</v>
      </c>
      <c r="M372" s="3">
        <v>1730000037</v>
      </c>
      <c r="N372">
        <v>20</v>
      </c>
      <c r="O372">
        <v>0</v>
      </c>
      <c r="P372" s="3">
        <v>2.9083424678609496E+16</v>
      </c>
      <c r="Q372" s="3">
        <v>1.3307682355628958E+16</v>
      </c>
      <c r="R372" s="3">
        <v>1.7300000369999998E+16</v>
      </c>
      <c r="S372" s="2" t="s">
        <v>31</v>
      </c>
      <c r="T372" s="3">
        <v>2.9069010800659544E+16</v>
      </c>
      <c r="U372" t="b">
        <v>0</v>
      </c>
    </row>
    <row r="373" spans="1:21" x14ac:dyDescent="0.35">
      <c r="A373">
        <v>780821</v>
      </c>
      <c r="B373" s="1">
        <v>42970</v>
      </c>
      <c r="C373" s="1">
        <v>42970</v>
      </c>
      <c r="D373">
        <v>936</v>
      </c>
      <c r="E373">
        <v>116277</v>
      </c>
      <c r="F373" s="2" t="s">
        <v>21</v>
      </c>
      <c r="G373" s="2" t="s">
        <v>30</v>
      </c>
      <c r="H373">
        <v>23</v>
      </c>
      <c r="I373">
        <v>24</v>
      </c>
      <c r="J373">
        <v>25</v>
      </c>
      <c r="K373">
        <v>64690</v>
      </c>
      <c r="L373">
        <v>2</v>
      </c>
      <c r="M373" s="3">
        <v>1309999943</v>
      </c>
      <c r="N373">
        <v>10</v>
      </c>
      <c r="O373">
        <v>0</v>
      </c>
      <c r="P373" s="3">
        <v>3091667950082443</v>
      </c>
      <c r="Q373" s="3">
        <v>6549966965165174</v>
      </c>
      <c r="R373" s="3">
        <v>1.309999943E+16</v>
      </c>
      <c r="S373" s="2" t="s">
        <v>31</v>
      </c>
      <c r="T373" s="3">
        <v>8372474998583772</v>
      </c>
      <c r="U373" t="b">
        <v>0</v>
      </c>
    </row>
    <row r="374" spans="1:21" x14ac:dyDescent="0.35">
      <c r="A374">
        <v>780830</v>
      </c>
      <c r="B374" s="1">
        <v>42970</v>
      </c>
      <c r="C374" s="1">
        <v>42970</v>
      </c>
      <c r="D374">
        <v>936</v>
      </c>
      <c r="E374">
        <v>116279</v>
      </c>
      <c r="F374" s="2" t="s">
        <v>28</v>
      </c>
      <c r="G374" s="2" t="s">
        <v>30</v>
      </c>
      <c r="H374">
        <v>16</v>
      </c>
      <c r="I374">
        <v>17</v>
      </c>
      <c r="J374">
        <v>17</v>
      </c>
      <c r="K374">
        <v>160530</v>
      </c>
      <c r="L374">
        <v>3</v>
      </c>
      <c r="M374" s="3">
        <v>4079999924</v>
      </c>
      <c r="N374">
        <v>10</v>
      </c>
      <c r="O374">
        <v>10</v>
      </c>
      <c r="P374" s="3">
        <v>186880956714084</v>
      </c>
      <c r="Q374" s="3">
        <v>1359995441348529</v>
      </c>
      <c r="R374" s="3">
        <v>4079959124408756</v>
      </c>
      <c r="S374" s="2" t="s">
        <v>34</v>
      </c>
      <c r="T374" s="3">
        <v>1.6253112466297606E+16</v>
      </c>
      <c r="U374" t="b">
        <v>0</v>
      </c>
    </row>
    <row r="375" spans="1:21" x14ac:dyDescent="0.35">
      <c r="A375">
        <v>780835</v>
      </c>
      <c r="B375" s="1">
        <v>42970</v>
      </c>
      <c r="C375" s="1">
        <v>42970</v>
      </c>
      <c r="D375">
        <v>936</v>
      </c>
      <c r="E375">
        <v>116279</v>
      </c>
      <c r="F375" s="2" t="s">
        <v>28</v>
      </c>
      <c r="G375" s="2" t="s">
        <v>30</v>
      </c>
      <c r="H375">
        <v>16</v>
      </c>
      <c r="I375">
        <v>21</v>
      </c>
      <c r="J375">
        <v>21</v>
      </c>
      <c r="K375">
        <v>547240</v>
      </c>
      <c r="L375">
        <v>12</v>
      </c>
      <c r="M375" s="3">
        <v>1792999995</v>
      </c>
      <c r="N375">
        <v>10</v>
      </c>
      <c r="O375">
        <v>10</v>
      </c>
      <c r="P375" s="3">
        <v>2192822161721946</v>
      </c>
      <c r="Q375" s="3">
        <v>1.494165417362152E+16</v>
      </c>
      <c r="R375" s="3">
        <v>1792982065179348</v>
      </c>
      <c r="S375" s="2" t="s">
        <v>34</v>
      </c>
      <c r="T375" s="3">
        <v>2.9407479625799216E+16</v>
      </c>
      <c r="U375" t="b">
        <v>0</v>
      </c>
    </row>
    <row r="376" spans="1:21" x14ac:dyDescent="0.35">
      <c r="A376">
        <v>780867</v>
      </c>
      <c r="B376" s="1">
        <v>42970</v>
      </c>
      <c r="C376" s="1">
        <v>42970</v>
      </c>
      <c r="D376">
        <v>936</v>
      </c>
      <c r="E376">
        <v>116285</v>
      </c>
      <c r="F376" s="2" t="s">
        <v>21</v>
      </c>
      <c r="G376" s="2" t="s">
        <v>30</v>
      </c>
      <c r="H376">
        <v>21</v>
      </c>
      <c r="I376">
        <v>27</v>
      </c>
      <c r="J376">
        <v>26</v>
      </c>
      <c r="K376">
        <v>47060</v>
      </c>
      <c r="L376">
        <v>1</v>
      </c>
      <c r="M376" s="3">
        <v>1220000029</v>
      </c>
      <c r="N376">
        <v>10</v>
      </c>
      <c r="O376">
        <v>0</v>
      </c>
      <c r="P376" s="3">
        <v>2.1249468718126928E+16</v>
      </c>
      <c r="Q376" s="3">
        <v>1.2199878291217086E+16</v>
      </c>
      <c r="R376" s="3">
        <v>1.2200000289999998E+16</v>
      </c>
      <c r="S376" s="2" t="s">
        <v>31</v>
      </c>
      <c r="T376" s="3">
        <v>797507208947251</v>
      </c>
      <c r="U376" t="b">
        <v>0</v>
      </c>
    </row>
    <row r="377" spans="1:21" x14ac:dyDescent="0.35">
      <c r="A377">
        <v>780974</v>
      </c>
      <c r="B377" s="1">
        <v>42970</v>
      </c>
      <c r="C377" s="1">
        <v>42970</v>
      </c>
      <c r="D377">
        <v>936</v>
      </c>
      <c r="E377">
        <v>116303</v>
      </c>
      <c r="F377" s="2" t="s">
        <v>26</v>
      </c>
      <c r="G377" s="2" t="s">
        <v>30</v>
      </c>
      <c r="H377">
        <v>32</v>
      </c>
      <c r="I377">
        <v>38</v>
      </c>
      <c r="J377">
        <v>36</v>
      </c>
      <c r="K377">
        <v>83160</v>
      </c>
      <c r="L377">
        <v>3</v>
      </c>
      <c r="M377" s="3">
        <v>4569999933</v>
      </c>
      <c r="N377">
        <v>10</v>
      </c>
      <c r="O377">
        <v>10</v>
      </c>
      <c r="P377" s="3">
        <v>360750360316558</v>
      </c>
      <c r="Q377" s="3">
        <v>1.5233282332392226E+16</v>
      </c>
      <c r="R377" s="3">
        <v>4569954233457665</v>
      </c>
      <c r="S377" s="2" t="s">
        <v>33</v>
      </c>
      <c r="T377" s="3">
        <v>1.7173950419104672E+16</v>
      </c>
      <c r="U377" t="b">
        <v>0</v>
      </c>
    </row>
    <row r="378" spans="1:21" x14ac:dyDescent="0.35">
      <c r="A378">
        <v>781066</v>
      </c>
      <c r="B378" s="1">
        <v>42970</v>
      </c>
      <c r="C378" s="1">
        <v>42970</v>
      </c>
      <c r="D378">
        <v>936</v>
      </c>
      <c r="E378">
        <v>116323</v>
      </c>
      <c r="F378" s="2" t="s">
        <v>26</v>
      </c>
      <c r="G378" s="2" t="s">
        <v>30</v>
      </c>
      <c r="H378">
        <v>22</v>
      </c>
      <c r="I378">
        <v>26</v>
      </c>
      <c r="J378">
        <v>25</v>
      </c>
      <c r="K378">
        <v>57940</v>
      </c>
      <c r="L378">
        <v>2</v>
      </c>
      <c r="M378" s="3">
        <v>2269999981</v>
      </c>
      <c r="N378">
        <v>10</v>
      </c>
      <c r="O378">
        <v>0</v>
      </c>
      <c r="P378" s="3">
        <v>345184673204721</v>
      </c>
      <c r="Q378" s="3">
        <v>1.134994315528422E+16</v>
      </c>
      <c r="R378" s="3">
        <v>2.2699999809999996E+16</v>
      </c>
      <c r="S378" s="2" t="s">
        <v>33</v>
      </c>
      <c r="T378" s="3">
        <v>1.1847899790987644E+16</v>
      </c>
      <c r="U378" t="b">
        <v>0</v>
      </c>
    </row>
    <row r="379" spans="1:21" x14ac:dyDescent="0.35">
      <c r="A379">
        <v>781114</v>
      </c>
      <c r="B379" s="1">
        <v>42970</v>
      </c>
      <c r="C379" s="1">
        <v>42970</v>
      </c>
      <c r="D379">
        <v>936</v>
      </c>
      <c r="E379">
        <v>116331</v>
      </c>
      <c r="F379" s="2" t="s">
        <v>26</v>
      </c>
      <c r="G379" s="2" t="s">
        <v>30</v>
      </c>
      <c r="H379">
        <v>18</v>
      </c>
      <c r="I379">
        <v>24</v>
      </c>
      <c r="J379">
        <v>22</v>
      </c>
      <c r="K379">
        <v>48130</v>
      </c>
      <c r="L379">
        <v>1</v>
      </c>
      <c r="M379" s="3">
        <v>1029999971</v>
      </c>
      <c r="N379">
        <v>10</v>
      </c>
      <c r="O379">
        <v>0</v>
      </c>
      <c r="P379" s="3">
        <v>2077706208024712</v>
      </c>
      <c r="Q379" s="3">
        <v>1029989671103289</v>
      </c>
      <c r="R379" s="3">
        <v>1029999971</v>
      </c>
      <c r="S379" s="2" t="s">
        <v>33</v>
      </c>
      <c r="T379" s="3">
        <v>7080357787679816</v>
      </c>
      <c r="U379" t="b">
        <v>0</v>
      </c>
    </row>
    <row r="380" spans="1:21" x14ac:dyDescent="0.35">
      <c r="A380">
        <v>781159</v>
      </c>
      <c r="B380" s="1">
        <v>42970</v>
      </c>
      <c r="C380" s="1">
        <v>42970</v>
      </c>
      <c r="D380">
        <v>936</v>
      </c>
      <c r="E380">
        <v>116339</v>
      </c>
      <c r="F380" s="2" t="s">
        <v>26</v>
      </c>
      <c r="G380" s="2" t="s">
        <v>30</v>
      </c>
      <c r="H380">
        <v>10</v>
      </c>
      <c r="I380">
        <v>15</v>
      </c>
      <c r="J380">
        <v>11</v>
      </c>
      <c r="K380">
        <v>852850</v>
      </c>
      <c r="L380">
        <v>26</v>
      </c>
      <c r="M380" s="3">
        <v>3613000035</v>
      </c>
      <c r="N380">
        <v>10</v>
      </c>
      <c r="O380">
        <v>0</v>
      </c>
      <c r="P380" s="3">
        <v>3.0486017467258484E+16</v>
      </c>
      <c r="Q380" s="3">
        <v>1389614863609668</v>
      </c>
      <c r="R380" s="3">
        <v>3613000035</v>
      </c>
      <c r="S380" s="2" t="s">
        <v>33</v>
      </c>
      <c r="T380" s="3">
        <v>3.6144252776153288E+16</v>
      </c>
      <c r="U380" t="b">
        <v>1</v>
      </c>
    </row>
    <row r="381" spans="1:21" x14ac:dyDescent="0.35">
      <c r="A381">
        <v>781162</v>
      </c>
      <c r="B381" s="1">
        <v>42968</v>
      </c>
      <c r="C381" s="1">
        <v>42968</v>
      </c>
      <c r="D381">
        <v>936</v>
      </c>
      <c r="E381">
        <v>116339</v>
      </c>
      <c r="F381" s="2" t="s">
        <v>26</v>
      </c>
      <c r="G381" s="2" t="s">
        <v>30</v>
      </c>
      <c r="H381">
        <v>10</v>
      </c>
      <c r="I381">
        <v>11</v>
      </c>
      <c r="J381">
        <v>13</v>
      </c>
      <c r="K381">
        <v>58390</v>
      </c>
      <c r="L381">
        <v>1</v>
      </c>
      <c r="M381" s="3">
        <v>1370000005</v>
      </c>
      <c r="N381">
        <v>10</v>
      </c>
      <c r="O381">
        <v>0</v>
      </c>
      <c r="P381" s="3">
        <v>1.7126220213861586E+16</v>
      </c>
      <c r="Q381" s="3">
        <v>1.3699863051369484E+16</v>
      </c>
      <c r="R381" s="3">
        <v>1370000005</v>
      </c>
      <c r="S381" s="2" t="s">
        <v>33</v>
      </c>
      <c r="T381" s="3">
        <v>8628899572567446</v>
      </c>
      <c r="U381" t="b">
        <v>0</v>
      </c>
    </row>
    <row r="382" spans="1:21" x14ac:dyDescent="0.35">
      <c r="A382">
        <v>781175</v>
      </c>
      <c r="B382" s="1">
        <v>42968</v>
      </c>
      <c r="C382" s="1">
        <v>42968</v>
      </c>
      <c r="D382">
        <v>936</v>
      </c>
      <c r="E382">
        <v>116341</v>
      </c>
      <c r="F382" s="2" t="s">
        <v>26</v>
      </c>
      <c r="G382" s="2" t="s">
        <v>30</v>
      </c>
      <c r="H382">
        <v>15</v>
      </c>
      <c r="I382">
        <v>16</v>
      </c>
      <c r="J382">
        <v>21</v>
      </c>
      <c r="K382">
        <v>58590</v>
      </c>
      <c r="L382">
        <v>1</v>
      </c>
      <c r="M382" s="3">
        <v>1539999962</v>
      </c>
      <c r="N382">
        <v>10</v>
      </c>
      <c r="O382">
        <v>0</v>
      </c>
      <c r="P382" s="3">
        <v>1.7067758974112036E+16</v>
      </c>
      <c r="Q382" s="3">
        <v>1.5399845621543784E+16</v>
      </c>
      <c r="R382" s="3">
        <v>1539999962</v>
      </c>
      <c r="S382" s="2" t="s">
        <v>33</v>
      </c>
      <c r="T382" s="3">
        <v>9321640660698152</v>
      </c>
      <c r="U382" t="b">
        <v>0</v>
      </c>
    </row>
    <row r="383" spans="1:21" x14ac:dyDescent="0.35">
      <c r="A383">
        <v>781187</v>
      </c>
      <c r="B383" s="1">
        <v>42965</v>
      </c>
      <c r="C383" s="1">
        <v>42965</v>
      </c>
      <c r="D383">
        <v>936</v>
      </c>
      <c r="E383">
        <v>116343</v>
      </c>
      <c r="F383" s="2" t="s">
        <v>26</v>
      </c>
      <c r="G383" s="2" t="s">
        <v>30</v>
      </c>
      <c r="H383">
        <v>16</v>
      </c>
      <c r="I383">
        <v>22</v>
      </c>
      <c r="J383">
        <v>19</v>
      </c>
      <c r="K383">
        <v>1641180</v>
      </c>
      <c r="L383">
        <v>41</v>
      </c>
      <c r="M383" s="3">
        <v>5906999993</v>
      </c>
      <c r="N383">
        <v>10</v>
      </c>
      <c r="O383">
        <v>0</v>
      </c>
      <c r="P383" s="3">
        <v>2.4982025126739176E+16</v>
      </c>
      <c r="Q383" s="3">
        <v>1.4407313542118648E+16</v>
      </c>
      <c r="R383" s="3">
        <v>5906999993</v>
      </c>
      <c r="S383" s="2" t="s">
        <v>33</v>
      </c>
      <c r="T383" s="3">
        <v>4095510547696763</v>
      </c>
      <c r="U383" t="b">
        <v>1</v>
      </c>
    </row>
    <row r="384" spans="1:21" x14ac:dyDescent="0.35">
      <c r="A384">
        <v>781195</v>
      </c>
      <c r="B384" s="1">
        <v>42965</v>
      </c>
      <c r="C384" s="1">
        <v>42965</v>
      </c>
      <c r="D384">
        <v>936</v>
      </c>
      <c r="E384">
        <v>116345</v>
      </c>
      <c r="F384" s="2" t="s">
        <v>24</v>
      </c>
      <c r="G384" s="2" t="s">
        <v>30</v>
      </c>
      <c r="H384">
        <v>63</v>
      </c>
      <c r="I384">
        <v>67</v>
      </c>
      <c r="J384">
        <v>69</v>
      </c>
      <c r="K384">
        <v>182340</v>
      </c>
      <c r="L384">
        <v>6</v>
      </c>
      <c r="M384" s="3">
        <v>7810000062</v>
      </c>
      <c r="N384">
        <v>10</v>
      </c>
      <c r="O384">
        <v>0</v>
      </c>
      <c r="P384" s="3">
        <v>3.2905561021769464E+16</v>
      </c>
      <c r="Q384" s="3">
        <v>1.3016645075591542E+16</v>
      </c>
      <c r="R384" s="3">
        <v>7810000062</v>
      </c>
      <c r="S384" s="2" t="s">
        <v>32</v>
      </c>
      <c r="T384" s="3">
        <v>2.1758874469855456E+16</v>
      </c>
      <c r="U384" t="b">
        <v>0</v>
      </c>
    </row>
    <row r="385" spans="1:21" x14ac:dyDescent="0.35">
      <c r="A385">
        <v>781207</v>
      </c>
      <c r="B385" s="1">
        <v>42965</v>
      </c>
      <c r="C385" s="1">
        <v>42965</v>
      </c>
      <c r="D385">
        <v>936</v>
      </c>
      <c r="E385">
        <v>116347</v>
      </c>
      <c r="F385" s="2" t="s">
        <v>24</v>
      </c>
      <c r="G385" s="2" t="s">
        <v>30</v>
      </c>
      <c r="H385">
        <v>64</v>
      </c>
      <c r="I385">
        <v>67</v>
      </c>
      <c r="J385">
        <v>70</v>
      </c>
      <c r="K385">
        <v>27550</v>
      </c>
      <c r="L385">
        <v>0</v>
      </c>
      <c r="M385" s="3">
        <v>0</v>
      </c>
      <c r="N385">
        <v>10</v>
      </c>
      <c r="O385">
        <v>0</v>
      </c>
      <c r="P385" s="3">
        <v>0</v>
      </c>
      <c r="Q385" s="3">
        <v>0</v>
      </c>
      <c r="R385" s="3">
        <v>0</v>
      </c>
      <c r="S385" s="2" t="s">
        <v>32</v>
      </c>
      <c r="T385" s="3">
        <v>0</v>
      </c>
      <c r="U385" t="b">
        <v>0</v>
      </c>
    </row>
    <row r="386" spans="1:21" x14ac:dyDescent="0.35">
      <c r="A386">
        <v>781303</v>
      </c>
      <c r="B386" s="1">
        <v>42966</v>
      </c>
      <c r="C386" s="1">
        <v>42966</v>
      </c>
      <c r="D386">
        <v>936</v>
      </c>
      <c r="E386">
        <v>116363</v>
      </c>
      <c r="F386" s="2" t="s">
        <v>24</v>
      </c>
      <c r="G386" s="2" t="s">
        <v>30</v>
      </c>
      <c r="H386">
        <v>27</v>
      </c>
      <c r="I386">
        <v>29</v>
      </c>
      <c r="J386">
        <v>30</v>
      </c>
      <c r="K386">
        <v>736760</v>
      </c>
      <c r="L386">
        <v>20</v>
      </c>
      <c r="M386" s="3">
        <v>285</v>
      </c>
      <c r="N386">
        <v>10</v>
      </c>
      <c r="O386">
        <v>0</v>
      </c>
      <c r="P386" s="3">
        <v>271458819660207</v>
      </c>
      <c r="Q386" s="3">
        <v>1.4249992875003564E+16</v>
      </c>
      <c r="R386" s="3">
        <v>2.8499999999999996E+16</v>
      </c>
      <c r="S386" s="2" t="s">
        <v>32</v>
      </c>
      <c r="T386" s="3">
        <v>3.3843902633457744E+16</v>
      </c>
      <c r="U386" t="b">
        <v>1</v>
      </c>
    </row>
    <row r="387" spans="1:21" x14ac:dyDescent="0.35">
      <c r="A387">
        <v>781305</v>
      </c>
      <c r="B387" s="1">
        <v>42966</v>
      </c>
      <c r="C387" s="1">
        <v>42966</v>
      </c>
      <c r="D387">
        <v>936</v>
      </c>
      <c r="E387">
        <v>116363</v>
      </c>
      <c r="F387" s="2" t="s">
        <v>24</v>
      </c>
      <c r="G387" s="2" t="s">
        <v>30</v>
      </c>
      <c r="H387">
        <v>27</v>
      </c>
      <c r="I387">
        <v>30</v>
      </c>
      <c r="J387">
        <v>28</v>
      </c>
      <c r="K387">
        <v>184210</v>
      </c>
      <c r="L387">
        <v>7</v>
      </c>
      <c r="M387" s="3">
        <v>1007999992</v>
      </c>
      <c r="N387">
        <v>10</v>
      </c>
      <c r="O387">
        <v>0</v>
      </c>
      <c r="P387" s="3">
        <v>3800010855111009</v>
      </c>
      <c r="Q387" s="3">
        <v>1.4399979314315268E+16</v>
      </c>
      <c r="R387" s="3">
        <v>1007999992</v>
      </c>
      <c r="S387" s="2" t="s">
        <v>32</v>
      </c>
      <c r="T387" s="3">
        <v>2405141674098921</v>
      </c>
      <c r="U387" t="b">
        <v>0</v>
      </c>
    </row>
    <row r="388" spans="1:21" x14ac:dyDescent="0.35">
      <c r="A388">
        <v>781327</v>
      </c>
      <c r="B388" s="1">
        <v>42966</v>
      </c>
      <c r="C388" s="1">
        <v>42966</v>
      </c>
      <c r="D388">
        <v>936</v>
      </c>
      <c r="E388">
        <v>116367</v>
      </c>
      <c r="F388" s="2" t="s">
        <v>24</v>
      </c>
      <c r="G388" s="2" t="s">
        <v>30</v>
      </c>
      <c r="H388">
        <v>29</v>
      </c>
      <c r="I388">
        <v>35</v>
      </c>
      <c r="J388">
        <v>35</v>
      </c>
      <c r="K388">
        <v>1647540</v>
      </c>
      <c r="L388">
        <v>49</v>
      </c>
      <c r="M388" s="3">
        <v>6797999978</v>
      </c>
      <c r="N388">
        <v>20</v>
      </c>
      <c r="O388">
        <v>10</v>
      </c>
      <c r="P388" s="3">
        <v>2.9741311286539856E+16</v>
      </c>
      <c r="Q388" s="3">
        <v>1.3873466511537448E+16</v>
      </c>
      <c r="R388" s="3">
        <v>6797931998680012</v>
      </c>
      <c r="S388" s="2" t="s">
        <v>32</v>
      </c>
      <c r="T388" s="3">
        <v>4233816604319364</v>
      </c>
      <c r="U388" t="b">
        <v>1</v>
      </c>
    </row>
    <row r="389" spans="1:21" x14ac:dyDescent="0.35">
      <c r="A389">
        <v>781353</v>
      </c>
      <c r="B389" s="1">
        <v>42966</v>
      </c>
      <c r="C389" s="1">
        <v>42966</v>
      </c>
      <c r="D389">
        <v>936</v>
      </c>
      <c r="E389">
        <v>116371</v>
      </c>
      <c r="F389" s="2" t="s">
        <v>24</v>
      </c>
      <c r="G389" s="2" t="s">
        <v>30</v>
      </c>
      <c r="H389">
        <v>10</v>
      </c>
      <c r="I389">
        <v>13</v>
      </c>
      <c r="J389">
        <v>15</v>
      </c>
      <c r="K389">
        <v>74490</v>
      </c>
      <c r="L389">
        <v>1</v>
      </c>
      <c r="M389" s="3">
        <v>1639999986</v>
      </c>
      <c r="N389">
        <v>10</v>
      </c>
      <c r="O389">
        <v>10</v>
      </c>
      <c r="P389" s="3">
        <v>1.3424620736441644E+16</v>
      </c>
      <c r="Q389" s="3">
        <v>1.6399835861641384E+16</v>
      </c>
      <c r="R389" s="3">
        <v>1.6399835861641384E+16</v>
      </c>
      <c r="S389" s="2" t="s">
        <v>32</v>
      </c>
      <c r="T389" s="3">
        <v>9707789118551944</v>
      </c>
      <c r="U389" t="b">
        <v>0</v>
      </c>
    </row>
    <row r="390" spans="1:21" x14ac:dyDescent="0.35">
      <c r="A390">
        <v>781354</v>
      </c>
      <c r="B390" s="1">
        <v>42966</v>
      </c>
      <c r="C390" s="1">
        <v>42966</v>
      </c>
      <c r="D390">
        <v>936</v>
      </c>
      <c r="E390">
        <v>116371</v>
      </c>
      <c r="F390" s="2" t="s">
        <v>24</v>
      </c>
      <c r="G390" s="2" t="s">
        <v>30</v>
      </c>
      <c r="H390">
        <v>10</v>
      </c>
      <c r="I390">
        <v>14</v>
      </c>
      <c r="J390">
        <v>16</v>
      </c>
      <c r="K390">
        <v>64240</v>
      </c>
      <c r="L390">
        <v>1</v>
      </c>
      <c r="M390" s="3">
        <v>529999971</v>
      </c>
      <c r="N390">
        <v>10</v>
      </c>
      <c r="O390">
        <v>0</v>
      </c>
      <c r="P390" s="3">
        <v>1556662513143427</v>
      </c>
      <c r="Q390" s="3">
        <v>5299946710532893</v>
      </c>
      <c r="R390" s="3">
        <v>5299999709999999</v>
      </c>
      <c r="S390" s="2" t="s">
        <v>32</v>
      </c>
      <c r="T390" s="3">
        <v>4.2526771645009552E+16</v>
      </c>
      <c r="U390" t="b">
        <v>0</v>
      </c>
    </row>
    <row r="391" spans="1:21" x14ac:dyDescent="0.35">
      <c r="A391">
        <v>781438</v>
      </c>
      <c r="B391" s="1">
        <v>42965</v>
      </c>
      <c r="C391" s="1">
        <v>42965</v>
      </c>
      <c r="D391">
        <v>936</v>
      </c>
      <c r="E391">
        <v>116385</v>
      </c>
      <c r="F391" s="2" t="s">
        <v>21</v>
      </c>
      <c r="G391" s="2" t="s">
        <v>22</v>
      </c>
      <c r="H391">
        <v>63</v>
      </c>
      <c r="I391">
        <v>65</v>
      </c>
      <c r="J391">
        <v>68</v>
      </c>
      <c r="K391">
        <v>20860</v>
      </c>
      <c r="L391">
        <v>0</v>
      </c>
      <c r="M391" s="3">
        <v>0</v>
      </c>
      <c r="N391">
        <v>10</v>
      </c>
      <c r="O391">
        <v>0</v>
      </c>
      <c r="P391" s="3">
        <v>0</v>
      </c>
      <c r="Q391" s="3">
        <v>0</v>
      </c>
      <c r="R391" s="3">
        <v>0</v>
      </c>
      <c r="S391" s="2" t="s">
        <v>23</v>
      </c>
      <c r="T391" s="3">
        <v>0</v>
      </c>
      <c r="U391" t="b">
        <v>0</v>
      </c>
    </row>
    <row r="392" spans="1:21" x14ac:dyDescent="0.35">
      <c r="A392">
        <v>781470</v>
      </c>
      <c r="B392" s="1">
        <v>42965</v>
      </c>
      <c r="C392" s="1">
        <v>42965</v>
      </c>
      <c r="D392">
        <v>936</v>
      </c>
      <c r="E392">
        <v>116391</v>
      </c>
      <c r="F392" s="2" t="s">
        <v>24</v>
      </c>
      <c r="G392" s="2" t="s">
        <v>22</v>
      </c>
      <c r="H392">
        <v>16</v>
      </c>
      <c r="I392">
        <v>17</v>
      </c>
      <c r="J392">
        <v>18</v>
      </c>
      <c r="K392">
        <v>60160</v>
      </c>
      <c r="L392">
        <v>0</v>
      </c>
      <c r="M392" s="3">
        <v>0</v>
      </c>
      <c r="N392">
        <v>10</v>
      </c>
      <c r="O392">
        <v>0</v>
      </c>
      <c r="P392" s="3">
        <v>0</v>
      </c>
      <c r="Q392" s="3">
        <v>0</v>
      </c>
      <c r="R392" s="3">
        <v>0</v>
      </c>
      <c r="S392" s="2" t="s">
        <v>25</v>
      </c>
      <c r="T392" s="3">
        <v>0</v>
      </c>
      <c r="U392" t="b">
        <v>0</v>
      </c>
    </row>
    <row r="393" spans="1:21" x14ac:dyDescent="0.35">
      <c r="A393">
        <v>781499</v>
      </c>
      <c r="B393" s="1">
        <v>42965</v>
      </c>
      <c r="C393" s="1">
        <v>42965</v>
      </c>
      <c r="D393">
        <v>936</v>
      </c>
      <c r="E393">
        <v>116395</v>
      </c>
      <c r="F393" s="2" t="s">
        <v>24</v>
      </c>
      <c r="G393" s="2" t="s">
        <v>22</v>
      </c>
      <c r="H393">
        <v>15</v>
      </c>
      <c r="I393">
        <v>21</v>
      </c>
      <c r="J393">
        <v>20</v>
      </c>
      <c r="K393">
        <v>64120</v>
      </c>
      <c r="L393">
        <v>1</v>
      </c>
      <c r="M393" s="3">
        <v>1370000005</v>
      </c>
      <c r="N393">
        <v>10</v>
      </c>
      <c r="O393">
        <v>0</v>
      </c>
      <c r="P393" s="3">
        <v>1559575792951379</v>
      </c>
      <c r="Q393" s="3">
        <v>1.3699863051369484E+16</v>
      </c>
      <c r="R393" s="3">
        <v>1370000005</v>
      </c>
      <c r="S393" s="2" t="s">
        <v>25</v>
      </c>
      <c r="T393" s="3">
        <v>8628899572567446</v>
      </c>
      <c r="U393" t="b">
        <v>0</v>
      </c>
    </row>
    <row r="394" spans="1:21" x14ac:dyDescent="0.35">
      <c r="A394">
        <v>781508</v>
      </c>
      <c r="B394" s="1">
        <v>42971</v>
      </c>
      <c r="C394" s="1">
        <v>42971</v>
      </c>
      <c r="D394">
        <v>936</v>
      </c>
      <c r="E394">
        <v>116397</v>
      </c>
      <c r="F394" s="2" t="s">
        <v>21</v>
      </c>
      <c r="G394" s="2" t="s">
        <v>30</v>
      </c>
      <c r="H394">
        <v>63</v>
      </c>
      <c r="I394">
        <v>68</v>
      </c>
      <c r="J394">
        <v>64</v>
      </c>
      <c r="K394">
        <v>50400</v>
      </c>
      <c r="L394">
        <v>1</v>
      </c>
      <c r="M394" s="3">
        <v>1440000057</v>
      </c>
      <c r="N394">
        <v>10</v>
      </c>
      <c r="O394">
        <v>0</v>
      </c>
      <c r="P394" s="3">
        <v>1.9841269801902244E+16</v>
      </c>
      <c r="Q394" s="3">
        <v>1.4399856571434284E+16</v>
      </c>
      <c r="R394" s="3">
        <v>1.4400000569999998E+16</v>
      </c>
      <c r="S394" s="2" t="s">
        <v>31</v>
      </c>
      <c r="T394" s="3">
        <v>891998062665766</v>
      </c>
      <c r="U394" t="b">
        <v>0</v>
      </c>
    </row>
    <row r="395" spans="1:21" x14ac:dyDescent="0.35">
      <c r="A395">
        <v>781556</v>
      </c>
      <c r="B395" s="1">
        <v>42971</v>
      </c>
      <c r="C395" s="1">
        <v>42971</v>
      </c>
      <c r="D395">
        <v>936</v>
      </c>
      <c r="E395">
        <v>116405</v>
      </c>
      <c r="F395" s="2" t="s">
        <v>21</v>
      </c>
      <c r="G395" s="2" t="s">
        <v>30</v>
      </c>
      <c r="H395">
        <v>32</v>
      </c>
      <c r="I395">
        <v>37</v>
      </c>
      <c r="J395">
        <v>36</v>
      </c>
      <c r="K395">
        <v>17720</v>
      </c>
      <c r="L395">
        <v>0</v>
      </c>
      <c r="M395" s="3">
        <v>0</v>
      </c>
      <c r="N395">
        <v>10</v>
      </c>
      <c r="O395">
        <v>0</v>
      </c>
      <c r="P395" s="3">
        <v>0</v>
      </c>
      <c r="Q395" s="3">
        <v>0</v>
      </c>
      <c r="R395" s="3">
        <v>0</v>
      </c>
      <c r="S395" s="2" t="s">
        <v>31</v>
      </c>
      <c r="T395" s="3">
        <v>0</v>
      </c>
      <c r="U395" t="b">
        <v>0</v>
      </c>
    </row>
    <row r="396" spans="1:21" x14ac:dyDescent="0.35">
      <c r="A396">
        <v>781559</v>
      </c>
      <c r="B396" s="1">
        <v>42965</v>
      </c>
      <c r="C396" s="1">
        <v>42965</v>
      </c>
      <c r="D396">
        <v>936</v>
      </c>
      <c r="E396">
        <v>116405</v>
      </c>
      <c r="F396" s="2" t="s">
        <v>21</v>
      </c>
      <c r="G396" s="2" t="s">
        <v>30</v>
      </c>
      <c r="H396">
        <v>32</v>
      </c>
      <c r="I396">
        <v>38</v>
      </c>
      <c r="J396">
        <v>34</v>
      </c>
      <c r="K396">
        <v>17830</v>
      </c>
      <c r="L396">
        <v>0</v>
      </c>
      <c r="M396" s="3">
        <v>0</v>
      </c>
      <c r="N396">
        <v>10</v>
      </c>
      <c r="O396">
        <v>0</v>
      </c>
      <c r="P396" s="3">
        <v>0</v>
      </c>
      <c r="Q396" s="3">
        <v>0</v>
      </c>
      <c r="R396" s="3">
        <v>0</v>
      </c>
      <c r="S396" s="2" t="s">
        <v>31</v>
      </c>
      <c r="T396" s="3">
        <v>0</v>
      </c>
      <c r="U396" t="b">
        <v>0</v>
      </c>
    </row>
    <row r="397" spans="1:21" x14ac:dyDescent="0.35">
      <c r="A397">
        <v>781606</v>
      </c>
      <c r="B397" s="1">
        <v>42965</v>
      </c>
      <c r="C397" s="1">
        <v>42965</v>
      </c>
      <c r="D397">
        <v>936</v>
      </c>
      <c r="E397">
        <v>116413</v>
      </c>
      <c r="F397" s="2" t="s">
        <v>24</v>
      </c>
      <c r="G397" s="2" t="s">
        <v>22</v>
      </c>
      <c r="H397">
        <v>20</v>
      </c>
      <c r="I397">
        <v>21</v>
      </c>
      <c r="J397">
        <v>24</v>
      </c>
      <c r="K397">
        <v>82000</v>
      </c>
      <c r="L397">
        <v>3</v>
      </c>
      <c r="M397" s="3">
        <v>3919999957</v>
      </c>
      <c r="N397">
        <v>10</v>
      </c>
      <c r="O397">
        <v>0</v>
      </c>
      <c r="P397" s="3">
        <v>3658536580904224</v>
      </c>
      <c r="Q397" s="3">
        <v>1306662296792344</v>
      </c>
      <c r="R397" s="3">
        <v>3.919999957E+16</v>
      </c>
      <c r="S397" s="2" t="s">
        <v>25</v>
      </c>
      <c r="T397" s="3">
        <v>1.5933085217643792E+16</v>
      </c>
      <c r="U397" t="b">
        <v>0</v>
      </c>
    </row>
    <row r="398" spans="1:21" x14ac:dyDescent="0.35">
      <c r="A398">
        <v>781690</v>
      </c>
      <c r="B398" s="1">
        <v>42965</v>
      </c>
      <c r="C398" s="1">
        <v>42965</v>
      </c>
      <c r="D398">
        <v>936</v>
      </c>
      <c r="E398">
        <v>116427</v>
      </c>
      <c r="F398" s="2" t="s">
        <v>28</v>
      </c>
      <c r="G398" s="2" t="s">
        <v>30</v>
      </c>
      <c r="H398">
        <v>26</v>
      </c>
      <c r="I398">
        <v>28</v>
      </c>
      <c r="J398">
        <v>30</v>
      </c>
      <c r="K398">
        <v>1158960</v>
      </c>
      <c r="L398">
        <v>38</v>
      </c>
      <c r="M398" s="3">
        <v>4944000006</v>
      </c>
      <c r="N398">
        <v>10</v>
      </c>
      <c r="O398">
        <v>0</v>
      </c>
      <c r="P398" s="3">
        <v>3.2788016839857456E+16</v>
      </c>
      <c r="Q398" s="3">
        <v>1301052290775713</v>
      </c>
      <c r="R398" s="3">
        <v>4944000006</v>
      </c>
      <c r="S398" s="2" t="s">
        <v>34</v>
      </c>
      <c r="T398" s="3">
        <v>3920784512286251</v>
      </c>
      <c r="U398" t="b">
        <v>1</v>
      </c>
    </row>
    <row r="399" spans="1:21" x14ac:dyDescent="0.35">
      <c r="A399">
        <v>781811</v>
      </c>
      <c r="B399" s="1">
        <v>42965</v>
      </c>
      <c r="C399" s="1">
        <v>42965</v>
      </c>
      <c r="D399">
        <v>936</v>
      </c>
      <c r="E399">
        <v>116447</v>
      </c>
      <c r="F399" s="2" t="s">
        <v>24</v>
      </c>
      <c r="G399" s="2" t="s">
        <v>30</v>
      </c>
      <c r="H399">
        <v>16</v>
      </c>
      <c r="I399">
        <v>17</v>
      </c>
      <c r="J399">
        <v>22</v>
      </c>
      <c r="K399">
        <v>101860</v>
      </c>
      <c r="L399">
        <v>1</v>
      </c>
      <c r="M399" s="3">
        <v>1230000019</v>
      </c>
      <c r="N399">
        <v>10</v>
      </c>
      <c r="O399">
        <v>10</v>
      </c>
      <c r="P399" s="3">
        <v>98173964168.295746</v>
      </c>
      <c r="Q399" s="3">
        <v>1.2299877191228088E+16</v>
      </c>
      <c r="R399" s="3">
        <v>1.2299877191228088E+16</v>
      </c>
      <c r="S399" s="2" t="s">
        <v>32</v>
      </c>
      <c r="T399" s="3">
        <v>8020015939922067</v>
      </c>
      <c r="U399" t="b">
        <v>0</v>
      </c>
    </row>
    <row r="400" spans="1:21" x14ac:dyDescent="0.35">
      <c r="A400">
        <v>781857</v>
      </c>
      <c r="B400" s="1">
        <v>42965</v>
      </c>
      <c r="C400" s="1">
        <v>42965</v>
      </c>
      <c r="D400">
        <v>936</v>
      </c>
      <c r="E400">
        <v>116455</v>
      </c>
      <c r="F400" s="2" t="s">
        <v>21</v>
      </c>
      <c r="G400" s="2" t="s">
        <v>22</v>
      </c>
      <c r="H400">
        <v>20</v>
      </c>
      <c r="I400">
        <v>21</v>
      </c>
      <c r="J400">
        <v>24</v>
      </c>
      <c r="K400">
        <v>91340</v>
      </c>
      <c r="L400">
        <v>3</v>
      </c>
      <c r="M400" s="3">
        <v>4180000067</v>
      </c>
      <c r="N400">
        <v>20</v>
      </c>
      <c r="O400">
        <v>0</v>
      </c>
      <c r="P400" s="3">
        <v>3.2844317897039284E+16</v>
      </c>
      <c r="Q400" s="3">
        <v>1.3933287112376292E+16</v>
      </c>
      <c r="R400" s="3">
        <v>4.180000067E+16</v>
      </c>
      <c r="S400" s="2" t="s">
        <v>23</v>
      </c>
      <c r="T400" s="3">
        <v>1.6448050692057544E+16</v>
      </c>
      <c r="U400" t="b">
        <v>0</v>
      </c>
    </row>
    <row r="401" spans="1:21" x14ac:dyDescent="0.35">
      <c r="A401">
        <v>781858</v>
      </c>
      <c r="B401" s="1">
        <v>42965</v>
      </c>
      <c r="C401" s="1">
        <v>42965</v>
      </c>
      <c r="D401">
        <v>936</v>
      </c>
      <c r="E401">
        <v>116455</v>
      </c>
      <c r="F401" s="2" t="s">
        <v>21</v>
      </c>
      <c r="G401" s="2" t="s">
        <v>22</v>
      </c>
      <c r="H401">
        <v>20</v>
      </c>
      <c r="I401">
        <v>25</v>
      </c>
      <c r="J401">
        <v>22</v>
      </c>
      <c r="K401">
        <v>33850</v>
      </c>
      <c r="L401">
        <v>1</v>
      </c>
      <c r="M401" s="3">
        <v>1440000057</v>
      </c>
      <c r="N401">
        <v>10</v>
      </c>
      <c r="O401">
        <v>10</v>
      </c>
      <c r="P401" s="3">
        <v>2954209740164816</v>
      </c>
      <c r="Q401" s="3">
        <v>1.4399856571434284E+16</v>
      </c>
      <c r="R401" s="3">
        <v>1.4399856571434284E+16</v>
      </c>
      <c r="S401" s="2" t="s">
        <v>23</v>
      </c>
      <c r="T401" s="3">
        <v>891998062665766</v>
      </c>
      <c r="U401" t="b">
        <v>0</v>
      </c>
    </row>
    <row r="402" spans="1:21" x14ac:dyDescent="0.35">
      <c r="A402">
        <v>781907</v>
      </c>
      <c r="B402" s="1">
        <v>42966</v>
      </c>
      <c r="C402" s="1">
        <v>42966</v>
      </c>
      <c r="D402">
        <v>936</v>
      </c>
      <c r="E402">
        <v>116463</v>
      </c>
      <c r="F402" s="2" t="s">
        <v>28</v>
      </c>
      <c r="G402" s="2" t="s">
        <v>30</v>
      </c>
      <c r="H402">
        <v>21</v>
      </c>
      <c r="I402">
        <v>27</v>
      </c>
      <c r="J402">
        <v>23</v>
      </c>
      <c r="K402">
        <v>13140</v>
      </c>
      <c r="L402">
        <v>0</v>
      </c>
      <c r="M402" s="3">
        <v>0</v>
      </c>
      <c r="N402">
        <v>10</v>
      </c>
      <c r="O402">
        <v>0</v>
      </c>
      <c r="P402" s="3">
        <v>0</v>
      </c>
      <c r="Q402" s="3">
        <v>0</v>
      </c>
      <c r="R402" s="3">
        <v>0</v>
      </c>
      <c r="S402" s="2" t="s">
        <v>34</v>
      </c>
      <c r="T402" s="3">
        <v>0</v>
      </c>
      <c r="U402" t="b">
        <v>0</v>
      </c>
    </row>
    <row r="403" spans="1:21" x14ac:dyDescent="0.35">
      <c r="A403">
        <v>781928</v>
      </c>
      <c r="B403" s="1">
        <v>42966</v>
      </c>
      <c r="C403" s="1">
        <v>42966</v>
      </c>
      <c r="D403">
        <v>936</v>
      </c>
      <c r="E403">
        <v>116467</v>
      </c>
      <c r="F403" s="2" t="s">
        <v>21</v>
      </c>
      <c r="G403" s="2" t="s">
        <v>22</v>
      </c>
      <c r="H403">
        <v>18</v>
      </c>
      <c r="I403">
        <v>21</v>
      </c>
      <c r="J403">
        <v>22</v>
      </c>
      <c r="K403">
        <v>29160</v>
      </c>
      <c r="L403">
        <v>0</v>
      </c>
      <c r="M403" s="3">
        <v>0</v>
      </c>
      <c r="N403">
        <v>10</v>
      </c>
      <c r="O403">
        <v>10</v>
      </c>
      <c r="P403" s="3">
        <v>0</v>
      </c>
      <c r="Q403" s="3">
        <v>0</v>
      </c>
      <c r="R403" s="3">
        <v>0</v>
      </c>
      <c r="S403" s="2" t="s">
        <v>23</v>
      </c>
      <c r="T403" s="3">
        <v>0</v>
      </c>
      <c r="U403" t="b">
        <v>0</v>
      </c>
    </row>
    <row r="404" spans="1:21" x14ac:dyDescent="0.35">
      <c r="A404">
        <v>781929</v>
      </c>
      <c r="B404" s="1">
        <v>42967</v>
      </c>
      <c r="C404" s="1">
        <v>42967</v>
      </c>
      <c r="D404">
        <v>936</v>
      </c>
      <c r="E404">
        <v>116467</v>
      </c>
      <c r="F404" s="2" t="s">
        <v>21</v>
      </c>
      <c r="G404" s="2" t="s">
        <v>22</v>
      </c>
      <c r="H404">
        <v>18</v>
      </c>
      <c r="I404">
        <v>21</v>
      </c>
      <c r="J404">
        <v>21</v>
      </c>
      <c r="K404">
        <v>61420</v>
      </c>
      <c r="L404">
        <v>1</v>
      </c>
      <c r="M404" s="3">
        <v>1330000043</v>
      </c>
      <c r="N404">
        <v>10</v>
      </c>
      <c r="O404">
        <v>0</v>
      </c>
      <c r="P404" s="3">
        <v>1.6281341556038194E+16</v>
      </c>
      <c r="Q404" s="3">
        <v>1.3299867431325688E+16</v>
      </c>
      <c r="R404" s="3">
        <v>1330000043</v>
      </c>
      <c r="S404" s="2" t="s">
        <v>23</v>
      </c>
      <c r="T404" s="3">
        <v>8458682860325447</v>
      </c>
      <c r="U404" t="b">
        <v>0</v>
      </c>
    </row>
    <row r="405" spans="1:21" x14ac:dyDescent="0.35">
      <c r="A405">
        <v>781950</v>
      </c>
      <c r="B405" s="1">
        <v>42967</v>
      </c>
      <c r="C405" s="1">
        <v>42967</v>
      </c>
      <c r="D405">
        <v>936</v>
      </c>
      <c r="E405">
        <v>116471</v>
      </c>
      <c r="F405" s="2" t="s">
        <v>21</v>
      </c>
      <c r="G405" s="2" t="s">
        <v>30</v>
      </c>
      <c r="H405">
        <v>20</v>
      </c>
      <c r="I405">
        <v>26</v>
      </c>
      <c r="J405">
        <v>21</v>
      </c>
      <c r="K405">
        <v>19840</v>
      </c>
      <c r="L405">
        <v>0</v>
      </c>
      <c r="M405" s="3">
        <v>0</v>
      </c>
      <c r="N405">
        <v>10</v>
      </c>
      <c r="O405">
        <v>0</v>
      </c>
      <c r="P405" s="3">
        <v>0</v>
      </c>
      <c r="Q405" s="3">
        <v>0</v>
      </c>
      <c r="R405" s="3">
        <v>0</v>
      </c>
      <c r="S405" s="2" t="s">
        <v>31</v>
      </c>
      <c r="T405" s="3">
        <v>0</v>
      </c>
      <c r="U405" t="b">
        <v>0</v>
      </c>
    </row>
    <row r="406" spans="1:21" x14ac:dyDescent="0.35">
      <c r="A406">
        <v>781999</v>
      </c>
      <c r="B406" s="1">
        <v>42967</v>
      </c>
      <c r="C406" s="1">
        <v>42967</v>
      </c>
      <c r="D406">
        <v>936</v>
      </c>
      <c r="E406">
        <v>116479</v>
      </c>
      <c r="F406" s="2" t="s">
        <v>21</v>
      </c>
      <c r="G406" s="2" t="s">
        <v>22</v>
      </c>
      <c r="H406">
        <v>24</v>
      </c>
      <c r="I406">
        <v>30</v>
      </c>
      <c r="J406">
        <v>29</v>
      </c>
      <c r="K406">
        <v>91420</v>
      </c>
      <c r="L406">
        <v>3</v>
      </c>
      <c r="M406" s="3">
        <v>3749999881</v>
      </c>
      <c r="N406">
        <v>10</v>
      </c>
      <c r="O406">
        <v>0</v>
      </c>
      <c r="P406" s="3">
        <v>3281557642439775</v>
      </c>
      <c r="Q406" s="3">
        <v>1.2499957936806876E+16</v>
      </c>
      <c r="R406" s="3">
        <v>3.749999881E+16</v>
      </c>
      <c r="S406" s="2" t="s">
        <v>23</v>
      </c>
      <c r="T406" s="3">
        <v>1558144592993918</v>
      </c>
      <c r="U406" t="b">
        <v>0</v>
      </c>
    </row>
    <row r="407" spans="1:21" x14ac:dyDescent="0.35">
      <c r="A407">
        <v>782001</v>
      </c>
      <c r="B407" s="1">
        <v>42967</v>
      </c>
      <c r="C407" s="1">
        <v>42967</v>
      </c>
      <c r="D407">
        <v>936</v>
      </c>
      <c r="E407">
        <v>116479</v>
      </c>
      <c r="F407" s="2" t="s">
        <v>21</v>
      </c>
      <c r="G407" s="2" t="s">
        <v>22</v>
      </c>
      <c r="H407">
        <v>24</v>
      </c>
      <c r="I407">
        <v>30</v>
      </c>
      <c r="J407">
        <v>28</v>
      </c>
      <c r="K407">
        <v>54750</v>
      </c>
      <c r="L407">
        <v>2</v>
      </c>
      <c r="M407" s="3">
        <v>2730000019</v>
      </c>
      <c r="N407">
        <v>10</v>
      </c>
      <c r="O407">
        <v>10</v>
      </c>
      <c r="P407" s="3">
        <v>3652968029857593</v>
      </c>
      <c r="Q407" s="3">
        <v>1.3649931845340776E+16</v>
      </c>
      <c r="R407" s="3">
        <v>2729972719272807</v>
      </c>
      <c r="S407" s="2" t="s">
        <v>23</v>
      </c>
      <c r="T407" s="3">
        <v>1316408238749558</v>
      </c>
      <c r="U407" t="b">
        <v>0</v>
      </c>
    </row>
    <row r="408" spans="1:21" x14ac:dyDescent="0.35">
      <c r="A408">
        <v>782022</v>
      </c>
      <c r="B408" s="1">
        <v>42967</v>
      </c>
      <c r="C408" s="1">
        <v>42967</v>
      </c>
      <c r="D408">
        <v>936</v>
      </c>
      <c r="E408">
        <v>116483</v>
      </c>
      <c r="F408" s="2" t="s">
        <v>21</v>
      </c>
      <c r="G408" s="2" t="s">
        <v>30</v>
      </c>
      <c r="H408">
        <v>18</v>
      </c>
      <c r="I408">
        <v>24</v>
      </c>
      <c r="J408">
        <v>20</v>
      </c>
      <c r="K408">
        <v>82540</v>
      </c>
      <c r="L408">
        <v>2</v>
      </c>
      <c r="M408" s="3">
        <v>2320000052</v>
      </c>
      <c r="N408">
        <v>10</v>
      </c>
      <c r="O408">
        <v>10</v>
      </c>
      <c r="P408" s="3">
        <v>2.4230676006505116E+16</v>
      </c>
      <c r="Q408" s="3">
        <v>1.1599942260288698E+16</v>
      </c>
      <c r="R408" s="3">
        <v>2319976852231478</v>
      </c>
      <c r="S408" s="2" t="s">
        <v>31</v>
      </c>
      <c r="T408" s="3">
        <v>1.1999647985910478E+16</v>
      </c>
      <c r="U408" t="b">
        <v>0</v>
      </c>
    </row>
    <row r="409" spans="1:21" x14ac:dyDescent="0.35">
      <c r="A409">
        <v>782026</v>
      </c>
      <c r="B409" s="1">
        <v>42968</v>
      </c>
      <c r="C409" s="1">
        <v>42968</v>
      </c>
      <c r="D409">
        <v>936</v>
      </c>
      <c r="E409">
        <v>116483</v>
      </c>
      <c r="F409" s="2" t="s">
        <v>21</v>
      </c>
      <c r="G409" s="2" t="s">
        <v>30</v>
      </c>
      <c r="H409">
        <v>18</v>
      </c>
      <c r="I409">
        <v>24</v>
      </c>
      <c r="J409">
        <v>20</v>
      </c>
      <c r="K409">
        <v>57040</v>
      </c>
      <c r="L409">
        <v>1</v>
      </c>
      <c r="M409" s="3">
        <v>1320000052</v>
      </c>
      <c r="N409">
        <v>10</v>
      </c>
      <c r="O409">
        <v>0</v>
      </c>
      <c r="P409" s="3">
        <v>1.7531556771508492E+16</v>
      </c>
      <c r="Q409" s="3">
        <v>1.3199868521314786E+16</v>
      </c>
      <c r="R409" s="3">
        <v>1.320000052E+16</v>
      </c>
      <c r="S409" s="2" t="s">
        <v>31</v>
      </c>
      <c r="T409" s="3">
        <v>8415672080920114</v>
      </c>
      <c r="U409" t="b">
        <v>0</v>
      </c>
    </row>
    <row r="410" spans="1:21" x14ac:dyDescent="0.35">
      <c r="A410">
        <v>782130</v>
      </c>
      <c r="B410" s="1">
        <v>42968</v>
      </c>
      <c r="C410" s="1">
        <v>42968</v>
      </c>
      <c r="D410">
        <v>936</v>
      </c>
      <c r="E410">
        <v>116501</v>
      </c>
      <c r="F410" s="2" t="s">
        <v>21</v>
      </c>
      <c r="G410" s="2" t="s">
        <v>30</v>
      </c>
      <c r="H410">
        <v>16</v>
      </c>
      <c r="I410">
        <v>18</v>
      </c>
      <c r="J410">
        <v>21</v>
      </c>
      <c r="K410">
        <v>73010</v>
      </c>
      <c r="L410">
        <v>0</v>
      </c>
      <c r="M410" s="3">
        <v>0</v>
      </c>
      <c r="N410">
        <v>10</v>
      </c>
      <c r="O410">
        <v>0</v>
      </c>
      <c r="P410" s="3">
        <v>0</v>
      </c>
      <c r="Q410" s="3">
        <v>0</v>
      </c>
      <c r="R410" s="3">
        <v>0</v>
      </c>
      <c r="S410" s="2" t="s">
        <v>31</v>
      </c>
      <c r="T410" s="3">
        <v>0</v>
      </c>
      <c r="U410" t="b">
        <v>0</v>
      </c>
    </row>
    <row r="411" spans="1:21" x14ac:dyDescent="0.35">
      <c r="A411">
        <v>782134</v>
      </c>
      <c r="B411" s="1">
        <v>42968</v>
      </c>
      <c r="C411" s="1">
        <v>42968</v>
      </c>
      <c r="D411">
        <v>936</v>
      </c>
      <c r="E411">
        <v>116501</v>
      </c>
      <c r="F411" s="2" t="s">
        <v>21</v>
      </c>
      <c r="G411" s="2" t="s">
        <v>30</v>
      </c>
      <c r="H411">
        <v>16</v>
      </c>
      <c r="I411">
        <v>19</v>
      </c>
      <c r="J411">
        <v>21</v>
      </c>
      <c r="K411">
        <v>378730</v>
      </c>
      <c r="L411">
        <v>5</v>
      </c>
      <c r="M411" s="3">
        <v>6169999957</v>
      </c>
      <c r="N411">
        <v>10</v>
      </c>
      <c r="O411">
        <v>10</v>
      </c>
      <c r="P411" s="3">
        <v>1.3202017264752722E+16</v>
      </c>
      <c r="Q411" s="3">
        <v>1.2339975234049532E+16</v>
      </c>
      <c r="R411" s="3">
        <v>6.1699382576174232E+16</v>
      </c>
      <c r="S411" s="2" t="s">
        <v>31</v>
      </c>
      <c r="T411" s="3">
        <v>1.9699056486143184E+16</v>
      </c>
      <c r="U411" t="b">
        <v>0</v>
      </c>
    </row>
    <row r="412" spans="1:21" x14ac:dyDescent="0.35">
      <c r="A412">
        <v>782135</v>
      </c>
      <c r="B412" s="1">
        <v>42967</v>
      </c>
      <c r="C412" s="1">
        <v>42967</v>
      </c>
      <c r="D412">
        <v>936</v>
      </c>
      <c r="E412">
        <v>116501</v>
      </c>
      <c r="F412" s="2" t="s">
        <v>21</v>
      </c>
      <c r="G412" s="2" t="s">
        <v>30</v>
      </c>
      <c r="H412">
        <v>16</v>
      </c>
      <c r="I412">
        <v>20</v>
      </c>
      <c r="J412">
        <v>17</v>
      </c>
      <c r="K412">
        <v>252670</v>
      </c>
      <c r="L412">
        <v>4</v>
      </c>
      <c r="M412" s="3">
        <v>4940000057</v>
      </c>
      <c r="N412">
        <v>20</v>
      </c>
      <c r="O412">
        <v>10</v>
      </c>
      <c r="P412" s="3">
        <v>1.5830925707115636E+16</v>
      </c>
      <c r="Q412" s="3">
        <v>1.2349969267576832E+16</v>
      </c>
      <c r="R412" s="3">
        <v>4939950657493425</v>
      </c>
      <c r="S412" s="2" t="s">
        <v>31</v>
      </c>
      <c r="T412" s="3">
        <v>1781709142970513</v>
      </c>
      <c r="U412" t="b">
        <v>0</v>
      </c>
    </row>
    <row r="413" spans="1:21" x14ac:dyDescent="0.35">
      <c r="A413">
        <v>782171</v>
      </c>
      <c r="B413" s="1">
        <v>42967</v>
      </c>
      <c r="C413" s="1">
        <v>42967</v>
      </c>
      <c r="D413">
        <v>936</v>
      </c>
      <c r="E413">
        <v>116507</v>
      </c>
      <c r="F413" s="2" t="s">
        <v>21</v>
      </c>
      <c r="G413" s="2" t="s">
        <v>30</v>
      </c>
      <c r="H413">
        <v>30</v>
      </c>
      <c r="I413">
        <v>31</v>
      </c>
      <c r="J413">
        <v>32</v>
      </c>
      <c r="K413">
        <v>5350</v>
      </c>
      <c r="L413">
        <v>0</v>
      </c>
      <c r="M413" s="3">
        <v>0</v>
      </c>
      <c r="N413">
        <v>10</v>
      </c>
      <c r="O413">
        <v>0</v>
      </c>
      <c r="P413" s="3">
        <v>0</v>
      </c>
      <c r="Q413" s="3">
        <v>0</v>
      </c>
      <c r="R413" s="3">
        <v>0</v>
      </c>
      <c r="S413" s="2" t="s">
        <v>31</v>
      </c>
      <c r="T413" s="3">
        <v>0</v>
      </c>
      <c r="U413" t="b">
        <v>0</v>
      </c>
    </row>
    <row r="414" spans="1:21" x14ac:dyDescent="0.35">
      <c r="A414">
        <v>782180</v>
      </c>
      <c r="B414" s="1">
        <v>42966</v>
      </c>
      <c r="C414" s="1">
        <v>42966</v>
      </c>
      <c r="D414">
        <v>936</v>
      </c>
      <c r="E414">
        <v>116509</v>
      </c>
      <c r="F414" s="2" t="s">
        <v>21</v>
      </c>
      <c r="G414" s="2" t="s">
        <v>22</v>
      </c>
      <c r="H414">
        <v>29</v>
      </c>
      <c r="I414">
        <v>34</v>
      </c>
      <c r="J414">
        <v>30</v>
      </c>
      <c r="K414">
        <v>33960</v>
      </c>
      <c r="L414">
        <v>0</v>
      </c>
      <c r="M414" s="3">
        <v>0</v>
      </c>
      <c r="N414">
        <v>10</v>
      </c>
      <c r="O414">
        <v>0</v>
      </c>
      <c r="P414" s="3">
        <v>0</v>
      </c>
      <c r="Q414" s="3">
        <v>0</v>
      </c>
      <c r="R414" s="3">
        <v>0</v>
      </c>
      <c r="S414" s="2" t="s">
        <v>23</v>
      </c>
      <c r="T414" s="3">
        <v>0</v>
      </c>
      <c r="U414" t="b">
        <v>0</v>
      </c>
    </row>
    <row r="415" spans="1:21" x14ac:dyDescent="0.35">
      <c r="A415">
        <v>782219</v>
      </c>
      <c r="B415" s="1">
        <v>42966</v>
      </c>
      <c r="C415" s="1">
        <v>42966</v>
      </c>
      <c r="D415">
        <v>936</v>
      </c>
      <c r="E415">
        <v>116515</v>
      </c>
      <c r="F415" s="2" t="s">
        <v>21</v>
      </c>
      <c r="G415" s="2" t="s">
        <v>22</v>
      </c>
      <c r="H415">
        <v>26</v>
      </c>
      <c r="I415">
        <v>27</v>
      </c>
      <c r="J415">
        <v>32</v>
      </c>
      <c r="K415">
        <v>9770</v>
      </c>
      <c r="L415">
        <v>0</v>
      </c>
      <c r="M415" s="3">
        <v>0</v>
      </c>
      <c r="N415">
        <v>10</v>
      </c>
      <c r="O415">
        <v>0</v>
      </c>
      <c r="P415" s="3">
        <v>0</v>
      </c>
      <c r="Q415" s="3">
        <v>0</v>
      </c>
      <c r="R415" s="3">
        <v>0</v>
      </c>
      <c r="S415" s="2" t="s">
        <v>23</v>
      </c>
      <c r="T415" s="3">
        <v>0</v>
      </c>
      <c r="U415" t="b">
        <v>0</v>
      </c>
    </row>
    <row r="416" spans="1:21" x14ac:dyDescent="0.35">
      <c r="A416">
        <v>782228</v>
      </c>
      <c r="B416" s="1">
        <v>42966</v>
      </c>
      <c r="C416" s="1">
        <v>42966</v>
      </c>
      <c r="D416">
        <v>936</v>
      </c>
      <c r="E416">
        <v>116517</v>
      </c>
      <c r="F416" s="2" t="s">
        <v>26</v>
      </c>
      <c r="G416" s="2" t="s">
        <v>30</v>
      </c>
      <c r="H416">
        <v>63</v>
      </c>
      <c r="I416">
        <v>64</v>
      </c>
      <c r="J416">
        <v>66</v>
      </c>
      <c r="K416">
        <v>123180</v>
      </c>
      <c r="L416">
        <v>5</v>
      </c>
      <c r="M416" s="3">
        <v>6340000153</v>
      </c>
      <c r="N416">
        <v>10</v>
      </c>
      <c r="O416">
        <v>10</v>
      </c>
      <c r="P416" s="3">
        <v>4059100500033203</v>
      </c>
      <c r="Q416" s="3">
        <v>1267997494605011</v>
      </c>
      <c r="R416" s="3">
        <v>6339936753632464</v>
      </c>
      <c r="S416" s="2" t="s">
        <v>33</v>
      </c>
      <c r="T416" s="3">
        <v>1.9933388634711108E+16</v>
      </c>
      <c r="U416" t="b">
        <v>0</v>
      </c>
    </row>
    <row r="417" spans="1:21" x14ac:dyDescent="0.35">
      <c r="A417">
        <v>782242</v>
      </c>
      <c r="B417" s="1">
        <v>42966</v>
      </c>
      <c r="C417" s="1">
        <v>42966</v>
      </c>
      <c r="D417">
        <v>936</v>
      </c>
      <c r="E417">
        <v>116519</v>
      </c>
      <c r="F417" s="2" t="s">
        <v>21</v>
      </c>
      <c r="G417" s="2" t="s">
        <v>30</v>
      </c>
      <c r="H417">
        <v>28</v>
      </c>
      <c r="I417">
        <v>34</v>
      </c>
      <c r="J417">
        <v>31</v>
      </c>
      <c r="K417">
        <v>47830</v>
      </c>
      <c r="L417">
        <v>1</v>
      </c>
      <c r="M417" s="3">
        <v>860000014</v>
      </c>
      <c r="N417">
        <v>10</v>
      </c>
      <c r="O417">
        <v>0</v>
      </c>
      <c r="P417" s="3">
        <v>209073802615359</v>
      </c>
      <c r="Q417" s="3">
        <v>8599914140858591</v>
      </c>
      <c r="R417" s="3">
        <v>860000014</v>
      </c>
      <c r="S417" s="2" t="s">
        <v>31</v>
      </c>
      <c r="T417" s="3">
        <v>6205764952519915</v>
      </c>
      <c r="U417" t="b">
        <v>0</v>
      </c>
    </row>
    <row r="418" spans="1:21" x14ac:dyDescent="0.35">
      <c r="A418">
        <v>782275</v>
      </c>
      <c r="B418" s="1">
        <v>42966</v>
      </c>
      <c r="C418" s="1">
        <v>42966</v>
      </c>
      <c r="D418">
        <v>936</v>
      </c>
      <c r="E418">
        <v>116525</v>
      </c>
      <c r="F418" s="2" t="s">
        <v>21</v>
      </c>
      <c r="G418" s="2" t="s">
        <v>30</v>
      </c>
      <c r="H418">
        <v>29</v>
      </c>
      <c r="I418">
        <v>31</v>
      </c>
      <c r="J418">
        <v>30</v>
      </c>
      <c r="K418">
        <v>64750</v>
      </c>
      <c r="L418">
        <v>1</v>
      </c>
      <c r="M418" s="3">
        <v>1350000024</v>
      </c>
      <c r="N418">
        <v>10</v>
      </c>
      <c r="O418">
        <v>0</v>
      </c>
      <c r="P418" s="3">
        <v>1.5444015420163684E+16</v>
      </c>
      <c r="Q418" s="3">
        <v>1.3499865241347586E+16</v>
      </c>
      <c r="R418" s="3">
        <v>1350000024</v>
      </c>
      <c r="S418" s="2" t="s">
        <v>31</v>
      </c>
      <c r="T418" s="3">
        <v>8544153383688335</v>
      </c>
      <c r="U418" t="b">
        <v>0</v>
      </c>
    </row>
    <row r="419" spans="1:21" x14ac:dyDescent="0.35">
      <c r="A419">
        <v>782337</v>
      </c>
      <c r="B419" s="1">
        <v>42967</v>
      </c>
      <c r="C419" s="1">
        <v>42967</v>
      </c>
      <c r="D419">
        <v>936</v>
      </c>
      <c r="E419">
        <v>116535</v>
      </c>
      <c r="F419" s="2" t="s">
        <v>28</v>
      </c>
      <c r="G419" s="2" t="s">
        <v>30</v>
      </c>
      <c r="H419">
        <v>16</v>
      </c>
      <c r="I419">
        <v>18</v>
      </c>
      <c r="J419">
        <v>19</v>
      </c>
      <c r="K419">
        <v>1045780</v>
      </c>
      <c r="L419">
        <v>29</v>
      </c>
      <c r="M419" s="3">
        <v>3925000095</v>
      </c>
      <c r="N419">
        <v>10</v>
      </c>
      <c r="O419">
        <v>10</v>
      </c>
      <c r="P419" s="3">
        <v>2773049780759524</v>
      </c>
      <c r="Q419" s="3">
        <v>1.3534478419145372E+16</v>
      </c>
      <c r="R419" s="3">
        <v>3924960845391546</v>
      </c>
      <c r="S419" s="2" t="s">
        <v>34</v>
      </c>
      <c r="T419" s="3">
        <v>3.6951100274670568E+16</v>
      </c>
      <c r="U419" t="b">
        <v>1</v>
      </c>
    </row>
    <row r="420" spans="1:21" x14ac:dyDescent="0.35">
      <c r="A420">
        <v>782407</v>
      </c>
      <c r="B420" s="1">
        <v>42967</v>
      </c>
      <c r="C420" s="1">
        <v>42967</v>
      </c>
      <c r="D420">
        <v>936</v>
      </c>
      <c r="E420">
        <v>116547</v>
      </c>
      <c r="F420" s="2" t="s">
        <v>28</v>
      </c>
      <c r="G420" s="2" t="s">
        <v>30</v>
      </c>
      <c r="H420">
        <v>10</v>
      </c>
      <c r="I420">
        <v>12</v>
      </c>
      <c r="J420">
        <v>11</v>
      </c>
      <c r="K420">
        <v>336640</v>
      </c>
      <c r="L420">
        <v>11</v>
      </c>
      <c r="M420" s="3">
        <v>1251000035</v>
      </c>
      <c r="N420">
        <v>10</v>
      </c>
      <c r="O420">
        <v>0</v>
      </c>
      <c r="P420" s="3">
        <v>3267585550360151</v>
      </c>
      <c r="Q420" s="3">
        <v>1.1372717252075226E+16</v>
      </c>
      <c r="R420" s="3">
        <v>1251000035</v>
      </c>
      <c r="S420" s="2" t="s">
        <v>34</v>
      </c>
      <c r="T420" s="3">
        <v>2603430177878843</v>
      </c>
      <c r="U420" t="b">
        <v>0</v>
      </c>
    </row>
    <row r="421" spans="1:21" x14ac:dyDescent="0.35">
      <c r="A421">
        <v>782443</v>
      </c>
      <c r="B421" s="1">
        <v>42967</v>
      </c>
      <c r="C421" s="1">
        <v>42967</v>
      </c>
      <c r="D421">
        <v>936</v>
      </c>
      <c r="E421">
        <v>116553</v>
      </c>
      <c r="F421" s="2" t="s">
        <v>26</v>
      </c>
      <c r="G421" s="2" t="s">
        <v>30</v>
      </c>
      <c r="H421">
        <v>20</v>
      </c>
      <c r="I421">
        <v>25</v>
      </c>
      <c r="J421">
        <v>24</v>
      </c>
      <c r="K421">
        <v>9790</v>
      </c>
      <c r="L421">
        <v>0</v>
      </c>
      <c r="M421" s="3">
        <v>0</v>
      </c>
      <c r="N421">
        <v>10</v>
      </c>
      <c r="O421">
        <v>0</v>
      </c>
      <c r="P421" s="3">
        <v>0</v>
      </c>
      <c r="Q421" s="3">
        <v>0</v>
      </c>
      <c r="R421" s="3">
        <v>0</v>
      </c>
      <c r="S421" s="2" t="s">
        <v>33</v>
      </c>
      <c r="T421" s="3">
        <v>0</v>
      </c>
      <c r="U421" t="b">
        <v>0</v>
      </c>
    </row>
    <row r="422" spans="1:21" x14ac:dyDescent="0.35">
      <c r="A422">
        <v>782541</v>
      </c>
      <c r="B422" s="1">
        <v>42967</v>
      </c>
      <c r="C422" s="1">
        <v>42967</v>
      </c>
      <c r="D422">
        <v>936</v>
      </c>
      <c r="E422">
        <v>116569</v>
      </c>
      <c r="F422" s="2" t="s">
        <v>26</v>
      </c>
      <c r="G422" s="2" t="s">
        <v>30</v>
      </c>
      <c r="H422">
        <v>28</v>
      </c>
      <c r="I422">
        <v>29</v>
      </c>
      <c r="J422">
        <v>30</v>
      </c>
      <c r="K422">
        <v>73370</v>
      </c>
      <c r="L422">
        <v>3</v>
      </c>
      <c r="M422" s="3">
        <v>4079999924</v>
      </c>
      <c r="N422">
        <v>10</v>
      </c>
      <c r="O422">
        <v>0</v>
      </c>
      <c r="P422" s="3">
        <v>4088864653006863</v>
      </c>
      <c r="Q422" s="3">
        <v>1359995441348529</v>
      </c>
      <c r="R422" s="3">
        <v>4079999924</v>
      </c>
      <c r="S422" s="2" t="s">
        <v>33</v>
      </c>
      <c r="T422" s="3">
        <v>1.6253112466297606E+16</v>
      </c>
      <c r="U422" t="b">
        <v>0</v>
      </c>
    </row>
    <row r="423" spans="1:21" x14ac:dyDescent="0.35">
      <c r="A423">
        <v>782587</v>
      </c>
      <c r="B423" s="1">
        <v>42965</v>
      </c>
      <c r="C423" s="1">
        <v>42965</v>
      </c>
      <c r="D423">
        <v>936</v>
      </c>
      <c r="E423">
        <v>116577</v>
      </c>
      <c r="F423" s="2" t="s">
        <v>21</v>
      </c>
      <c r="G423" s="2" t="s">
        <v>22</v>
      </c>
      <c r="H423">
        <v>10</v>
      </c>
      <c r="I423">
        <v>13</v>
      </c>
      <c r="J423">
        <v>16</v>
      </c>
      <c r="K423">
        <v>24990</v>
      </c>
      <c r="L423">
        <v>0</v>
      </c>
      <c r="M423" s="3">
        <v>0</v>
      </c>
      <c r="N423">
        <v>10</v>
      </c>
      <c r="O423">
        <v>0</v>
      </c>
      <c r="P423" s="3">
        <v>0</v>
      </c>
      <c r="Q423" s="3">
        <v>0</v>
      </c>
      <c r="R423" s="3">
        <v>0</v>
      </c>
      <c r="S423" s="2" t="s">
        <v>23</v>
      </c>
      <c r="T423" s="3">
        <v>0</v>
      </c>
      <c r="U423" t="b">
        <v>0</v>
      </c>
    </row>
    <row r="424" spans="1:21" x14ac:dyDescent="0.35">
      <c r="A424">
        <v>782647</v>
      </c>
      <c r="B424" s="1">
        <v>42965</v>
      </c>
      <c r="C424" s="1">
        <v>42965</v>
      </c>
      <c r="D424">
        <v>936</v>
      </c>
      <c r="E424">
        <v>116587</v>
      </c>
      <c r="F424" s="2" t="s">
        <v>26</v>
      </c>
      <c r="G424" s="2" t="s">
        <v>30</v>
      </c>
      <c r="H424">
        <v>27</v>
      </c>
      <c r="I424">
        <v>33</v>
      </c>
      <c r="J424">
        <v>30</v>
      </c>
      <c r="K424">
        <v>112440</v>
      </c>
      <c r="L424">
        <v>3</v>
      </c>
      <c r="M424" s="3">
        <v>4550000191</v>
      </c>
      <c r="N424">
        <v>10</v>
      </c>
      <c r="O424">
        <v>0</v>
      </c>
      <c r="P424" s="3">
        <v>2.6680896454392656E+16</v>
      </c>
      <c r="Q424" s="3">
        <v>1.5166616747944172E+16</v>
      </c>
      <c r="R424" s="3">
        <v>4550000190999999</v>
      </c>
      <c r="S424" s="2" t="s">
        <v>33</v>
      </c>
      <c r="T424" s="3">
        <v>1713797962172757</v>
      </c>
      <c r="U424" t="b">
        <v>0</v>
      </c>
    </row>
    <row r="425" spans="1:21" x14ac:dyDescent="0.35">
      <c r="A425">
        <v>782658</v>
      </c>
      <c r="B425" s="1">
        <v>42970</v>
      </c>
      <c r="C425" s="1">
        <v>42970</v>
      </c>
      <c r="D425">
        <v>936</v>
      </c>
      <c r="E425">
        <v>116589</v>
      </c>
      <c r="F425" s="2" t="s">
        <v>21</v>
      </c>
      <c r="G425" s="2" t="s">
        <v>22</v>
      </c>
      <c r="H425">
        <v>15</v>
      </c>
      <c r="I425">
        <v>17</v>
      </c>
      <c r="J425">
        <v>19</v>
      </c>
      <c r="K425">
        <v>48270</v>
      </c>
      <c r="L425">
        <v>0</v>
      </c>
      <c r="M425" s="3">
        <v>0</v>
      </c>
      <c r="N425">
        <v>10</v>
      </c>
      <c r="O425">
        <v>0</v>
      </c>
      <c r="P425" s="3">
        <v>0</v>
      </c>
      <c r="Q425" s="3">
        <v>0</v>
      </c>
      <c r="R425" s="3">
        <v>0</v>
      </c>
      <c r="S425" s="2" t="s">
        <v>23</v>
      </c>
      <c r="T425" s="3">
        <v>0</v>
      </c>
      <c r="U425" t="b">
        <v>0</v>
      </c>
    </row>
    <row r="426" spans="1:21" x14ac:dyDescent="0.35">
      <c r="A426">
        <v>782694</v>
      </c>
      <c r="B426" s="1">
        <v>42970</v>
      </c>
      <c r="C426" s="1">
        <v>42970</v>
      </c>
      <c r="D426">
        <v>936</v>
      </c>
      <c r="E426">
        <v>116595</v>
      </c>
      <c r="F426" s="2" t="s">
        <v>24</v>
      </c>
      <c r="G426" s="2" t="s">
        <v>30</v>
      </c>
      <c r="H426">
        <v>29</v>
      </c>
      <c r="I426">
        <v>31</v>
      </c>
      <c r="J426">
        <v>35</v>
      </c>
      <c r="K426">
        <v>290350</v>
      </c>
      <c r="L426">
        <v>7</v>
      </c>
      <c r="M426" s="3">
        <v>8910000086</v>
      </c>
      <c r="N426">
        <v>20</v>
      </c>
      <c r="O426">
        <v>20</v>
      </c>
      <c r="P426" s="3">
        <v>2.410883415735876E+16</v>
      </c>
      <c r="Q426" s="3">
        <v>1.2728553367780904E+16</v>
      </c>
      <c r="R426" s="3">
        <v>4454977768111159</v>
      </c>
      <c r="S426" s="2" t="s">
        <v>32</v>
      </c>
      <c r="T426" s="3">
        <v>2.2935443570199996E+16</v>
      </c>
      <c r="U426" t="b">
        <v>0</v>
      </c>
    </row>
    <row r="427" spans="1:21" x14ac:dyDescent="0.35">
      <c r="A427">
        <v>782706</v>
      </c>
      <c r="B427" s="1">
        <v>42970</v>
      </c>
      <c r="C427" s="1">
        <v>42970</v>
      </c>
      <c r="D427">
        <v>936</v>
      </c>
      <c r="E427">
        <v>116597</v>
      </c>
      <c r="F427" s="2" t="s">
        <v>24</v>
      </c>
      <c r="G427" s="2" t="s">
        <v>30</v>
      </c>
      <c r="H427">
        <v>30</v>
      </c>
      <c r="I427">
        <v>32</v>
      </c>
      <c r="J427">
        <v>32</v>
      </c>
      <c r="K427">
        <v>7610</v>
      </c>
      <c r="L427">
        <v>0</v>
      </c>
      <c r="M427" s="3">
        <v>0</v>
      </c>
      <c r="N427">
        <v>10</v>
      </c>
      <c r="O427">
        <v>0</v>
      </c>
      <c r="P427" s="3">
        <v>0</v>
      </c>
      <c r="Q427" s="3">
        <v>0</v>
      </c>
      <c r="R427" s="3">
        <v>0</v>
      </c>
      <c r="S427" s="2" t="s">
        <v>32</v>
      </c>
      <c r="T427" s="3">
        <v>0</v>
      </c>
      <c r="U427" t="b">
        <v>0</v>
      </c>
    </row>
    <row r="428" spans="1:21" x14ac:dyDescent="0.35">
      <c r="A428">
        <v>782754</v>
      </c>
      <c r="B428" s="1">
        <v>42970</v>
      </c>
      <c r="C428" s="1">
        <v>42970</v>
      </c>
      <c r="D428">
        <v>936</v>
      </c>
      <c r="E428">
        <v>116605</v>
      </c>
      <c r="F428" s="2" t="s">
        <v>24</v>
      </c>
      <c r="G428" s="2" t="s">
        <v>30</v>
      </c>
      <c r="H428">
        <v>26</v>
      </c>
      <c r="I428">
        <v>31</v>
      </c>
      <c r="J428">
        <v>32</v>
      </c>
      <c r="K428">
        <v>65320</v>
      </c>
      <c r="L428">
        <v>1</v>
      </c>
      <c r="M428" s="3">
        <v>1610000014</v>
      </c>
      <c r="N428">
        <v>10</v>
      </c>
      <c r="O428">
        <v>0</v>
      </c>
      <c r="P428" s="3">
        <v>1530924676162087</v>
      </c>
      <c r="Q428" s="3">
        <v>1.6099839141608584E+16</v>
      </c>
      <c r="R428" s="3">
        <v>1.6100000139999998E+16</v>
      </c>
      <c r="S428" s="2" t="s">
        <v>32</v>
      </c>
      <c r="T428" s="3">
        <v>9593502266985868</v>
      </c>
      <c r="U428" t="b">
        <v>0</v>
      </c>
    </row>
    <row r="429" spans="1:21" x14ac:dyDescent="0.35">
      <c r="A429">
        <v>782815</v>
      </c>
      <c r="B429" s="1">
        <v>42970</v>
      </c>
      <c r="C429" s="1">
        <v>42970</v>
      </c>
      <c r="D429">
        <v>936</v>
      </c>
      <c r="E429">
        <v>116615</v>
      </c>
      <c r="F429" s="2" t="s">
        <v>26</v>
      </c>
      <c r="G429" s="2" t="s">
        <v>30</v>
      </c>
      <c r="H429">
        <v>10</v>
      </c>
      <c r="I429">
        <v>16</v>
      </c>
      <c r="J429">
        <v>15</v>
      </c>
      <c r="K429">
        <v>115370</v>
      </c>
      <c r="L429">
        <v>3</v>
      </c>
      <c r="M429" s="3">
        <v>4300000191</v>
      </c>
      <c r="N429">
        <v>10</v>
      </c>
      <c r="O429">
        <v>0</v>
      </c>
      <c r="P429" s="3">
        <v>2600329372800269</v>
      </c>
      <c r="Q429" s="3">
        <v>1.4333286192379358E+16</v>
      </c>
      <c r="R429" s="3">
        <v>4300000190999999</v>
      </c>
      <c r="S429" s="2" t="s">
        <v>33</v>
      </c>
      <c r="T429" s="3">
        <v>1.6677068565958112E+16</v>
      </c>
      <c r="U429" t="b">
        <v>0</v>
      </c>
    </row>
    <row r="430" spans="1:21" x14ac:dyDescent="0.35">
      <c r="A430">
        <v>782816</v>
      </c>
      <c r="B430" s="1">
        <v>42970</v>
      </c>
      <c r="C430" s="1">
        <v>42970</v>
      </c>
      <c r="D430">
        <v>936</v>
      </c>
      <c r="E430">
        <v>116615</v>
      </c>
      <c r="F430" s="2" t="s">
        <v>26</v>
      </c>
      <c r="G430" s="2" t="s">
        <v>30</v>
      </c>
      <c r="H430">
        <v>10</v>
      </c>
      <c r="I430">
        <v>13</v>
      </c>
      <c r="J430">
        <v>11</v>
      </c>
      <c r="K430">
        <v>121830</v>
      </c>
      <c r="L430">
        <v>3</v>
      </c>
      <c r="M430" s="3">
        <v>2869999945</v>
      </c>
      <c r="N430">
        <v>10</v>
      </c>
      <c r="O430">
        <v>0</v>
      </c>
      <c r="P430" s="3">
        <v>2462447670965733</v>
      </c>
      <c r="Q430" s="3">
        <v>9566634594551352</v>
      </c>
      <c r="R430" s="3">
        <v>2869999945</v>
      </c>
      <c r="S430" s="2" t="s">
        <v>33</v>
      </c>
      <c r="T430" s="3">
        <v>1353254492829804</v>
      </c>
      <c r="U430" t="b">
        <v>0</v>
      </c>
    </row>
    <row r="431" spans="1:21" x14ac:dyDescent="0.35">
      <c r="A431">
        <v>782862</v>
      </c>
      <c r="B431" s="1">
        <v>42970</v>
      </c>
      <c r="C431" s="1">
        <v>42970</v>
      </c>
      <c r="D431">
        <v>936</v>
      </c>
      <c r="E431">
        <v>116623</v>
      </c>
      <c r="F431" s="2" t="s">
        <v>24</v>
      </c>
      <c r="G431" s="2" t="s">
        <v>30</v>
      </c>
      <c r="H431">
        <v>64</v>
      </c>
      <c r="I431">
        <v>70</v>
      </c>
      <c r="J431">
        <v>67</v>
      </c>
      <c r="K431">
        <v>59120</v>
      </c>
      <c r="L431">
        <v>1</v>
      </c>
      <c r="M431" s="3">
        <v>1559999943</v>
      </c>
      <c r="N431">
        <v>10</v>
      </c>
      <c r="O431">
        <v>10</v>
      </c>
      <c r="P431" s="3">
        <v>1.6914749633094132E+16</v>
      </c>
      <c r="Q431" s="3">
        <v>1.5599843431565684E+16</v>
      </c>
      <c r="R431" s="3">
        <v>1.5599843431565684E+16</v>
      </c>
      <c r="S431" s="2" t="s">
        <v>32</v>
      </c>
      <c r="T431" s="3">
        <v>9400072362258458</v>
      </c>
      <c r="U431" t="b">
        <v>0</v>
      </c>
    </row>
    <row r="432" spans="1:21" x14ac:dyDescent="0.35">
      <c r="A432">
        <v>950068</v>
      </c>
      <c r="B432" s="1">
        <v>42970</v>
      </c>
      <c r="C432" s="1">
        <v>42970</v>
      </c>
      <c r="D432">
        <v>936</v>
      </c>
      <c r="E432">
        <v>123438</v>
      </c>
      <c r="F432" s="2" t="s">
        <v>21</v>
      </c>
      <c r="G432" s="2" t="s">
        <v>22</v>
      </c>
      <c r="H432">
        <v>10</v>
      </c>
      <c r="I432">
        <v>12</v>
      </c>
      <c r="J432">
        <v>13</v>
      </c>
      <c r="K432">
        <v>40120</v>
      </c>
      <c r="L432">
        <v>1</v>
      </c>
      <c r="M432" s="3">
        <v>1570000052</v>
      </c>
      <c r="N432">
        <v>10</v>
      </c>
      <c r="O432">
        <v>0</v>
      </c>
      <c r="P432" s="3">
        <v>2492522426489226</v>
      </c>
      <c r="Q432" s="3">
        <v>1.5699843521564782E+16</v>
      </c>
      <c r="R432" s="3">
        <v>1.570000052E+16</v>
      </c>
      <c r="S432" s="2" t="s">
        <v>23</v>
      </c>
      <c r="T432" s="3">
        <v>9439059191405912</v>
      </c>
      <c r="U432" t="b">
        <v>0</v>
      </c>
    </row>
    <row r="433" spans="1:21" x14ac:dyDescent="0.35">
      <c r="A433">
        <v>950078</v>
      </c>
      <c r="B433" s="1">
        <v>42969</v>
      </c>
      <c r="C433" s="1">
        <v>42969</v>
      </c>
      <c r="D433">
        <v>936</v>
      </c>
      <c r="E433">
        <v>123440</v>
      </c>
      <c r="F433" s="2" t="s">
        <v>21</v>
      </c>
      <c r="G433" s="2" t="s">
        <v>22</v>
      </c>
      <c r="H433">
        <v>16</v>
      </c>
      <c r="I433">
        <v>22</v>
      </c>
      <c r="J433">
        <v>17</v>
      </c>
      <c r="K433">
        <v>123960</v>
      </c>
      <c r="L433">
        <v>2</v>
      </c>
      <c r="M433" s="3">
        <v>3210000038</v>
      </c>
      <c r="N433">
        <v>20</v>
      </c>
      <c r="O433">
        <v>10</v>
      </c>
      <c r="P433" s="3">
        <v>1.6134236837581288E+16</v>
      </c>
      <c r="Q433" s="3">
        <v>1.6049919940400296E+16</v>
      </c>
      <c r="R433" s="3">
        <v>3.2099679383206168E+16</v>
      </c>
      <c r="S433" s="2" t="s">
        <v>23</v>
      </c>
      <c r="T433" s="3">
        <v>1.4374626567204184E+16</v>
      </c>
      <c r="U433" t="b">
        <v>0</v>
      </c>
    </row>
    <row r="434" spans="1:21" x14ac:dyDescent="0.35">
      <c r="A434">
        <v>950079</v>
      </c>
      <c r="B434" s="1">
        <v>42969</v>
      </c>
      <c r="C434" s="1">
        <v>42969</v>
      </c>
      <c r="D434">
        <v>936</v>
      </c>
      <c r="E434">
        <v>123440</v>
      </c>
      <c r="F434" s="2" t="s">
        <v>21</v>
      </c>
      <c r="G434" s="2" t="s">
        <v>22</v>
      </c>
      <c r="H434">
        <v>16</v>
      </c>
      <c r="I434">
        <v>20</v>
      </c>
      <c r="J434">
        <v>22</v>
      </c>
      <c r="K434">
        <v>31420</v>
      </c>
      <c r="L434">
        <v>0</v>
      </c>
      <c r="M434" s="3">
        <v>0</v>
      </c>
      <c r="N434">
        <v>20</v>
      </c>
      <c r="O434">
        <v>20</v>
      </c>
      <c r="P434" s="3">
        <v>0</v>
      </c>
      <c r="Q434" s="3">
        <v>0</v>
      </c>
      <c r="R434" s="3">
        <v>0</v>
      </c>
      <c r="S434" s="2" t="s">
        <v>23</v>
      </c>
      <c r="T434" s="3">
        <v>0</v>
      </c>
      <c r="U434" t="b">
        <v>0</v>
      </c>
    </row>
    <row r="435" spans="1:21" x14ac:dyDescent="0.35">
      <c r="A435">
        <v>950099</v>
      </c>
      <c r="B435" s="1">
        <v>42969</v>
      </c>
      <c r="C435" s="1">
        <v>42969</v>
      </c>
      <c r="D435">
        <v>936</v>
      </c>
      <c r="E435">
        <v>123443</v>
      </c>
      <c r="F435" s="2" t="s">
        <v>21</v>
      </c>
      <c r="G435" s="2" t="s">
        <v>22</v>
      </c>
      <c r="H435">
        <v>18</v>
      </c>
      <c r="I435">
        <v>23</v>
      </c>
      <c r="J435">
        <v>23</v>
      </c>
      <c r="K435">
        <v>11200</v>
      </c>
      <c r="L435">
        <v>0</v>
      </c>
      <c r="M435" s="3">
        <v>0</v>
      </c>
      <c r="N435">
        <v>10</v>
      </c>
      <c r="O435">
        <v>0</v>
      </c>
      <c r="P435" s="3">
        <v>0</v>
      </c>
      <c r="Q435" s="3">
        <v>0</v>
      </c>
      <c r="R435" s="3">
        <v>0</v>
      </c>
      <c r="S435" s="2" t="s">
        <v>23</v>
      </c>
      <c r="T435" s="3">
        <v>0</v>
      </c>
      <c r="U435" t="b">
        <v>0</v>
      </c>
    </row>
    <row r="436" spans="1:21" x14ac:dyDescent="0.35">
      <c r="A436">
        <v>950109</v>
      </c>
      <c r="B436" s="1">
        <v>42969</v>
      </c>
      <c r="C436" s="1">
        <v>42969</v>
      </c>
      <c r="D436">
        <v>936</v>
      </c>
      <c r="E436">
        <v>123445</v>
      </c>
      <c r="F436" s="2" t="s">
        <v>21</v>
      </c>
      <c r="G436" s="2" t="s">
        <v>22</v>
      </c>
      <c r="H436">
        <v>20</v>
      </c>
      <c r="I436">
        <v>24</v>
      </c>
      <c r="J436">
        <v>22</v>
      </c>
      <c r="K436">
        <v>3430</v>
      </c>
      <c r="L436">
        <v>0</v>
      </c>
      <c r="M436" s="3">
        <v>0</v>
      </c>
      <c r="N436">
        <v>10</v>
      </c>
      <c r="O436">
        <v>10</v>
      </c>
      <c r="P436" s="3">
        <v>0</v>
      </c>
      <c r="Q436" s="3">
        <v>0</v>
      </c>
      <c r="R436" s="3">
        <v>0</v>
      </c>
      <c r="S436" s="2" t="s">
        <v>23</v>
      </c>
      <c r="T436" s="3">
        <v>0</v>
      </c>
      <c r="U436" t="b">
        <v>0</v>
      </c>
    </row>
    <row r="437" spans="1:21" x14ac:dyDescent="0.35">
      <c r="A437">
        <v>950170</v>
      </c>
      <c r="B437" s="1">
        <v>42969</v>
      </c>
      <c r="C437" s="1">
        <v>42969</v>
      </c>
      <c r="D437">
        <v>936</v>
      </c>
      <c r="E437">
        <v>123455</v>
      </c>
      <c r="F437" s="2" t="s">
        <v>21</v>
      </c>
      <c r="G437" s="2" t="s">
        <v>22</v>
      </c>
      <c r="H437">
        <v>15</v>
      </c>
      <c r="I437">
        <v>19</v>
      </c>
      <c r="J437">
        <v>16</v>
      </c>
      <c r="K437">
        <v>17200</v>
      </c>
      <c r="L437">
        <v>0</v>
      </c>
      <c r="M437" s="3">
        <v>0</v>
      </c>
      <c r="N437">
        <v>10</v>
      </c>
      <c r="O437">
        <v>10</v>
      </c>
      <c r="P437" s="3">
        <v>0</v>
      </c>
      <c r="Q437" s="3">
        <v>0</v>
      </c>
      <c r="R437" s="3">
        <v>0</v>
      </c>
      <c r="S437" s="2" t="s">
        <v>23</v>
      </c>
      <c r="T437" s="3">
        <v>0</v>
      </c>
      <c r="U437" t="b">
        <v>0</v>
      </c>
    </row>
    <row r="438" spans="1:21" x14ac:dyDescent="0.35">
      <c r="A438">
        <v>950179</v>
      </c>
      <c r="B438" s="1">
        <v>42969</v>
      </c>
      <c r="C438" s="1">
        <v>42969</v>
      </c>
      <c r="D438">
        <v>936</v>
      </c>
      <c r="E438">
        <v>123457</v>
      </c>
      <c r="F438" s="2" t="s">
        <v>21</v>
      </c>
      <c r="G438" s="2" t="s">
        <v>22</v>
      </c>
      <c r="H438">
        <v>16</v>
      </c>
      <c r="I438">
        <v>22</v>
      </c>
      <c r="J438">
        <v>19</v>
      </c>
      <c r="K438">
        <v>34230</v>
      </c>
      <c r="L438">
        <v>0</v>
      </c>
      <c r="M438" s="3">
        <v>0</v>
      </c>
      <c r="N438">
        <v>10</v>
      </c>
      <c r="O438">
        <v>10</v>
      </c>
      <c r="P438" s="3">
        <v>0</v>
      </c>
      <c r="Q438" s="3">
        <v>0</v>
      </c>
      <c r="R438" s="3">
        <v>0</v>
      </c>
      <c r="S438" s="2" t="s">
        <v>23</v>
      </c>
      <c r="T438" s="3">
        <v>0</v>
      </c>
      <c r="U438" t="b">
        <v>0</v>
      </c>
    </row>
    <row r="439" spans="1:21" x14ac:dyDescent="0.35">
      <c r="A439">
        <v>950182</v>
      </c>
      <c r="B439" s="1">
        <v>42969</v>
      </c>
      <c r="C439" s="1">
        <v>42969</v>
      </c>
      <c r="D439">
        <v>936</v>
      </c>
      <c r="E439">
        <v>123457</v>
      </c>
      <c r="F439" s="2" t="s">
        <v>21</v>
      </c>
      <c r="G439" s="2" t="s">
        <v>22</v>
      </c>
      <c r="H439">
        <v>16</v>
      </c>
      <c r="I439">
        <v>20</v>
      </c>
      <c r="J439">
        <v>19</v>
      </c>
      <c r="K439">
        <v>32420</v>
      </c>
      <c r="L439">
        <v>0</v>
      </c>
      <c r="M439" s="3">
        <v>0</v>
      </c>
      <c r="N439">
        <v>10</v>
      </c>
      <c r="O439">
        <v>0</v>
      </c>
      <c r="P439" s="3">
        <v>0</v>
      </c>
      <c r="Q439" s="3">
        <v>0</v>
      </c>
      <c r="R439" s="3">
        <v>0</v>
      </c>
      <c r="S439" s="2" t="s">
        <v>23</v>
      </c>
      <c r="T439" s="3">
        <v>0</v>
      </c>
      <c r="U439" t="b">
        <v>0</v>
      </c>
    </row>
    <row r="440" spans="1:21" x14ac:dyDescent="0.35">
      <c r="A440">
        <v>950183</v>
      </c>
      <c r="B440" s="1">
        <v>42969</v>
      </c>
      <c r="C440" s="1">
        <v>42969</v>
      </c>
      <c r="D440">
        <v>936</v>
      </c>
      <c r="E440">
        <v>123457</v>
      </c>
      <c r="F440" s="2" t="s">
        <v>21</v>
      </c>
      <c r="G440" s="2" t="s">
        <v>22</v>
      </c>
      <c r="H440">
        <v>16</v>
      </c>
      <c r="I440">
        <v>22</v>
      </c>
      <c r="J440">
        <v>19</v>
      </c>
      <c r="K440">
        <v>157200</v>
      </c>
      <c r="L440">
        <v>1</v>
      </c>
      <c r="M440" s="3">
        <v>1379999995</v>
      </c>
      <c r="N440">
        <v>10</v>
      </c>
      <c r="O440">
        <v>0</v>
      </c>
      <c r="P440" s="3">
        <v>63613231511.696411</v>
      </c>
      <c r="Q440" s="3">
        <v>1.3799861951380484E+16</v>
      </c>
      <c r="R440" s="3">
        <v>1.3799999949999998E+16</v>
      </c>
      <c r="S440" s="2" t="s">
        <v>23</v>
      </c>
      <c r="T440" s="3">
        <v>8671004855825429</v>
      </c>
      <c r="U440" t="b">
        <v>0</v>
      </c>
    </row>
    <row r="441" spans="1:21" x14ac:dyDescent="0.35">
      <c r="A441">
        <v>950200</v>
      </c>
      <c r="B441" s="1">
        <v>42969</v>
      </c>
      <c r="C441" s="1">
        <v>42969</v>
      </c>
      <c r="D441">
        <v>936</v>
      </c>
      <c r="E441">
        <v>123460</v>
      </c>
      <c r="F441" s="2" t="s">
        <v>21</v>
      </c>
      <c r="G441" s="2" t="s">
        <v>22</v>
      </c>
      <c r="H441">
        <v>10</v>
      </c>
      <c r="I441">
        <v>13</v>
      </c>
      <c r="J441">
        <v>15</v>
      </c>
      <c r="K441">
        <v>12170</v>
      </c>
      <c r="L441">
        <v>0</v>
      </c>
      <c r="M441" s="3">
        <v>0</v>
      </c>
      <c r="N441">
        <v>10</v>
      </c>
      <c r="O441">
        <v>10</v>
      </c>
      <c r="P441" s="3">
        <v>0</v>
      </c>
      <c r="Q441" s="3">
        <v>0</v>
      </c>
      <c r="R441" s="3">
        <v>0</v>
      </c>
      <c r="S441" s="2" t="s">
        <v>23</v>
      </c>
      <c r="T441" s="3">
        <v>0</v>
      </c>
      <c r="U441" t="b">
        <v>0</v>
      </c>
    </row>
    <row r="442" spans="1:21" x14ac:dyDescent="0.35">
      <c r="A442">
        <v>950224</v>
      </c>
      <c r="B442" s="1">
        <v>42969</v>
      </c>
      <c r="C442" s="1">
        <v>42969</v>
      </c>
      <c r="D442">
        <v>936</v>
      </c>
      <c r="E442">
        <v>123464</v>
      </c>
      <c r="F442" s="2" t="s">
        <v>26</v>
      </c>
      <c r="G442" s="2" t="s">
        <v>22</v>
      </c>
      <c r="H442">
        <v>20</v>
      </c>
      <c r="I442">
        <v>21</v>
      </c>
      <c r="J442">
        <v>23</v>
      </c>
      <c r="K442">
        <v>23670</v>
      </c>
      <c r="L442">
        <v>2</v>
      </c>
      <c r="M442" s="3">
        <v>2839999914</v>
      </c>
      <c r="N442">
        <v>10</v>
      </c>
      <c r="O442">
        <v>10</v>
      </c>
      <c r="P442" s="3">
        <v>8449514117239061</v>
      </c>
      <c r="Q442" s="3">
        <v>1.4199928570357148E+16</v>
      </c>
      <c r="R442" s="3">
        <v>2.8399715142848568E+16</v>
      </c>
      <c r="S442" s="2" t="s">
        <v>27</v>
      </c>
      <c r="T442" s="3">
        <v>1345472344203802</v>
      </c>
      <c r="U442" t="b">
        <v>0</v>
      </c>
    </row>
    <row r="443" spans="1:21" x14ac:dyDescent="0.35">
      <c r="A443">
        <v>950326</v>
      </c>
      <c r="B443" s="1">
        <v>42969</v>
      </c>
      <c r="C443" s="1">
        <v>42969</v>
      </c>
      <c r="D443">
        <v>936</v>
      </c>
      <c r="E443">
        <v>123481</v>
      </c>
      <c r="F443" s="2" t="s">
        <v>24</v>
      </c>
      <c r="G443" s="2" t="s">
        <v>22</v>
      </c>
      <c r="H443">
        <v>16</v>
      </c>
      <c r="I443">
        <v>19</v>
      </c>
      <c r="J443">
        <v>22</v>
      </c>
      <c r="K443">
        <v>66070</v>
      </c>
      <c r="L443">
        <v>1</v>
      </c>
      <c r="M443" s="3">
        <v>1320000052</v>
      </c>
      <c r="N443">
        <v>20</v>
      </c>
      <c r="O443">
        <v>0</v>
      </c>
      <c r="P443" s="3">
        <v>1.5135462365467744E+16</v>
      </c>
      <c r="Q443" s="3">
        <v>1.3199868521314786E+16</v>
      </c>
      <c r="R443" s="3">
        <v>1.320000052E+16</v>
      </c>
      <c r="S443" s="2" t="s">
        <v>25</v>
      </c>
      <c r="T443" s="3">
        <v>8415672080920114</v>
      </c>
      <c r="U443" t="b">
        <v>0</v>
      </c>
    </row>
    <row r="444" spans="1:21" x14ac:dyDescent="0.35">
      <c r="A444">
        <v>950345</v>
      </c>
      <c r="B444" s="1">
        <v>42970</v>
      </c>
      <c r="C444" s="1">
        <v>42970</v>
      </c>
      <c r="D444">
        <v>936</v>
      </c>
      <c r="E444">
        <v>123484</v>
      </c>
      <c r="F444" s="2" t="s">
        <v>21</v>
      </c>
      <c r="G444" s="2" t="s">
        <v>22</v>
      </c>
      <c r="H444">
        <v>64</v>
      </c>
      <c r="I444">
        <v>66</v>
      </c>
      <c r="J444">
        <v>65</v>
      </c>
      <c r="K444">
        <v>6160</v>
      </c>
      <c r="L444">
        <v>0</v>
      </c>
      <c r="M444" s="3">
        <v>0</v>
      </c>
      <c r="N444">
        <v>10</v>
      </c>
      <c r="O444">
        <v>0</v>
      </c>
      <c r="P444" s="3">
        <v>0</v>
      </c>
      <c r="Q444" s="3">
        <v>0</v>
      </c>
      <c r="R444" s="3">
        <v>0</v>
      </c>
      <c r="S444" s="2" t="s">
        <v>23</v>
      </c>
      <c r="T444" s="3">
        <v>0</v>
      </c>
      <c r="U444" t="b">
        <v>0</v>
      </c>
    </row>
    <row r="445" spans="1:21" x14ac:dyDescent="0.35">
      <c r="A445">
        <v>950452</v>
      </c>
      <c r="B445" s="1">
        <v>42970</v>
      </c>
      <c r="C445" s="1">
        <v>42970</v>
      </c>
      <c r="D445">
        <v>936</v>
      </c>
      <c r="E445">
        <v>123502</v>
      </c>
      <c r="F445" s="2" t="s">
        <v>28</v>
      </c>
      <c r="G445" s="2" t="s">
        <v>22</v>
      </c>
      <c r="H445">
        <v>16</v>
      </c>
      <c r="I445">
        <v>22</v>
      </c>
      <c r="J445">
        <v>22</v>
      </c>
      <c r="K445">
        <v>55370</v>
      </c>
      <c r="L445">
        <v>1</v>
      </c>
      <c r="M445" s="3">
        <v>1519999981</v>
      </c>
      <c r="N445">
        <v>10</v>
      </c>
      <c r="O445">
        <v>0</v>
      </c>
      <c r="P445" s="3">
        <v>1.8060321441104712E+16</v>
      </c>
      <c r="Q445" s="3">
        <v>1.5199847811521884E+16</v>
      </c>
      <c r="R445" s="3">
        <v>1519999981</v>
      </c>
      <c r="S445" s="2" t="s">
        <v>29</v>
      </c>
      <c r="T445" s="3">
        <v>9242588939836494</v>
      </c>
      <c r="U445" t="b">
        <v>0</v>
      </c>
    </row>
    <row r="446" spans="1:21" x14ac:dyDescent="0.35">
      <c r="A446">
        <v>950463</v>
      </c>
      <c r="B446" s="1">
        <v>42966</v>
      </c>
      <c r="C446" s="1">
        <v>42966</v>
      </c>
      <c r="D446">
        <v>936</v>
      </c>
      <c r="E446">
        <v>123504</v>
      </c>
      <c r="F446" s="2" t="s">
        <v>28</v>
      </c>
      <c r="G446" s="2" t="s">
        <v>22</v>
      </c>
      <c r="H446">
        <v>15</v>
      </c>
      <c r="I446">
        <v>19</v>
      </c>
      <c r="J446">
        <v>18</v>
      </c>
      <c r="K446">
        <v>8180</v>
      </c>
      <c r="L446">
        <v>0</v>
      </c>
      <c r="M446" s="3">
        <v>0</v>
      </c>
      <c r="N446">
        <v>10</v>
      </c>
      <c r="O446">
        <v>0</v>
      </c>
      <c r="P446" s="3">
        <v>0</v>
      </c>
      <c r="Q446" s="3">
        <v>0</v>
      </c>
      <c r="R446" s="3">
        <v>0</v>
      </c>
      <c r="S446" s="2" t="s">
        <v>29</v>
      </c>
      <c r="T446" s="3">
        <v>0</v>
      </c>
      <c r="U446" t="b">
        <v>0</v>
      </c>
    </row>
    <row r="447" spans="1:21" x14ac:dyDescent="0.35">
      <c r="A447">
        <v>950495</v>
      </c>
      <c r="B447" s="1">
        <v>42966</v>
      </c>
      <c r="C447" s="1">
        <v>42966</v>
      </c>
      <c r="D447">
        <v>936</v>
      </c>
      <c r="E447">
        <v>123509</v>
      </c>
      <c r="F447" s="2" t="s">
        <v>28</v>
      </c>
      <c r="G447" s="2" t="s">
        <v>22</v>
      </c>
      <c r="H447">
        <v>21</v>
      </c>
      <c r="I447">
        <v>25</v>
      </c>
      <c r="J447">
        <v>25</v>
      </c>
      <c r="K447">
        <v>19090</v>
      </c>
      <c r="L447">
        <v>1</v>
      </c>
      <c r="M447" s="3">
        <v>980000019</v>
      </c>
      <c r="N447">
        <v>10</v>
      </c>
      <c r="O447">
        <v>0</v>
      </c>
      <c r="P447" s="3">
        <v>5238344655639892</v>
      </c>
      <c r="Q447" s="3">
        <v>9799902190978088</v>
      </c>
      <c r="R447" s="3">
        <v>9800000190000000</v>
      </c>
      <c r="S447" s="2" t="s">
        <v>29</v>
      </c>
      <c r="T447" s="3">
        <v>6830968543024034</v>
      </c>
      <c r="U447" t="b">
        <v>0</v>
      </c>
    </row>
    <row r="448" spans="1:21" x14ac:dyDescent="0.35">
      <c r="A448">
        <v>950521</v>
      </c>
      <c r="B448" s="1">
        <v>42965</v>
      </c>
      <c r="C448" s="1">
        <v>42965</v>
      </c>
      <c r="D448">
        <v>936</v>
      </c>
      <c r="E448">
        <v>123514</v>
      </c>
      <c r="F448" s="2" t="s">
        <v>21</v>
      </c>
      <c r="G448" s="2" t="s">
        <v>22</v>
      </c>
      <c r="H448">
        <v>21</v>
      </c>
      <c r="I448">
        <v>27</v>
      </c>
      <c r="J448">
        <v>25</v>
      </c>
      <c r="K448">
        <v>3510</v>
      </c>
      <c r="L448">
        <v>0</v>
      </c>
      <c r="M448" s="3">
        <v>0</v>
      </c>
      <c r="N448">
        <v>10</v>
      </c>
      <c r="O448">
        <v>0</v>
      </c>
      <c r="P448" s="3">
        <v>0</v>
      </c>
      <c r="Q448" s="3">
        <v>0</v>
      </c>
      <c r="R448" s="3">
        <v>0</v>
      </c>
      <c r="S448" s="2" t="s">
        <v>23</v>
      </c>
      <c r="T448" s="3">
        <v>0</v>
      </c>
      <c r="U448" t="b">
        <v>0</v>
      </c>
    </row>
    <row r="449" spans="1:21" x14ac:dyDescent="0.35">
      <c r="A449">
        <v>950531</v>
      </c>
      <c r="B449" s="1">
        <v>42966</v>
      </c>
      <c r="C449" s="1">
        <v>42966</v>
      </c>
      <c r="D449">
        <v>936</v>
      </c>
      <c r="E449">
        <v>123515</v>
      </c>
      <c r="F449" s="2" t="s">
        <v>28</v>
      </c>
      <c r="G449" s="2" t="s">
        <v>22</v>
      </c>
      <c r="H449">
        <v>22</v>
      </c>
      <c r="I449">
        <v>24</v>
      </c>
      <c r="J449">
        <v>26</v>
      </c>
      <c r="K449">
        <v>5720</v>
      </c>
      <c r="L449">
        <v>0</v>
      </c>
      <c r="M449" s="3">
        <v>0</v>
      </c>
      <c r="N449">
        <v>10</v>
      </c>
      <c r="O449">
        <v>0</v>
      </c>
      <c r="P449" s="3">
        <v>0</v>
      </c>
      <c r="Q449" s="3">
        <v>0</v>
      </c>
      <c r="R449" s="3">
        <v>0</v>
      </c>
      <c r="S449" s="2" t="s">
        <v>29</v>
      </c>
      <c r="T449" s="3">
        <v>0</v>
      </c>
      <c r="U449" t="b">
        <v>0</v>
      </c>
    </row>
    <row r="450" spans="1:21" x14ac:dyDescent="0.35">
      <c r="A450">
        <v>950537</v>
      </c>
      <c r="B450" s="1">
        <v>42966</v>
      </c>
      <c r="C450" s="1">
        <v>42966</v>
      </c>
      <c r="D450">
        <v>936</v>
      </c>
      <c r="E450">
        <v>123516</v>
      </c>
      <c r="F450" s="2" t="s">
        <v>26</v>
      </c>
      <c r="G450" s="2" t="s">
        <v>22</v>
      </c>
      <c r="H450">
        <v>36</v>
      </c>
      <c r="I450">
        <v>41</v>
      </c>
      <c r="J450">
        <v>40</v>
      </c>
      <c r="K450">
        <v>18840</v>
      </c>
      <c r="L450">
        <v>1</v>
      </c>
      <c r="M450" s="3">
        <v>1409999967</v>
      </c>
      <c r="N450">
        <v>10</v>
      </c>
      <c r="O450">
        <v>0</v>
      </c>
      <c r="P450" s="3">
        <v>5307855598153633</v>
      </c>
      <c r="Q450" s="3">
        <v>1.4099858671413286E+16</v>
      </c>
      <c r="R450" s="3">
        <v>1409999967</v>
      </c>
      <c r="S450" s="2" t="s">
        <v>27</v>
      </c>
      <c r="T450" s="3">
        <v>8796267338096175</v>
      </c>
      <c r="U450" t="b">
        <v>0</v>
      </c>
    </row>
    <row r="451" spans="1:21" x14ac:dyDescent="0.35">
      <c r="A451">
        <v>950550</v>
      </c>
      <c r="B451" s="1">
        <v>42966</v>
      </c>
      <c r="C451" s="1">
        <v>42966</v>
      </c>
      <c r="D451">
        <v>936</v>
      </c>
      <c r="E451">
        <v>123519</v>
      </c>
      <c r="F451" s="2" t="s">
        <v>21</v>
      </c>
      <c r="G451" s="2" t="s">
        <v>22</v>
      </c>
      <c r="H451">
        <v>30</v>
      </c>
      <c r="I451">
        <v>35</v>
      </c>
      <c r="J451">
        <v>36</v>
      </c>
      <c r="K451">
        <v>2190</v>
      </c>
      <c r="L451">
        <v>0</v>
      </c>
      <c r="M451" s="3">
        <v>0</v>
      </c>
      <c r="N451">
        <v>10</v>
      </c>
      <c r="O451">
        <v>0</v>
      </c>
      <c r="P451" s="3">
        <v>0</v>
      </c>
      <c r="Q451" s="3">
        <v>0</v>
      </c>
      <c r="R451" s="3">
        <v>0</v>
      </c>
      <c r="S451" s="2" t="s">
        <v>23</v>
      </c>
      <c r="T451" s="3">
        <v>0</v>
      </c>
      <c r="U451" t="b">
        <v>0</v>
      </c>
    </row>
    <row r="452" spans="1:21" x14ac:dyDescent="0.35">
      <c r="A452">
        <v>950577</v>
      </c>
      <c r="B452" s="1">
        <v>42966</v>
      </c>
      <c r="C452" s="1">
        <v>42966</v>
      </c>
      <c r="D452">
        <v>936</v>
      </c>
      <c r="E452">
        <v>123523</v>
      </c>
      <c r="F452" s="2" t="s">
        <v>21</v>
      </c>
      <c r="G452" s="2" t="s">
        <v>22</v>
      </c>
      <c r="H452">
        <v>32</v>
      </c>
      <c r="I452">
        <v>38</v>
      </c>
      <c r="J452">
        <v>34</v>
      </c>
      <c r="K452">
        <v>5400</v>
      </c>
      <c r="L452">
        <v>0</v>
      </c>
      <c r="M452" s="3">
        <v>0</v>
      </c>
      <c r="N452">
        <v>10</v>
      </c>
      <c r="O452">
        <v>10</v>
      </c>
      <c r="P452" s="3">
        <v>0</v>
      </c>
      <c r="Q452" s="3">
        <v>0</v>
      </c>
      <c r="R452" s="3">
        <v>0</v>
      </c>
      <c r="S452" s="2" t="s">
        <v>23</v>
      </c>
      <c r="T452" s="3">
        <v>0</v>
      </c>
      <c r="U452" t="b">
        <v>0</v>
      </c>
    </row>
    <row r="453" spans="1:21" x14ac:dyDescent="0.35">
      <c r="A453">
        <v>950578</v>
      </c>
      <c r="B453" s="1">
        <v>42966</v>
      </c>
      <c r="C453" s="1">
        <v>42966</v>
      </c>
      <c r="D453">
        <v>936</v>
      </c>
      <c r="E453">
        <v>123523</v>
      </c>
      <c r="F453" s="2" t="s">
        <v>21</v>
      </c>
      <c r="G453" s="2" t="s">
        <v>22</v>
      </c>
      <c r="H453">
        <v>32</v>
      </c>
      <c r="I453">
        <v>37</v>
      </c>
      <c r="J453">
        <v>37</v>
      </c>
      <c r="K453">
        <v>5500</v>
      </c>
      <c r="L453">
        <v>0</v>
      </c>
      <c r="M453" s="3">
        <v>0</v>
      </c>
      <c r="N453">
        <v>10</v>
      </c>
      <c r="O453">
        <v>0</v>
      </c>
      <c r="P453" s="3">
        <v>0</v>
      </c>
      <c r="Q453" s="3">
        <v>0</v>
      </c>
      <c r="R453" s="3">
        <v>0</v>
      </c>
      <c r="S453" s="2" t="s">
        <v>23</v>
      </c>
      <c r="T453" s="3">
        <v>0</v>
      </c>
      <c r="U453" t="b">
        <v>0</v>
      </c>
    </row>
    <row r="454" spans="1:21" x14ac:dyDescent="0.35">
      <c r="A454">
        <v>950595</v>
      </c>
      <c r="B454" s="1">
        <v>42965</v>
      </c>
      <c r="C454" s="1">
        <v>42965</v>
      </c>
      <c r="D454">
        <v>936</v>
      </c>
      <c r="E454">
        <v>123526</v>
      </c>
      <c r="F454" s="2" t="s">
        <v>21</v>
      </c>
      <c r="G454" s="2" t="s">
        <v>22</v>
      </c>
      <c r="H454">
        <v>26</v>
      </c>
      <c r="I454">
        <v>30</v>
      </c>
      <c r="J454">
        <v>31</v>
      </c>
      <c r="K454">
        <v>4650</v>
      </c>
      <c r="L454">
        <v>0</v>
      </c>
      <c r="M454" s="3">
        <v>0</v>
      </c>
      <c r="N454">
        <v>10</v>
      </c>
      <c r="O454">
        <v>0</v>
      </c>
      <c r="P454" s="3">
        <v>0</v>
      </c>
      <c r="Q454" s="3">
        <v>0</v>
      </c>
      <c r="R454" s="3">
        <v>0</v>
      </c>
      <c r="S454" s="2" t="s">
        <v>23</v>
      </c>
      <c r="T454" s="3">
        <v>0</v>
      </c>
      <c r="U454" t="b">
        <v>0</v>
      </c>
    </row>
    <row r="455" spans="1:21" x14ac:dyDescent="0.35">
      <c r="A455">
        <v>950609</v>
      </c>
      <c r="B455" s="1">
        <v>42965</v>
      </c>
      <c r="C455" s="1">
        <v>42965</v>
      </c>
      <c r="D455">
        <v>936</v>
      </c>
      <c r="E455">
        <v>123528</v>
      </c>
      <c r="F455" s="2" t="s">
        <v>21</v>
      </c>
      <c r="G455" s="2" t="s">
        <v>22</v>
      </c>
      <c r="H455">
        <v>29</v>
      </c>
      <c r="I455">
        <v>31</v>
      </c>
      <c r="J455">
        <v>35</v>
      </c>
      <c r="K455">
        <v>17610</v>
      </c>
      <c r="L455">
        <v>0</v>
      </c>
      <c r="M455" s="3">
        <v>0</v>
      </c>
      <c r="N455">
        <v>10</v>
      </c>
      <c r="O455">
        <v>10</v>
      </c>
      <c r="P455" s="3">
        <v>0</v>
      </c>
      <c r="Q455" s="3">
        <v>0</v>
      </c>
      <c r="R455" s="3">
        <v>0</v>
      </c>
      <c r="S455" s="2" t="s">
        <v>23</v>
      </c>
      <c r="T455" s="3">
        <v>0</v>
      </c>
      <c r="U455" t="b">
        <v>0</v>
      </c>
    </row>
    <row r="456" spans="1:21" x14ac:dyDescent="0.35">
      <c r="A456">
        <v>950629</v>
      </c>
      <c r="B456" s="1">
        <v>42970</v>
      </c>
      <c r="C456" s="1">
        <v>42970</v>
      </c>
      <c r="D456">
        <v>936</v>
      </c>
      <c r="E456">
        <v>123532</v>
      </c>
      <c r="F456" s="2" t="s">
        <v>21</v>
      </c>
      <c r="G456" s="2" t="s">
        <v>22</v>
      </c>
      <c r="H456">
        <v>65</v>
      </c>
      <c r="I456">
        <v>67</v>
      </c>
      <c r="J456">
        <v>68</v>
      </c>
      <c r="K456">
        <v>1520</v>
      </c>
      <c r="L456">
        <v>0</v>
      </c>
      <c r="M456" s="3">
        <v>0</v>
      </c>
      <c r="N456">
        <v>10</v>
      </c>
      <c r="O456">
        <v>10</v>
      </c>
      <c r="P456" s="3">
        <v>0</v>
      </c>
      <c r="Q456" s="3">
        <v>0</v>
      </c>
      <c r="R456" s="3">
        <v>0</v>
      </c>
      <c r="S456" s="2" t="s">
        <v>23</v>
      </c>
      <c r="T456" s="3">
        <v>0</v>
      </c>
      <c r="U456" t="b">
        <v>0</v>
      </c>
    </row>
    <row r="457" spans="1:21" x14ac:dyDescent="0.35">
      <c r="A457">
        <v>950631</v>
      </c>
      <c r="B457" s="1">
        <v>42970</v>
      </c>
      <c r="C457" s="1">
        <v>42970</v>
      </c>
      <c r="D457">
        <v>936</v>
      </c>
      <c r="E457">
        <v>123532</v>
      </c>
      <c r="F457" s="2" t="s">
        <v>21</v>
      </c>
      <c r="G457" s="2" t="s">
        <v>22</v>
      </c>
      <c r="H457">
        <v>65</v>
      </c>
      <c r="I457">
        <v>70</v>
      </c>
      <c r="J457">
        <v>70</v>
      </c>
      <c r="K457">
        <v>1520</v>
      </c>
      <c r="L457">
        <v>0</v>
      </c>
      <c r="M457" s="3">
        <v>0</v>
      </c>
      <c r="N457">
        <v>10</v>
      </c>
      <c r="O457">
        <v>10</v>
      </c>
      <c r="P457" s="3">
        <v>0</v>
      </c>
      <c r="Q457" s="3">
        <v>0</v>
      </c>
      <c r="R457" s="3">
        <v>0</v>
      </c>
      <c r="S457" s="2" t="s">
        <v>23</v>
      </c>
      <c r="T457" s="3">
        <v>0</v>
      </c>
      <c r="U457" t="b">
        <v>0</v>
      </c>
    </row>
    <row r="458" spans="1:21" x14ac:dyDescent="0.35">
      <c r="A458">
        <v>950649</v>
      </c>
      <c r="B458" s="1">
        <v>42970</v>
      </c>
      <c r="C458" s="1">
        <v>42970</v>
      </c>
      <c r="D458">
        <v>936</v>
      </c>
      <c r="E458">
        <v>123535</v>
      </c>
      <c r="F458" s="2" t="s">
        <v>21</v>
      </c>
      <c r="G458" s="2" t="s">
        <v>22</v>
      </c>
      <c r="H458">
        <v>64</v>
      </c>
      <c r="I458">
        <v>67</v>
      </c>
      <c r="J458">
        <v>70</v>
      </c>
      <c r="K458">
        <v>4290</v>
      </c>
      <c r="L458">
        <v>0</v>
      </c>
      <c r="M458" s="3">
        <v>0</v>
      </c>
      <c r="N458">
        <v>10</v>
      </c>
      <c r="O458">
        <v>0</v>
      </c>
      <c r="P458" s="3">
        <v>0</v>
      </c>
      <c r="Q458" s="3">
        <v>0</v>
      </c>
      <c r="R458" s="3">
        <v>0</v>
      </c>
      <c r="S458" s="2" t="s">
        <v>23</v>
      </c>
      <c r="T458" s="3">
        <v>0</v>
      </c>
      <c r="U458" t="b">
        <v>0</v>
      </c>
    </row>
    <row r="459" spans="1:21" x14ac:dyDescent="0.35">
      <c r="A459">
        <v>950745</v>
      </c>
      <c r="B459" s="1">
        <v>42965</v>
      </c>
      <c r="C459" s="1">
        <v>42965</v>
      </c>
      <c r="D459">
        <v>936</v>
      </c>
      <c r="E459">
        <v>123551</v>
      </c>
      <c r="F459" s="2" t="s">
        <v>21</v>
      </c>
      <c r="G459" s="2" t="s">
        <v>22</v>
      </c>
      <c r="H459">
        <v>29</v>
      </c>
      <c r="I459">
        <v>32</v>
      </c>
      <c r="J459">
        <v>31</v>
      </c>
      <c r="K459">
        <v>15140</v>
      </c>
      <c r="L459">
        <v>0</v>
      </c>
      <c r="M459" s="3">
        <v>0</v>
      </c>
      <c r="N459">
        <v>20</v>
      </c>
      <c r="O459">
        <v>20</v>
      </c>
      <c r="P459" s="3">
        <v>0</v>
      </c>
      <c r="Q459" s="3">
        <v>0</v>
      </c>
      <c r="R459" s="3">
        <v>0</v>
      </c>
      <c r="S459" s="2" t="s">
        <v>23</v>
      </c>
      <c r="T459" s="3">
        <v>0</v>
      </c>
      <c r="U459" t="b">
        <v>0</v>
      </c>
    </row>
    <row r="460" spans="1:21" x14ac:dyDescent="0.35">
      <c r="A460">
        <v>950770</v>
      </c>
      <c r="B460" s="1">
        <v>42965</v>
      </c>
      <c r="C460" s="1">
        <v>42965</v>
      </c>
      <c r="D460">
        <v>936</v>
      </c>
      <c r="E460">
        <v>123555</v>
      </c>
      <c r="F460" s="2" t="s">
        <v>21</v>
      </c>
      <c r="G460" s="2" t="s">
        <v>22</v>
      </c>
      <c r="H460">
        <v>28</v>
      </c>
      <c r="I460">
        <v>31</v>
      </c>
      <c r="J460">
        <v>30</v>
      </c>
      <c r="K460">
        <v>77800</v>
      </c>
      <c r="L460">
        <v>3</v>
      </c>
      <c r="M460" s="3">
        <v>4329999924</v>
      </c>
      <c r="N460">
        <v>20</v>
      </c>
      <c r="O460">
        <v>20</v>
      </c>
      <c r="P460" s="3">
        <v>3.856041126149048E+16</v>
      </c>
      <c r="Q460" s="3">
        <v>1.4433284969050102E+16</v>
      </c>
      <c r="R460" s="3">
        <v>2164989137054315</v>
      </c>
      <c r="S460" s="2" t="s">
        <v>23</v>
      </c>
      <c r="T460" s="3">
        <v>1.6733512239188412E+16</v>
      </c>
      <c r="U460" t="b">
        <v>0</v>
      </c>
    </row>
    <row r="461" spans="1:21" x14ac:dyDescent="0.35">
      <c r="A461">
        <v>950772</v>
      </c>
      <c r="B461" s="1">
        <v>42965</v>
      </c>
      <c r="C461" s="1">
        <v>42965</v>
      </c>
      <c r="D461">
        <v>936</v>
      </c>
      <c r="E461">
        <v>123556</v>
      </c>
      <c r="F461" s="2" t="s">
        <v>24</v>
      </c>
      <c r="G461" s="2" t="s">
        <v>22</v>
      </c>
      <c r="H461">
        <v>28</v>
      </c>
      <c r="I461">
        <v>30</v>
      </c>
      <c r="J461">
        <v>33</v>
      </c>
      <c r="K461">
        <v>4600</v>
      </c>
      <c r="L461">
        <v>0</v>
      </c>
      <c r="M461" s="3">
        <v>0</v>
      </c>
      <c r="N461">
        <v>10</v>
      </c>
      <c r="O461">
        <v>0</v>
      </c>
      <c r="P461" s="3">
        <v>0</v>
      </c>
      <c r="Q461" s="3">
        <v>0</v>
      </c>
      <c r="R461" s="3">
        <v>0</v>
      </c>
      <c r="S461" s="2" t="s">
        <v>25</v>
      </c>
      <c r="T461" s="3">
        <v>0</v>
      </c>
      <c r="U461" t="b">
        <v>0</v>
      </c>
    </row>
    <row r="462" spans="1:21" x14ac:dyDescent="0.35">
      <c r="A462">
        <v>950773</v>
      </c>
      <c r="B462" s="1">
        <v>42965</v>
      </c>
      <c r="C462" s="1">
        <v>42965</v>
      </c>
      <c r="D462">
        <v>936</v>
      </c>
      <c r="E462">
        <v>123556</v>
      </c>
      <c r="F462" s="2" t="s">
        <v>24</v>
      </c>
      <c r="G462" s="2" t="s">
        <v>22</v>
      </c>
      <c r="H462">
        <v>28</v>
      </c>
      <c r="I462">
        <v>29</v>
      </c>
      <c r="J462">
        <v>32</v>
      </c>
      <c r="K462">
        <v>4710</v>
      </c>
      <c r="L462">
        <v>0</v>
      </c>
      <c r="M462" s="3">
        <v>0</v>
      </c>
      <c r="N462">
        <v>10</v>
      </c>
      <c r="O462">
        <v>0</v>
      </c>
      <c r="P462" s="3">
        <v>0</v>
      </c>
      <c r="Q462" s="3">
        <v>0</v>
      </c>
      <c r="R462" s="3">
        <v>0</v>
      </c>
      <c r="S462" s="2" t="s">
        <v>25</v>
      </c>
      <c r="T462" s="3">
        <v>0</v>
      </c>
      <c r="U462" t="b">
        <v>0</v>
      </c>
    </row>
    <row r="463" spans="1:21" x14ac:dyDescent="0.35">
      <c r="A463">
        <v>950776</v>
      </c>
      <c r="B463" s="1">
        <v>42965</v>
      </c>
      <c r="C463" s="1">
        <v>42965</v>
      </c>
      <c r="D463">
        <v>936</v>
      </c>
      <c r="E463">
        <v>123556</v>
      </c>
      <c r="F463" s="2" t="s">
        <v>24</v>
      </c>
      <c r="G463" s="2" t="s">
        <v>22</v>
      </c>
      <c r="H463">
        <v>28</v>
      </c>
      <c r="I463">
        <v>29</v>
      </c>
      <c r="J463">
        <v>32</v>
      </c>
      <c r="K463">
        <v>26330</v>
      </c>
      <c r="L463">
        <v>1</v>
      </c>
      <c r="M463" s="3">
        <v>1070000052</v>
      </c>
      <c r="N463">
        <v>10</v>
      </c>
      <c r="O463">
        <v>0</v>
      </c>
      <c r="P463" s="3">
        <v>3797949093057542</v>
      </c>
      <c r="Q463" s="3">
        <v>1.0699893521064788E+16</v>
      </c>
      <c r="R463" s="3">
        <v>1.070000052E+16</v>
      </c>
      <c r="S463" s="2" t="s">
        <v>25</v>
      </c>
      <c r="T463" s="3">
        <v>7275486323980503</v>
      </c>
      <c r="U463" t="b">
        <v>0</v>
      </c>
    </row>
    <row r="464" spans="1:21" x14ac:dyDescent="0.35">
      <c r="A464">
        <v>950787</v>
      </c>
      <c r="B464" s="1">
        <v>42965</v>
      </c>
      <c r="C464" s="1">
        <v>42965</v>
      </c>
      <c r="D464">
        <v>936</v>
      </c>
      <c r="E464">
        <v>123558</v>
      </c>
      <c r="F464" s="2" t="s">
        <v>21</v>
      </c>
      <c r="G464" s="2" t="s">
        <v>22</v>
      </c>
      <c r="H464">
        <v>27</v>
      </c>
      <c r="I464">
        <v>32</v>
      </c>
      <c r="J464">
        <v>30</v>
      </c>
      <c r="K464">
        <v>1990</v>
      </c>
      <c r="L464">
        <v>0</v>
      </c>
      <c r="M464" s="3">
        <v>0</v>
      </c>
      <c r="N464">
        <v>10</v>
      </c>
      <c r="O464">
        <v>0</v>
      </c>
      <c r="P464" s="3">
        <v>0</v>
      </c>
      <c r="Q464" s="3">
        <v>0</v>
      </c>
      <c r="R464" s="3">
        <v>0</v>
      </c>
      <c r="S464" s="2" t="s">
        <v>23</v>
      </c>
      <c r="T464" s="3">
        <v>0</v>
      </c>
      <c r="U464" t="b">
        <v>0</v>
      </c>
    </row>
    <row r="465" spans="1:21" x14ac:dyDescent="0.35">
      <c r="A465">
        <v>950808</v>
      </c>
      <c r="B465" s="1">
        <v>42969</v>
      </c>
      <c r="C465" s="1">
        <v>42969</v>
      </c>
      <c r="D465">
        <v>936</v>
      </c>
      <c r="E465">
        <v>123562</v>
      </c>
      <c r="F465" s="2" t="s">
        <v>24</v>
      </c>
      <c r="G465" s="2" t="s">
        <v>22</v>
      </c>
      <c r="H465">
        <v>32</v>
      </c>
      <c r="I465">
        <v>33</v>
      </c>
      <c r="J465">
        <v>38</v>
      </c>
      <c r="K465">
        <v>3980</v>
      </c>
      <c r="L465">
        <v>0</v>
      </c>
      <c r="M465" s="3">
        <v>0</v>
      </c>
      <c r="N465">
        <v>10</v>
      </c>
      <c r="O465">
        <v>0</v>
      </c>
      <c r="P465" s="3">
        <v>0</v>
      </c>
      <c r="Q465" s="3">
        <v>0</v>
      </c>
      <c r="R465" s="3">
        <v>0</v>
      </c>
      <c r="S465" s="2" t="s">
        <v>25</v>
      </c>
      <c r="T465" s="3">
        <v>0</v>
      </c>
      <c r="U465" t="b">
        <v>0</v>
      </c>
    </row>
    <row r="466" spans="1:21" x14ac:dyDescent="0.35">
      <c r="A466">
        <v>950839</v>
      </c>
      <c r="B466" s="1">
        <v>42969</v>
      </c>
      <c r="C466" s="1">
        <v>42969</v>
      </c>
      <c r="D466">
        <v>936</v>
      </c>
      <c r="E466">
        <v>123567</v>
      </c>
      <c r="F466" s="2" t="s">
        <v>21</v>
      </c>
      <c r="G466" s="2" t="s">
        <v>22</v>
      </c>
      <c r="H466">
        <v>24</v>
      </c>
      <c r="I466">
        <v>29</v>
      </c>
      <c r="J466">
        <v>25</v>
      </c>
      <c r="K466">
        <v>2460</v>
      </c>
      <c r="L466">
        <v>0</v>
      </c>
      <c r="M466" s="3">
        <v>0</v>
      </c>
      <c r="N466">
        <v>20</v>
      </c>
      <c r="O466">
        <v>20</v>
      </c>
      <c r="P466" s="3">
        <v>0</v>
      </c>
      <c r="Q466" s="3">
        <v>0</v>
      </c>
      <c r="R466" s="3">
        <v>0</v>
      </c>
      <c r="S466" s="2" t="s">
        <v>23</v>
      </c>
      <c r="T466" s="3">
        <v>0</v>
      </c>
      <c r="U466" t="b">
        <v>0</v>
      </c>
    </row>
    <row r="467" spans="1:21" x14ac:dyDescent="0.35">
      <c r="A467">
        <v>950878</v>
      </c>
      <c r="B467" s="1">
        <v>42966</v>
      </c>
      <c r="C467" s="1">
        <v>42966</v>
      </c>
      <c r="D467">
        <v>936</v>
      </c>
      <c r="E467">
        <v>123573</v>
      </c>
      <c r="F467" s="2" t="s">
        <v>26</v>
      </c>
      <c r="G467" s="2" t="s">
        <v>22</v>
      </c>
      <c r="H467">
        <v>10</v>
      </c>
      <c r="I467">
        <v>11</v>
      </c>
      <c r="J467">
        <v>15</v>
      </c>
      <c r="K467">
        <v>29670</v>
      </c>
      <c r="L467">
        <v>1</v>
      </c>
      <c r="M467" s="3">
        <v>15</v>
      </c>
      <c r="N467">
        <v>10</v>
      </c>
      <c r="O467">
        <v>10</v>
      </c>
      <c r="P467" s="3">
        <v>3370407807986492</v>
      </c>
      <c r="Q467" s="3">
        <v>1.4999850001499984E+16</v>
      </c>
      <c r="R467" s="3">
        <v>1.4999850001499984E+16</v>
      </c>
      <c r="S467" s="2" t="s">
        <v>27</v>
      </c>
      <c r="T467" s="3">
        <v>9162907318741552</v>
      </c>
      <c r="U467" t="b">
        <v>0</v>
      </c>
    </row>
    <row r="468" spans="1:21" x14ac:dyDescent="0.35">
      <c r="A468">
        <v>950969</v>
      </c>
      <c r="B468" s="1">
        <v>42966</v>
      </c>
      <c r="C468" s="1">
        <v>42966</v>
      </c>
      <c r="D468">
        <v>936</v>
      </c>
      <c r="E468">
        <v>123588</v>
      </c>
      <c r="F468" s="2" t="s">
        <v>28</v>
      </c>
      <c r="G468" s="2" t="s">
        <v>22</v>
      </c>
      <c r="H468">
        <v>36</v>
      </c>
      <c r="I468">
        <v>38</v>
      </c>
      <c r="J468">
        <v>40</v>
      </c>
      <c r="K468">
        <v>2550</v>
      </c>
      <c r="L468">
        <v>0</v>
      </c>
      <c r="M468" s="3">
        <v>0</v>
      </c>
      <c r="N468">
        <v>10</v>
      </c>
      <c r="O468">
        <v>0</v>
      </c>
      <c r="P468" s="3">
        <v>0</v>
      </c>
      <c r="Q468" s="3">
        <v>0</v>
      </c>
      <c r="R468" s="3">
        <v>0</v>
      </c>
      <c r="S468" s="2" t="s">
        <v>29</v>
      </c>
      <c r="T468" s="3">
        <v>0</v>
      </c>
      <c r="U468" t="b">
        <v>0</v>
      </c>
    </row>
    <row r="469" spans="1:21" x14ac:dyDescent="0.35">
      <c r="A469">
        <v>951021</v>
      </c>
      <c r="B469" s="1">
        <v>42966</v>
      </c>
      <c r="C469" s="1">
        <v>42966</v>
      </c>
      <c r="D469">
        <v>936</v>
      </c>
      <c r="E469">
        <v>123597</v>
      </c>
      <c r="F469" s="2" t="s">
        <v>21</v>
      </c>
      <c r="G469" s="2" t="s">
        <v>30</v>
      </c>
      <c r="H469">
        <v>7</v>
      </c>
      <c r="I469">
        <v>13</v>
      </c>
      <c r="J469">
        <v>9</v>
      </c>
      <c r="K469">
        <v>4570</v>
      </c>
      <c r="L469">
        <v>0</v>
      </c>
      <c r="M469" s="3">
        <v>0</v>
      </c>
      <c r="N469">
        <v>10</v>
      </c>
      <c r="O469">
        <v>10</v>
      </c>
      <c r="P469" s="3">
        <v>0</v>
      </c>
      <c r="Q469" s="3">
        <v>0</v>
      </c>
      <c r="R469" s="3">
        <v>0</v>
      </c>
      <c r="S469" s="2" t="s">
        <v>31</v>
      </c>
      <c r="T469" s="3">
        <v>0</v>
      </c>
      <c r="U469" t="b">
        <v>0</v>
      </c>
    </row>
    <row r="470" spans="1:21" x14ac:dyDescent="0.35">
      <c r="A470">
        <v>951033</v>
      </c>
      <c r="B470" s="1">
        <v>42966</v>
      </c>
      <c r="C470" s="1">
        <v>42966</v>
      </c>
      <c r="D470">
        <v>936</v>
      </c>
      <c r="E470">
        <v>123599</v>
      </c>
      <c r="F470" s="2" t="s">
        <v>21</v>
      </c>
      <c r="G470" s="2" t="s">
        <v>30</v>
      </c>
      <c r="H470">
        <v>10</v>
      </c>
      <c r="I470">
        <v>13</v>
      </c>
      <c r="J470">
        <v>13</v>
      </c>
      <c r="K470">
        <v>55170</v>
      </c>
      <c r="L470">
        <v>1</v>
      </c>
      <c r="M470" s="3">
        <v>1230000019</v>
      </c>
      <c r="N470">
        <v>10</v>
      </c>
      <c r="O470">
        <v>0</v>
      </c>
      <c r="P470" s="3">
        <v>1.8125792970589464E+16</v>
      </c>
      <c r="Q470" s="3">
        <v>1.2299877191228088E+16</v>
      </c>
      <c r="R470" s="3">
        <v>1.230000019E+16</v>
      </c>
      <c r="S470" s="2" t="s">
        <v>31</v>
      </c>
      <c r="T470" s="3">
        <v>8020015939922067</v>
      </c>
      <c r="U470" t="b">
        <v>0</v>
      </c>
    </row>
    <row r="471" spans="1:21" x14ac:dyDescent="0.35">
      <c r="A471">
        <v>951035</v>
      </c>
      <c r="B471" s="1">
        <v>42966</v>
      </c>
      <c r="C471" s="1">
        <v>42966</v>
      </c>
      <c r="D471">
        <v>936</v>
      </c>
      <c r="E471">
        <v>123599</v>
      </c>
      <c r="F471" s="2" t="s">
        <v>21</v>
      </c>
      <c r="G471" s="2" t="s">
        <v>30</v>
      </c>
      <c r="H471">
        <v>10</v>
      </c>
      <c r="I471">
        <v>15</v>
      </c>
      <c r="J471">
        <v>12</v>
      </c>
      <c r="K471">
        <v>15390</v>
      </c>
      <c r="L471">
        <v>0</v>
      </c>
      <c r="M471" s="3">
        <v>0</v>
      </c>
      <c r="N471">
        <v>10</v>
      </c>
      <c r="O471">
        <v>10</v>
      </c>
      <c r="P471" s="3">
        <v>0</v>
      </c>
      <c r="Q471" s="3">
        <v>0</v>
      </c>
      <c r="R471" s="3">
        <v>0</v>
      </c>
      <c r="S471" s="2" t="s">
        <v>31</v>
      </c>
      <c r="T471" s="3">
        <v>0</v>
      </c>
      <c r="U471" t="b">
        <v>0</v>
      </c>
    </row>
    <row r="472" spans="1:21" x14ac:dyDescent="0.35">
      <c r="A472">
        <v>951043</v>
      </c>
      <c r="B472" s="1">
        <v>42966</v>
      </c>
      <c r="C472" s="1">
        <v>42966</v>
      </c>
      <c r="D472">
        <v>936</v>
      </c>
      <c r="E472">
        <v>123601</v>
      </c>
      <c r="F472" s="2" t="s">
        <v>21</v>
      </c>
      <c r="G472" s="2" t="s">
        <v>30</v>
      </c>
      <c r="H472">
        <v>16</v>
      </c>
      <c r="I472">
        <v>22</v>
      </c>
      <c r="J472">
        <v>17</v>
      </c>
      <c r="K472">
        <v>31890</v>
      </c>
      <c r="L472">
        <v>0</v>
      </c>
      <c r="M472" s="3">
        <v>0</v>
      </c>
      <c r="N472">
        <v>10</v>
      </c>
      <c r="O472">
        <v>0</v>
      </c>
      <c r="P472" s="3">
        <v>0</v>
      </c>
      <c r="Q472" s="3">
        <v>0</v>
      </c>
      <c r="R472" s="3">
        <v>0</v>
      </c>
      <c r="S472" s="2" t="s">
        <v>31</v>
      </c>
      <c r="T472" s="3">
        <v>0</v>
      </c>
      <c r="U472" t="b">
        <v>0</v>
      </c>
    </row>
    <row r="473" spans="1:21" x14ac:dyDescent="0.35">
      <c r="A473">
        <v>951045</v>
      </c>
      <c r="B473" s="1">
        <v>42966</v>
      </c>
      <c r="C473" s="1">
        <v>42966</v>
      </c>
      <c r="D473">
        <v>936</v>
      </c>
      <c r="E473">
        <v>123601</v>
      </c>
      <c r="F473" s="2" t="s">
        <v>21</v>
      </c>
      <c r="G473" s="2" t="s">
        <v>30</v>
      </c>
      <c r="H473">
        <v>16</v>
      </c>
      <c r="I473">
        <v>20</v>
      </c>
      <c r="J473">
        <v>21</v>
      </c>
      <c r="K473">
        <v>33480</v>
      </c>
      <c r="L473">
        <v>0</v>
      </c>
      <c r="M473" s="3">
        <v>0</v>
      </c>
      <c r="N473">
        <v>10</v>
      </c>
      <c r="O473">
        <v>0</v>
      </c>
      <c r="P473" s="3">
        <v>0</v>
      </c>
      <c r="Q473" s="3">
        <v>0</v>
      </c>
      <c r="R473" s="3">
        <v>0</v>
      </c>
      <c r="S473" s="2" t="s">
        <v>31</v>
      </c>
      <c r="T473" s="3">
        <v>0</v>
      </c>
      <c r="U473" t="b">
        <v>0</v>
      </c>
    </row>
    <row r="474" spans="1:21" x14ac:dyDescent="0.35">
      <c r="A474">
        <v>951046</v>
      </c>
      <c r="B474" s="1">
        <v>42966</v>
      </c>
      <c r="C474" s="1">
        <v>42966</v>
      </c>
      <c r="D474">
        <v>936</v>
      </c>
      <c r="E474">
        <v>123601</v>
      </c>
      <c r="F474" s="2" t="s">
        <v>21</v>
      </c>
      <c r="G474" s="2" t="s">
        <v>30</v>
      </c>
      <c r="H474">
        <v>16</v>
      </c>
      <c r="I474">
        <v>18</v>
      </c>
      <c r="J474">
        <v>17</v>
      </c>
      <c r="K474">
        <v>200500</v>
      </c>
      <c r="L474">
        <v>4</v>
      </c>
      <c r="M474" s="3">
        <v>4659999847</v>
      </c>
      <c r="N474">
        <v>40</v>
      </c>
      <c r="O474">
        <v>10</v>
      </c>
      <c r="P474" s="3">
        <v>1.9950124678329116E+16</v>
      </c>
      <c r="Q474" s="3">
        <v>1164997049257377</v>
      </c>
      <c r="R474" s="3">
        <v>4659953247467525</v>
      </c>
      <c r="S474" s="2" t="s">
        <v>31</v>
      </c>
      <c r="T474" s="3">
        <v>1.7334238651832892E+16</v>
      </c>
      <c r="U474" t="b">
        <v>0</v>
      </c>
    </row>
    <row r="475" spans="1:21" x14ac:dyDescent="0.35">
      <c r="A475">
        <v>951102</v>
      </c>
      <c r="B475" s="1">
        <v>42966</v>
      </c>
      <c r="C475" s="1">
        <v>42966</v>
      </c>
      <c r="D475">
        <v>936</v>
      </c>
      <c r="E475">
        <v>123611</v>
      </c>
      <c r="F475" s="2" t="s">
        <v>28</v>
      </c>
      <c r="G475" s="2" t="s">
        <v>22</v>
      </c>
      <c r="H475">
        <v>16</v>
      </c>
      <c r="I475">
        <v>18</v>
      </c>
      <c r="J475">
        <v>19</v>
      </c>
      <c r="K475">
        <v>22540</v>
      </c>
      <c r="L475">
        <v>0</v>
      </c>
      <c r="M475" s="3">
        <v>0</v>
      </c>
      <c r="N475">
        <v>10</v>
      </c>
      <c r="O475">
        <v>0</v>
      </c>
      <c r="P475" s="3">
        <v>0</v>
      </c>
      <c r="Q475" s="3">
        <v>0</v>
      </c>
      <c r="R475" s="3">
        <v>0</v>
      </c>
      <c r="S475" s="2" t="s">
        <v>29</v>
      </c>
      <c r="T475" s="3">
        <v>0</v>
      </c>
      <c r="U475" t="b">
        <v>0</v>
      </c>
    </row>
    <row r="476" spans="1:21" x14ac:dyDescent="0.35">
      <c r="A476">
        <v>951105</v>
      </c>
      <c r="B476" s="1">
        <v>42966</v>
      </c>
      <c r="C476" s="1">
        <v>42966</v>
      </c>
      <c r="D476">
        <v>936</v>
      </c>
      <c r="E476">
        <v>123611</v>
      </c>
      <c r="F476" s="2" t="s">
        <v>28</v>
      </c>
      <c r="G476" s="2" t="s">
        <v>22</v>
      </c>
      <c r="H476">
        <v>16</v>
      </c>
      <c r="I476">
        <v>20</v>
      </c>
      <c r="J476">
        <v>21</v>
      </c>
      <c r="K476">
        <v>58940</v>
      </c>
      <c r="L476">
        <v>1</v>
      </c>
      <c r="M476" s="3">
        <v>1539999962</v>
      </c>
      <c r="N476">
        <v>10</v>
      </c>
      <c r="O476">
        <v>10</v>
      </c>
      <c r="P476" s="3">
        <v>1.6966406486314208E+16</v>
      </c>
      <c r="Q476" s="3">
        <v>1.5399845621543784E+16</v>
      </c>
      <c r="R476" s="3">
        <v>1.5399845621543784E+16</v>
      </c>
      <c r="S476" s="2" t="s">
        <v>29</v>
      </c>
      <c r="T476" s="3">
        <v>9321640660698152</v>
      </c>
      <c r="U476" t="b">
        <v>0</v>
      </c>
    </row>
    <row r="477" spans="1:21" x14ac:dyDescent="0.35">
      <c r="A477">
        <v>951133</v>
      </c>
      <c r="B477" s="1">
        <v>42965</v>
      </c>
      <c r="C477" s="1">
        <v>42965</v>
      </c>
      <c r="D477">
        <v>936</v>
      </c>
      <c r="E477">
        <v>123616</v>
      </c>
      <c r="F477" s="2" t="s">
        <v>24</v>
      </c>
      <c r="G477" s="2" t="s">
        <v>22</v>
      </c>
      <c r="H477">
        <v>16</v>
      </c>
      <c r="I477">
        <v>21</v>
      </c>
      <c r="J477">
        <v>19</v>
      </c>
      <c r="K477">
        <v>99480</v>
      </c>
      <c r="L477">
        <v>2</v>
      </c>
      <c r="M477" s="3">
        <v>2720000029</v>
      </c>
      <c r="N477">
        <v>20</v>
      </c>
      <c r="O477">
        <v>0</v>
      </c>
      <c r="P477" s="3">
        <v>2.010454360665004E+16</v>
      </c>
      <c r="Q477" s="3">
        <v>1.3599932145339272E+16</v>
      </c>
      <c r="R477" s="3">
        <v>2.7200000289999996E+16</v>
      </c>
      <c r="S477" s="2" t="s">
        <v>25</v>
      </c>
      <c r="T477" s="3">
        <v>1313723676080754</v>
      </c>
      <c r="U477" t="b">
        <v>0</v>
      </c>
    </row>
    <row r="478" spans="1:21" x14ac:dyDescent="0.35">
      <c r="A478">
        <v>951202</v>
      </c>
      <c r="B478" s="1">
        <v>42965</v>
      </c>
      <c r="C478" s="1">
        <v>42965</v>
      </c>
      <c r="D478">
        <v>936</v>
      </c>
      <c r="E478">
        <v>123627</v>
      </c>
      <c r="F478" s="2" t="s">
        <v>28</v>
      </c>
      <c r="G478" s="2" t="s">
        <v>30</v>
      </c>
      <c r="H478">
        <v>26</v>
      </c>
      <c r="I478">
        <v>29</v>
      </c>
      <c r="J478">
        <v>28</v>
      </c>
      <c r="K478">
        <v>53070</v>
      </c>
      <c r="L478">
        <v>3</v>
      </c>
      <c r="M478" s="3">
        <v>4289999962</v>
      </c>
      <c r="N478">
        <v>20</v>
      </c>
      <c r="O478">
        <v>10</v>
      </c>
      <c r="P478" s="3">
        <v>5652911238641585</v>
      </c>
      <c r="Q478" s="3">
        <v>1.4299952206825976E+16</v>
      </c>
      <c r="R478" s="3">
        <v>4289957062429375</v>
      </c>
      <c r="S478" s="2" t="s">
        <v>34</v>
      </c>
      <c r="T478" s="3">
        <v>1665818238686843</v>
      </c>
      <c r="U478" t="b">
        <v>0</v>
      </c>
    </row>
    <row r="479" spans="1:21" x14ac:dyDescent="0.35">
      <c r="A479">
        <v>951225</v>
      </c>
      <c r="B479" s="1">
        <v>42965</v>
      </c>
      <c r="C479" s="1">
        <v>42965</v>
      </c>
      <c r="D479">
        <v>936</v>
      </c>
      <c r="E479">
        <v>123631</v>
      </c>
      <c r="F479" s="2" t="s">
        <v>24</v>
      </c>
      <c r="G479" s="2" t="s">
        <v>30</v>
      </c>
      <c r="H479">
        <v>22</v>
      </c>
      <c r="I479">
        <v>28</v>
      </c>
      <c r="J479">
        <v>28</v>
      </c>
      <c r="K479">
        <v>46210</v>
      </c>
      <c r="L479">
        <v>2</v>
      </c>
      <c r="M479" s="3">
        <v>325</v>
      </c>
      <c r="N479">
        <v>10</v>
      </c>
      <c r="O479">
        <v>10</v>
      </c>
      <c r="P479" s="3">
        <v>4.3280675084871944E+16</v>
      </c>
      <c r="Q479" s="3">
        <v>1.6249918750406248E+16</v>
      </c>
      <c r="R479" s="3">
        <v>3.2499675003249964E+16</v>
      </c>
      <c r="S479" s="2" t="s">
        <v>32</v>
      </c>
      <c r="T479" s="3">
        <v>1.4469189829363254E+16</v>
      </c>
      <c r="U479" t="b">
        <v>0</v>
      </c>
    </row>
    <row r="480" spans="1:21" x14ac:dyDescent="0.35">
      <c r="A480">
        <v>951270</v>
      </c>
      <c r="B480" s="1">
        <v>42965</v>
      </c>
      <c r="C480" s="1">
        <v>42965</v>
      </c>
      <c r="D480">
        <v>936</v>
      </c>
      <c r="E480">
        <v>123639</v>
      </c>
      <c r="F480" s="2" t="s">
        <v>24</v>
      </c>
      <c r="G480" s="2" t="s">
        <v>30</v>
      </c>
      <c r="H480">
        <v>18</v>
      </c>
      <c r="I480">
        <v>21</v>
      </c>
      <c r="J480">
        <v>19</v>
      </c>
      <c r="K480">
        <v>7840</v>
      </c>
      <c r="L480">
        <v>0</v>
      </c>
      <c r="M480" s="3">
        <v>0</v>
      </c>
      <c r="N480">
        <v>10</v>
      </c>
      <c r="O480">
        <v>10</v>
      </c>
      <c r="P480" s="3">
        <v>0</v>
      </c>
      <c r="Q480" s="3">
        <v>0</v>
      </c>
      <c r="R480" s="3">
        <v>0</v>
      </c>
      <c r="S480" s="2" t="s">
        <v>32</v>
      </c>
      <c r="T480" s="3">
        <v>0</v>
      </c>
      <c r="U480" t="b">
        <v>0</v>
      </c>
    </row>
    <row r="481" spans="1:21" x14ac:dyDescent="0.35">
      <c r="A481">
        <v>951282</v>
      </c>
      <c r="B481" s="1">
        <v>42965</v>
      </c>
      <c r="C481" s="1">
        <v>42965</v>
      </c>
      <c r="D481">
        <v>936</v>
      </c>
      <c r="E481">
        <v>123641</v>
      </c>
      <c r="F481" s="2" t="s">
        <v>24</v>
      </c>
      <c r="G481" s="2" t="s">
        <v>30</v>
      </c>
      <c r="H481">
        <v>16</v>
      </c>
      <c r="I481">
        <v>22</v>
      </c>
      <c r="J481">
        <v>17</v>
      </c>
      <c r="K481">
        <v>57750</v>
      </c>
      <c r="L481">
        <v>1</v>
      </c>
      <c r="M481" s="3">
        <v>1580000043</v>
      </c>
      <c r="N481">
        <v>10</v>
      </c>
      <c r="O481">
        <v>10</v>
      </c>
      <c r="P481" s="3">
        <v>1731601728603287</v>
      </c>
      <c r="Q481" s="3">
        <v>1.5799842431575684E+16</v>
      </c>
      <c r="R481" s="3">
        <v>1.5799842431575684E+16</v>
      </c>
      <c r="S481" s="2" t="s">
        <v>32</v>
      </c>
      <c r="T481" s="3">
        <v>9477894156001926</v>
      </c>
      <c r="U481" t="b">
        <v>0</v>
      </c>
    </row>
    <row r="482" spans="1:21" x14ac:dyDescent="0.35">
      <c r="A482">
        <v>951285</v>
      </c>
      <c r="B482" s="1">
        <v>42966</v>
      </c>
      <c r="C482" s="1">
        <v>42966</v>
      </c>
      <c r="D482">
        <v>936</v>
      </c>
      <c r="E482">
        <v>123641</v>
      </c>
      <c r="F482" s="2" t="s">
        <v>24</v>
      </c>
      <c r="G482" s="2" t="s">
        <v>30</v>
      </c>
      <c r="H482">
        <v>16</v>
      </c>
      <c r="I482">
        <v>20</v>
      </c>
      <c r="J482">
        <v>20</v>
      </c>
      <c r="K482">
        <v>92970</v>
      </c>
      <c r="L482">
        <v>2</v>
      </c>
      <c r="M482" s="3">
        <v>2619999886</v>
      </c>
      <c r="N482">
        <v>20</v>
      </c>
      <c r="O482">
        <v>10</v>
      </c>
      <c r="P482" s="3">
        <v>2151231577765697</v>
      </c>
      <c r="Q482" s="3">
        <v>1.3099933930330348E+16</v>
      </c>
      <c r="R482" s="3">
        <v>2.6199736862631372E+16</v>
      </c>
      <c r="S482" s="2" t="s">
        <v>32</v>
      </c>
      <c r="T482" s="3">
        <v>1.2864739943459664E+16</v>
      </c>
      <c r="U482" t="b">
        <v>0</v>
      </c>
    </row>
    <row r="483" spans="1:21" x14ac:dyDescent="0.35">
      <c r="A483">
        <v>951294</v>
      </c>
      <c r="B483" s="1">
        <v>42966</v>
      </c>
      <c r="C483" s="1">
        <v>42966</v>
      </c>
      <c r="D483">
        <v>936</v>
      </c>
      <c r="E483">
        <v>123643</v>
      </c>
      <c r="F483" s="2" t="s">
        <v>24</v>
      </c>
      <c r="G483" s="2" t="s">
        <v>30</v>
      </c>
      <c r="H483">
        <v>15</v>
      </c>
      <c r="I483">
        <v>16</v>
      </c>
      <c r="J483">
        <v>17</v>
      </c>
      <c r="K483">
        <v>6990</v>
      </c>
      <c r="L483">
        <v>0</v>
      </c>
      <c r="M483" s="3">
        <v>0</v>
      </c>
      <c r="N483">
        <v>10</v>
      </c>
      <c r="O483">
        <v>0</v>
      </c>
      <c r="P483" s="3">
        <v>0</v>
      </c>
      <c r="Q483" s="3">
        <v>0</v>
      </c>
      <c r="R483" s="3">
        <v>0</v>
      </c>
      <c r="S483" s="2" t="s">
        <v>32</v>
      </c>
      <c r="T483" s="3">
        <v>0</v>
      </c>
      <c r="U483" t="b">
        <v>0</v>
      </c>
    </row>
    <row r="484" spans="1:21" x14ac:dyDescent="0.35">
      <c r="A484">
        <v>951305</v>
      </c>
      <c r="B484" s="1">
        <v>42966</v>
      </c>
      <c r="C484" s="1">
        <v>42966</v>
      </c>
      <c r="D484">
        <v>936</v>
      </c>
      <c r="E484">
        <v>123644</v>
      </c>
      <c r="F484" s="2" t="s">
        <v>24</v>
      </c>
      <c r="G484" s="2" t="s">
        <v>30</v>
      </c>
      <c r="H484">
        <v>10</v>
      </c>
      <c r="I484">
        <v>12</v>
      </c>
      <c r="J484">
        <v>13</v>
      </c>
      <c r="K484">
        <v>11040</v>
      </c>
      <c r="L484">
        <v>0</v>
      </c>
      <c r="M484" s="3">
        <v>0</v>
      </c>
      <c r="N484">
        <v>10</v>
      </c>
      <c r="O484">
        <v>0</v>
      </c>
      <c r="P484" s="3">
        <v>0</v>
      </c>
      <c r="Q484" s="3">
        <v>0</v>
      </c>
      <c r="R484" s="3">
        <v>0</v>
      </c>
      <c r="S484" s="2" t="s">
        <v>32</v>
      </c>
      <c r="T484" s="3">
        <v>0</v>
      </c>
      <c r="U484" t="b">
        <v>0</v>
      </c>
    </row>
    <row r="485" spans="1:21" x14ac:dyDescent="0.35">
      <c r="A485">
        <v>951334</v>
      </c>
      <c r="B485" s="1">
        <v>42965</v>
      </c>
      <c r="C485" s="1">
        <v>42965</v>
      </c>
      <c r="D485">
        <v>936</v>
      </c>
      <c r="E485">
        <v>123649</v>
      </c>
      <c r="F485" s="2" t="s">
        <v>21</v>
      </c>
      <c r="G485" s="2" t="s">
        <v>30</v>
      </c>
      <c r="H485">
        <v>64</v>
      </c>
      <c r="I485">
        <v>70</v>
      </c>
      <c r="J485">
        <v>69</v>
      </c>
      <c r="K485">
        <v>37170</v>
      </c>
      <c r="L485">
        <v>1</v>
      </c>
      <c r="M485" s="3">
        <v>1539999962</v>
      </c>
      <c r="N485">
        <v>10</v>
      </c>
      <c r="O485">
        <v>0</v>
      </c>
      <c r="P485" s="3">
        <v>2690341666154582</v>
      </c>
      <c r="Q485" s="3">
        <v>1.5399845621543784E+16</v>
      </c>
      <c r="R485" s="3">
        <v>1539999962</v>
      </c>
      <c r="S485" s="2" t="s">
        <v>31</v>
      </c>
      <c r="T485" s="3">
        <v>9321640660698152</v>
      </c>
      <c r="U485" t="b">
        <v>0</v>
      </c>
    </row>
    <row r="486" spans="1:21" x14ac:dyDescent="0.35">
      <c r="A486">
        <v>951391</v>
      </c>
      <c r="B486" s="1">
        <v>42966</v>
      </c>
      <c r="C486" s="1">
        <v>42966</v>
      </c>
      <c r="D486">
        <v>936</v>
      </c>
      <c r="E486">
        <v>123659</v>
      </c>
      <c r="F486" s="2" t="s">
        <v>21</v>
      </c>
      <c r="G486" s="2" t="s">
        <v>30</v>
      </c>
      <c r="H486">
        <v>28</v>
      </c>
      <c r="I486">
        <v>29</v>
      </c>
      <c r="J486">
        <v>33</v>
      </c>
      <c r="K486">
        <v>28790</v>
      </c>
      <c r="L486">
        <v>1</v>
      </c>
      <c r="M486" s="3">
        <v>1590000033</v>
      </c>
      <c r="N486">
        <v>20</v>
      </c>
      <c r="O486">
        <v>20</v>
      </c>
      <c r="P486" s="3">
        <v>3.4734282616414436E+16</v>
      </c>
      <c r="Q486" s="3">
        <v>1.5899841331586682E+16</v>
      </c>
      <c r="R486" s="3">
        <v>7949960415197923</v>
      </c>
      <c r="S486" s="2" t="s">
        <v>31</v>
      </c>
      <c r="T486" s="3">
        <v>951657888452759</v>
      </c>
      <c r="U486" t="b">
        <v>0</v>
      </c>
    </row>
    <row r="487" spans="1:21" x14ac:dyDescent="0.35">
      <c r="A487">
        <v>951392</v>
      </c>
      <c r="B487" s="1">
        <v>42967</v>
      </c>
      <c r="C487" s="1">
        <v>42967</v>
      </c>
      <c r="D487">
        <v>936</v>
      </c>
      <c r="E487">
        <v>123659</v>
      </c>
      <c r="F487" s="2" t="s">
        <v>21</v>
      </c>
      <c r="G487" s="2" t="s">
        <v>30</v>
      </c>
      <c r="H487">
        <v>28</v>
      </c>
      <c r="I487">
        <v>31</v>
      </c>
      <c r="J487">
        <v>32</v>
      </c>
      <c r="K487">
        <v>27490</v>
      </c>
      <c r="L487">
        <v>1</v>
      </c>
      <c r="M487" s="3">
        <v>1389999986</v>
      </c>
      <c r="N487">
        <v>10</v>
      </c>
      <c r="O487">
        <v>0</v>
      </c>
      <c r="P487" s="3">
        <v>3637686418196848</v>
      </c>
      <c r="Q487" s="3">
        <v>1.3899860861391388E+16</v>
      </c>
      <c r="R487" s="3">
        <v>1389999986</v>
      </c>
      <c r="S487" s="2" t="s">
        <v>31</v>
      </c>
      <c r="T487" s="3">
        <v>8712933600856787</v>
      </c>
      <c r="U487" t="b">
        <v>0</v>
      </c>
    </row>
    <row r="488" spans="1:21" x14ac:dyDescent="0.35">
      <c r="A488">
        <v>951400</v>
      </c>
      <c r="B488" s="1">
        <v>42968</v>
      </c>
      <c r="C488" s="1">
        <v>42968</v>
      </c>
      <c r="D488">
        <v>936</v>
      </c>
      <c r="E488">
        <v>123660</v>
      </c>
      <c r="F488" s="2" t="s">
        <v>28</v>
      </c>
      <c r="G488" s="2" t="s">
        <v>30</v>
      </c>
      <c r="H488">
        <v>10</v>
      </c>
      <c r="I488">
        <v>12</v>
      </c>
      <c r="J488">
        <v>15</v>
      </c>
      <c r="K488">
        <v>240280</v>
      </c>
      <c r="L488">
        <v>9</v>
      </c>
      <c r="M488" s="3">
        <v>1239000034</v>
      </c>
      <c r="N488">
        <v>20</v>
      </c>
      <c r="O488">
        <v>0</v>
      </c>
      <c r="P488" s="3">
        <v>3.7456300966598848E+16</v>
      </c>
      <c r="Q488" s="3">
        <v>1.3766651748164724E+16</v>
      </c>
      <c r="R488" s="3">
        <v>1239000034</v>
      </c>
      <c r="S488" s="2" t="s">
        <v>34</v>
      </c>
      <c r="T488" s="3">
        <v>2.5945081850951644E+16</v>
      </c>
      <c r="U488" t="b">
        <v>0</v>
      </c>
    </row>
    <row r="489" spans="1:21" x14ac:dyDescent="0.35">
      <c r="A489">
        <v>951402</v>
      </c>
      <c r="B489" s="1">
        <v>42968</v>
      </c>
      <c r="C489" s="1">
        <v>42968</v>
      </c>
      <c r="D489">
        <v>936</v>
      </c>
      <c r="E489">
        <v>123661</v>
      </c>
      <c r="F489" s="2" t="s">
        <v>21</v>
      </c>
      <c r="G489" s="2" t="s">
        <v>30</v>
      </c>
      <c r="H489">
        <v>29</v>
      </c>
      <c r="I489">
        <v>32</v>
      </c>
      <c r="J489">
        <v>31</v>
      </c>
      <c r="K489">
        <v>11180</v>
      </c>
      <c r="L489">
        <v>0</v>
      </c>
      <c r="M489" s="3">
        <v>0</v>
      </c>
      <c r="N489">
        <v>10</v>
      </c>
      <c r="O489">
        <v>10</v>
      </c>
      <c r="P489" s="3">
        <v>0</v>
      </c>
      <c r="Q489" s="3">
        <v>0</v>
      </c>
      <c r="R489" s="3">
        <v>0</v>
      </c>
      <c r="S489" s="2" t="s">
        <v>31</v>
      </c>
      <c r="T489" s="3">
        <v>0</v>
      </c>
      <c r="U489" t="b">
        <v>0</v>
      </c>
    </row>
    <row r="490" spans="1:21" x14ac:dyDescent="0.35">
      <c r="A490">
        <v>951413</v>
      </c>
      <c r="B490" s="1">
        <v>42968</v>
      </c>
      <c r="C490" s="1">
        <v>42968</v>
      </c>
      <c r="D490">
        <v>936</v>
      </c>
      <c r="E490">
        <v>123662</v>
      </c>
      <c r="F490" s="2" t="s">
        <v>21</v>
      </c>
      <c r="G490" s="2" t="s">
        <v>30</v>
      </c>
      <c r="H490">
        <v>26</v>
      </c>
      <c r="I490">
        <v>29</v>
      </c>
      <c r="J490">
        <v>27</v>
      </c>
      <c r="K490">
        <v>10830</v>
      </c>
      <c r="L490">
        <v>0</v>
      </c>
      <c r="M490" s="3">
        <v>0</v>
      </c>
      <c r="N490">
        <v>20</v>
      </c>
      <c r="O490">
        <v>10</v>
      </c>
      <c r="P490" s="3">
        <v>0</v>
      </c>
      <c r="Q490" s="3">
        <v>0</v>
      </c>
      <c r="R490" s="3">
        <v>0</v>
      </c>
      <c r="S490" s="2" t="s">
        <v>31</v>
      </c>
      <c r="T490" s="3">
        <v>0</v>
      </c>
      <c r="U490" t="b">
        <v>0</v>
      </c>
    </row>
    <row r="491" spans="1:21" x14ac:dyDescent="0.35">
      <c r="A491">
        <v>951420</v>
      </c>
      <c r="B491" s="1">
        <v>42968</v>
      </c>
      <c r="C491" s="1">
        <v>42968</v>
      </c>
      <c r="D491">
        <v>936</v>
      </c>
      <c r="E491">
        <v>123664</v>
      </c>
      <c r="F491" s="2" t="s">
        <v>21</v>
      </c>
      <c r="G491" s="2" t="s">
        <v>30</v>
      </c>
      <c r="H491">
        <v>27</v>
      </c>
      <c r="I491">
        <v>33</v>
      </c>
      <c r="J491">
        <v>32</v>
      </c>
      <c r="K491">
        <v>8430</v>
      </c>
      <c r="L491">
        <v>0</v>
      </c>
      <c r="M491" s="3">
        <v>0</v>
      </c>
      <c r="N491">
        <v>10</v>
      </c>
      <c r="O491">
        <v>0</v>
      </c>
      <c r="P491" s="3">
        <v>0</v>
      </c>
      <c r="Q491" s="3">
        <v>0</v>
      </c>
      <c r="R491" s="3">
        <v>0</v>
      </c>
      <c r="S491" s="2" t="s">
        <v>31</v>
      </c>
      <c r="T491" s="3">
        <v>0</v>
      </c>
      <c r="U491" t="b">
        <v>0</v>
      </c>
    </row>
    <row r="492" spans="1:21" x14ac:dyDescent="0.35">
      <c r="A492">
        <v>951444</v>
      </c>
      <c r="B492" s="1">
        <v>42968</v>
      </c>
      <c r="C492" s="1">
        <v>42968</v>
      </c>
      <c r="D492">
        <v>936</v>
      </c>
      <c r="E492">
        <v>123668</v>
      </c>
      <c r="F492" s="2" t="s">
        <v>21</v>
      </c>
      <c r="G492" s="2" t="s">
        <v>30</v>
      </c>
      <c r="H492">
        <v>25</v>
      </c>
      <c r="I492">
        <v>28</v>
      </c>
      <c r="J492">
        <v>26</v>
      </c>
      <c r="K492">
        <v>29830</v>
      </c>
      <c r="L492">
        <v>1</v>
      </c>
      <c r="M492" s="3">
        <v>970000029</v>
      </c>
      <c r="N492">
        <v>10</v>
      </c>
      <c r="O492">
        <v>0</v>
      </c>
      <c r="P492" s="3">
        <v>3.3523298580210192E+16</v>
      </c>
      <c r="Q492" s="3">
        <v>969990329096709</v>
      </c>
      <c r="R492" s="3">
        <v>9700000290000000</v>
      </c>
      <c r="S492" s="2" t="s">
        <v>31</v>
      </c>
      <c r="T492" s="3">
        <v>6780335574707093</v>
      </c>
      <c r="U492" t="b">
        <v>0</v>
      </c>
    </row>
    <row r="493" spans="1:21" x14ac:dyDescent="0.35">
      <c r="A493">
        <v>951448</v>
      </c>
      <c r="B493" s="1">
        <v>42969</v>
      </c>
      <c r="C493" s="1">
        <v>42969</v>
      </c>
      <c r="D493">
        <v>936</v>
      </c>
      <c r="E493">
        <v>123668</v>
      </c>
      <c r="F493" s="2" t="s">
        <v>21</v>
      </c>
      <c r="G493" s="2" t="s">
        <v>30</v>
      </c>
      <c r="H493">
        <v>25</v>
      </c>
      <c r="I493">
        <v>30</v>
      </c>
      <c r="J493">
        <v>28</v>
      </c>
      <c r="K493">
        <v>6960</v>
      </c>
      <c r="L493">
        <v>0</v>
      </c>
      <c r="M493" s="3">
        <v>0</v>
      </c>
      <c r="N493">
        <v>10</v>
      </c>
      <c r="O493">
        <v>0</v>
      </c>
      <c r="P493" s="3">
        <v>0</v>
      </c>
      <c r="Q493" s="3">
        <v>0</v>
      </c>
      <c r="R493" s="3">
        <v>0</v>
      </c>
      <c r="S493" s="2" t="s">
        <v>31</v>
      </c>
      <c r="T493" s="3">
        <v>0</v>
      </c>
      <c r="U493" t="b">
        <v>0</v>
      </c>
    </row>
    <row r="494" spans="1:21" x14ac:dyDescent="0.35">
      <c r="A494">
        <v>951462</v>
      </c>
      <c r="B494" s="1">
        <v>42968</v>
      </c>
      <c r="C494" s="1">
        <v>42968</v>
      </c>
      <c r="D494">
        <v>936</v>
      </c>
      <c r="E494">
        <v>123671</v>
      </c>
      <c r="F494" s="2" t="s">
        <v>28</v>
      </c>
      <c r="G494" s="2" t="s">
        <v>30</v>
      </c>
      <c r="H494">
        <v>16</v>
      </c>
      <c r="I494">
        <v>20</v>
      </c>
      <c r="J494">
        <v>19</v>
      </c>
      <c r="K494">
        <v>75890</v>
      </c>
      <c r="L494">
        <v>2</v>
      </c>
      <c r="M494" s="3">
        <v>3150000095</v>
      </c>
      <c r="N494">
        <v>10</v>
      </c>
      <c r="O494">
        <v>10</v>
      </c>
      <c r="P494" s="3">
        <v>263539332898222</v>
      </c>
      <c r="Q494" s="3">
        <v>1.5749921725391374E+16</v>
      </c>
      <c r="R494" s="3">
        <v>3149968595314047</v>
      </c>
      <c r="S494" s="2" t="s">
        <v>34</v>
      </c>
      <c r="T494" s="3">
        <v>1423108357134173</v>
      </c>
      <c r="U494" t="b">
        <v>0</v>
      </c>
    </row>
    <row r="495" spans="1:21" x14ac:dyDescent="0.35">
      <c r="A495">
        <v>951464</v>
      </c>
      <c r="B495" s="1">
        <v>42968</v>
      </c>
      <c r="C495" s="1">
        <v>42968</v>
      </c>
      <c r="D495">
        <v>936</v>
      </c>
      <c r="E495">
        <v>123671</v>
      </c>
      <c r="F495" s="2" t="s">
        <v>28</v>
      </c>
      <c r="G495" s="2" t="s">
        <v>30</v>
      </c>
      <c r="H495">
        <v>16</v>
      </c>
      <c r="I495">
        <v>17</v>
      </c>
      <c r="J495">
        <v>21</v>
      </c>
      <c r="K495">
        <v>209970</v>
      </c>
      <c r="L495">
        <v>10</v>
      </c>
      <c r="M495" s="3">
        <v>1194999981</v>
      </c>
      <c r="N495">
        <v>10</v>
      </c>
      <c r="O495">
        <v>0</v>
      </c>
      <c r="P495" s="3">
        <v>4762585128940999</v>
      </c>
      <c r="Q495" s="3">
        <v>1194998786001214</v>
      </c>
      <c r="R495" s="3">
        <v>1194999981</v>
      </c>
      <c r="S495" s="2" t="s">
        <v>34</v>
      </c>
      <c r="T495" s="3">
        <v>2561095773473732</v>
      </c>
      <c r="U495" t="b">
        <v>0</v>
      </c>
    </row>
    <row r="496" spans="1:21" x14ac:dyDescent="0.35">
      <c r="A496">
        <v>951465</v>
      </c>
      <c r="B496" s="1">
        <v>42968</v>
      </c>
      <c r="C496" s="1">
        <v>42968</v>
      </c>
      <c r="D496">
        <v>936</v>
      </c>
      <c r="E496">
        <v>123671</v>
      </c>
      <c r="F496" s="2" t="s">
        <v>28</v>
      </c>
      <c r="G496" s="2" t="s">
        <v>30</v>
      </c>
      <c r="H496">
        <v>16</v>
      </c>
      <c r="I496">
        <v>18</v>
      </c>
      <c r="J496">
        <v>17</v>
      </c>
      <c r="K496">
        <v>46170</v>
      </c>
      <c r="L496">
        <v>1</v>
      </c>
      <c r="M496" s="3">
        <v>1360000014</v>
      </c>
      <c r="N496">
        <v>10</v>
      </c>
      <c r="O496">
        <v>0</v>
      </c>
      <c r="P496" s="3">
        <v>2.1659085939659768E+16</v>
      </c>
      <c r="Q496" s="3">
        <v>1.3599864141358584E+16</v>
      </c>
      <c r="R496" s="3">
        <v>1.3600000139999998E+16</v>
      </c>
      <c r="S496" s="2" t="s">
        <v>34</v>
      </c>
      <c r="T496" s="3">
        <v>8586616249697221</v>
      </c>
      <c r="U496" t="b">
        <v>0</v>
      </c>
    </row>
    <row r="497" spans="1:21" x14ac:dyDescent="0.35">
      <c r="A497">
        <v>951498</v>
      </c>
      <c r="B497" s="1">
        <v>42968</v>
      </c>
      <c r="C497" s="1">
        <v>42968</v>
      </c>
      <c r="D497">
        <v>936</v>
      </c>
      <c r="E497">
        <v>123677</v>
      </c>
      <c r="F497" s="2" t="s">
        <v>28</v>
      </c>
      <c r="G497" s="2" t="s">
        <v>30</v>
      </c>
      <c r="H497">
        <v>20</v>
      </c>
      <c r="I497">
        <v>22</v>
      </c>
      <c r="J497">
        <v>21</v>
      </c>
      <c r="K497">
        <v>2590</v>
      </c>
      <c r="L497">
        <v>0</v>
      </c>
      <c r="M497" s="3">
        <v>0</v>
      </c>
      <c r="N497">
        <v>10</v>
      </c>
      <c r="O497">
        <v>0</v>
      </c>
      <c r="P497" s="3">
        <v>0</v>
      </c>
      <c r="Q497" s="3">
        <v>0</v>
      </c>
      <c r="R497" s="3">
        <v>0</v>
      </c>
      <c r="S497" s="2" t="s">
        <v>34</v>
      </c>
      <c r="T497" s="3">
        <v>0</v>
      </c>
      <c r="U497" t="b">
        <v>0</v>
      </c>
    </row>
    <row r="498" spans="1:21" x14ac:dyDescent="0.35">
      <c r="A498">
        <v>951508</v>
      </c>
      <c r="B498" s="1">
        <v>42968</v>
      </c>
      <c r="C498" s="1">
        <v>42968</v>
      </c>
      <c r="D498">
        <v>936</v>
      </c>
      <c r="E498">
        <v>123678</v>
      </c>
      <c r="F498" s="2" t="s">
        <v>21</v>
      </c>
      <c r="G498" s="2" t="s">
        <v>30</v>
      </c>
      <c r="H498">
        <v>18</v>
      </c>
      <c r="I498">
        <v>21</v>
      </c>
      <c r="J498">
        <v>22</v>
      </c>
      <c r="K498">
        <v>11340</v>
      </c>
      <c r="L498">
        <v>0</v>
      </c>
      <c r="M498" s="3">
        <v>0</v>
      </c>
      <c r="N498">
        <v>10</v>
      </c>
      <c r="O498">
        <v>0</v>
      </c>
      <c r="P498" s="3">
        <v>0</v>
      </c>
      <c r="Q498" s="3">
        <v>0</v>
      </c>
      <c r="R498" s="3">
        <v>0</v>
      </c>
      <c r="S498" s="2" t="s">
        <v>31</v>
      </c>
      <c r="T498" s="3">
        <v>0</v>
      </c>
      <c r="U498" t="b">
        <v>0</v>
      </c>
    </row>
    <row r="499" spans="1:21" x14ac:dyDescent="0.35">
      <c r="A499">
        <v>951542</v>
      </c>
      <c r="B499" s="1">
        <v>42967</v>
      </c>
      <c r="C499" s="1">
        <v>42967</v>
      </c>
      <c r="D499">
        <v>936</v>
      </c>
      <c r="E499">
        <v>123684</v>
      </c>
      <c r="F499" s="2" t="s">
        <v>26</v>
      </c>
      <c r="G499" s="2" t="s">
        <v>30</v>
      </c>
      <c r="H499">
        <v>27</v>
      </c>
      <c r="I499">
        <v>32</v>
      </c>
      <c r="J499">
        <v>28</v>
      </c>
      <c r="K499">
        <v>3570</v>
      </c>
      <c r="L499">
        <v>0</v>
      </c>
      <c r="M499" s="3">
        <v>0</v>
      </c>
      <c r="N499">
        <v>10</v>
      </c>
      <c r="O499">
        <v>0</v>
      </c>
      <c r="P499" s="3">
        <v>0</v>
      </c>
      <c r="Q499" s="3">
        <v>0</v>
      </c>
      <c r="R499" s="3">
        <v>0</v>
      </c>
      <c r="S499" s="2" t="s">
        <v>33</v>
      </c>
      <c r="T499" s="3">
        <v>0</v>
      </c>
      <c r="U499" t="b">
        <v>0</v>
      </c>
    </row>
    <row r="500" spans="1:21" x14ac:dyDescent="0.35">
      <c r="A500">
        <v>951607</v>
      </c>
      <c r="B500" s="1">
        <v>42967</v>
      </c>
      <c r="C500" s="1">
        <v>42967</v>
      </c>
      <c r="D500">
        <v>936</v>
      </c>
      <c r="E500">
        <v>123695</v>
      </c>
      <c r="F500" s="2" t="s">
        <v>26</v>
      </c>
      <c r="G500" s="2" t="s">
        <v>30</v>
      </c>
      <c r="H500">
        <v>10</v>
      </c>
      <c r="I500">
        <v>15</v>
      </c>
      <c r="J500">
        <v>15</v>
      </c>
      <c r="K500">
        <v>8480</v>
      </c>
      <c r="L500">
        <v>0</v>
      </c>
      <c r="M500" s="3">
        <v>0</v>
      </c>
      <c r="N500">
        <v>10</v>
      </c>
      <c r="O500">
        <v>10</v>
      </c>
      <c r="P500" s="3">
        <v>0</v>
      </c>
      <c r="Q500" s="3">
        <v>0</v>
      </c>
      <c r="R500" s="3">
        <v>0</v>
      </c>
      <c r="S500" s="2" t="s">
        <v>33</v>
      </c>
      <c r="T500" s="3">
        <v>0</v>
      </c>
      <c r="U500" t="b">
        <v>0</v>
      </c>
    </row>
    <row r="501" spans="1:21" x14ac:dyDescent="0.35">
      <c r="A501">
        <v>951608</v>
      </c>
      <c r="B501" s="1">
        <v>42967</v>
      </c>
      <c r="C501" s="1">
        <v>42967</v>
      </c>
      <c r="D501">
        <v>936</v>
      </c>
      <c r="E501">
        <v>123695</v>
      </c>
      <c r="F501" s="2" t="s">
        <v>26</v>
      </c>
      <c r="G501" s="2" t="s">
        <v>30</v>
      </c>
      <c r="H501">
        <v>10</v>
      </c>
      <c r="I501">
        <v>15</v>
      </c>
      <c r="J501">
        <v>13</v>
      </c>
      <c r="K501">
        <v>31490</v>
      </c>
      <c r="L501">
        <v>1</v>
      </c>
      <c r="M501" s="3">
        <v>1480000019</v>
      </c>
      <c r="N501">
        <v>10</v>
      </c>
      <c r="O501">
        <v>0</v>
      </c>
      <c r="P501" s="3">
        <v>3175611295091739</v>
      </c>
      <c r="Q501" s="3">
        <v>1.4799852191478084E+16</v>
      </c>
      <c r="R501" s="3">
        <v>1.4800000189999996E+16</v>
      </c>
      <c r="S501" s="2" t="s">
        <v>33</v>
      </c>
      <c r="T501" s="3">
        <v>9082585678381812</v>
      </c>
      <c r="U501" t="b">
        <v>0</v>
      </c>
    </row>
    <row r="502" spans="1:21" x14ac:dyDescent="0.35">
      <c r="A502">
        <v>951641</v>
      </c>
      <c r="B502" s="1">
        <v>42967</v>
      </c>
      <c r="C502" s="1">
        <v>42967</v>
      </c>
      <c r="D502">
        <v>936</v>
      </c>
      <c r="E502">
        <v>123700</v>
      </c>
      <c r="F502" s="2" t="s">
        <v>26</v>
      </c>
      <c r="G502" s="2" t="s">
        <v>30</v>
      </c>
      <c r="H502">
        <v>2</v>
      </c>
      <c r="I502">
        <v>4</v>
      </c>
      <c r="J502">
        <v>7</v>
      </c>
      <c r="K502">
        <v>870</v>
      </c>
      <c r="L502">
        <v>0</v>
      </c>
      <c r="M502" s="3">
        <v>0</v>
      </c>
      <c r="N502">
        <v>10</v>
      </c>
      <c r="O502">
        <v>10</v>
      </c>
      <c r="P502" s="3">
        <v>0</v>
      </c>
      <c r="Q502" s="3">
        <v>0</v>
      </c>
      <c r="R502" s="3">
        <v>0</v>
      </c>
      <c r="S502" s="2" t="s">
        <v>33</v>
      </c>
      <c r="T502" s="3">
        <v>0</v>
      </c>
      <c r="U502" t="b">
        <v>0</v>
      </c>
    </row>
    <row r="503" spans="1:21" x14ac:dyDescent="0.35">
      <c r="A503">
        <v>951677</v>
      </c>
      <c r="B503" s="1">
        <v>42967</v>
      </c>
      <c r="C503" s="1">
        <v>42967</v>
      </c>
      <c r="D503">
        <v>936</v>
      </c>
      <c r="E503">
        <v>123706</v>
      </c>
      <c r="F503" s="2" t="s">
        <v>24</v>
      </c>
      <c r="G503" s="2" t="s">
        <v>30</v>
      </c>
      <c r="H503">
        <v>27</v>
      </c>
      <c r="I503">
        <v>28</v>
      </c>
      <c r="J503">
        <v>31</v>
      </c>
      <c r="K503">
        <v>25630</v>
      </c>
      <c r="L503">
        <v>1</v>
      </c>
      <c r="M503" s="3">
        <v>1480000019</v>
      </c>
      <c r="N503">
        <v>10</v>
      </c>
      <c r="O503">
        <v>0</v>
      </c>
      <c r="P503" s="3">
        <v>3.9016777061971216E+16</v>
      </c>
      <c r="Q503" s="3">
        <v>1.4799852191478084E+16</v>
      </c>
      <c r="R503" s="3">
        <v>1.4800000189999996E+16</v>
      </c>
      <c r="S503" s="2" t="s">
        <v>32</v>
      </c>
      <c r="T503" s="3">
        <v>9082585678381812</v>
      </c>
      <c r="U503" t="b">
        <v>0</v>
      </c>
    </row>
    <row r="504" spans="1:21" x14ac:dyDescent="0.35">
      <c r="A504">
        <v>951692</v>
      </c>
      <c r="B504" s="1">
        <v>42968</v>
      </c>
      <c r="C504" s="1">
        <v>42968</v>
      </c>
      <c r="D504">
        <v>936</v>
      </c>
      <c r="E504">
        <v>123709</v>
      </c>
      <c r="F504" s="2" t="s">
        <v>24</v>
      </c>
      <c r="G504" s="2" t="s">
        <v>30</v>
      </c>
      <c r="H504">
        <v>10</v>
      </c>
      <c r="I504">
        <v>15</v>
      </c>
      <c r="J504">
        <v>14</v>
      </c>
      <c r="K504">
        <v>11070</v>
      </c>
      <c r="L504">
        <v>0</v>
      </c>
      <c r="M504" s="3">
        <v>0</v>
      </c>
      <c r="N504">
        <v>10</v>
      </c>
      <c r="O504">
        <v>0</v>
      </c>
      <c r="P504" s="3">
        <v>0</v>
      </c>
      <c r="Q504" s="3">
        <v>0</v>
      </c>
      <c r="R504" s="3">
        <v>0</v>
      </c>
      <c r="S504" s="2" t="s">
        <v>32</v>
      </c>
      <c r="T504" s="3">
        <v>0</v>
      </c>
      <c r="U504" t="b">
        <v>0</v>
      </c>
    </row>
    <row r="505" spans="1:21" x14ac:dyDescent="0.35">
      <c r="A505">
        <v>951715</v>
      </c>
      <c r="B505" s="1">
        <v>42967</v>
      </c>
      <c r="C505" s="1">
        <v>42967</v>
      </c>
      <c r="D505">
        <v>936</v>
      </c>
      <c r="E505">
        <v>123713</v>
      </c>
      <c r="F505" s="2" t="s">
        <v>28</v>
      </c>
      <c r="G505" s="2" t="s">
        <v>30</v>
      </c>
      <c r="H505">
        <v>64</v>
      </c>
      <c r="I505">
        <v>65</v>
      </c>
      <c r="J505">
        <v>65</v>
      </c>
      <c r="K505">
        <v>106770</v>
      </c>
      <c r="L505">
        <v>5</v>
      </c>
      <c r="M505" s="3">
        <v>7269999981</v>
      </c>
      <c r="N505">
        <v>10</v>
      </c>
      <c r="O505">
        <v>0</v>
      </c>
      <c r="P505" s="3">
        <v>4682963374840345</v>
      </c>
      <c r="Q505" s="3">
        <v>1.4539970882058236E+16</v>
      </c>
      <c r="R505" s="3">
        <v>7269999981</v>
      </c>
      <c r="S505" s="2" t="s">
        <v>34</v>
      </c>
      <c r="T505" s="3">
        <v>2.1126345067381392E+16</v>
      </c>
      <c r="U505" t="b">
        <v>0</v>
      </c>
    </row>
    <row r="506" spans="1:21" x14ac:dyDescent="0.35">
      <c r="A506">
        <v>951756</v>
      </c>
      <c r="B506" s="1">
        <v>42967</v>
      </c>
      <c r="C506" s="1">
        <v>42967</v>
      </c>
      <c r="D506">
        <v>936</v>
      </c>
      <c r="E506">
        <v>123720</v>
      </c>
      <c r="F506" s="2" t="s">
        <v>24</v>
      </c>
      <c r="G506" s="2" t="s">
        <v>30</v>
      </c>
      <c r="H506">
        <v>22</v>
      </c>
      <c r="I506">
        <v>25</v>
      </c>
      <c r="J506">
        <v>26</v>
      </c>
      <c r="K506">
        <v>21890</v>
      </c>
      <c r="L506">
        <v>1</v>
      </c>
      <c r="M506" s="3">
        <v>409999996</v>
      </c>
      <c r="N506">
        <v>10</v>
      </c>
      <c r="O506">
        <v>0</v>
      </c>
      <c r="P506" s="3">
        <v>4568296004713129</v>
      </c>
      <c r="Q506" s="3">
        <v>4.0999589604103952E+16</v>
      </c>
      <c r="R506" s="3">
        <v>4.09999996E+16</v>
      </c>
      <c r="S506" s="2" t="s">
        <v>32</v>
      </c>
      <c r="T506" s="3">
        <v>3.4358970155319744E+16</v>
      </c>
      <c r="U506" t="b">
        <v>0</v>
      </c>
    </row>
    <row r="507" spans="1:21" x14ac:dyDescent="0.35">
      <c r="A507">
        <v>951779</v>
      </c>
      <c r="B507" s="1">
        <v>42967</v>
      </c>
      <c r="C507" s="1">
        <v>42967</v>
      </c>
      <c r="D507">
        <v>936</v>
      </c>
      <c r="E507">
        <v>123723</v>
      </c>
      <c r="F507" s="2" t="s">
        <v>28</v>
      </c>
      <c r="G507" s="2" t="s">
        <v>30</v>
      </c>
      <c r="H507">
        <v>27</v>
      </c>
      <c r="I507">
        <v>32</v>
      </c>
      <c r="J507">
        <v>29</v>
      </c>
      <c r="K507">
        <v>32770</v>
      </c>
      <c r="L507">
        <v>2</v>
      </c>
      <c r="M507" s="3">
        <v>2680000067</v>
      </c>
      <c r="N507">
        <v>10</v>
      </c>
      <c r="O507">
        <v>0</v>
      </c>
      <c r="P507" s="3">
        <v>6103143100081956</v>
      </c>
      <c r="Q507" s="3">
        <v>1.3399933335333324E+16</v>
      </c>
      <c r="R507" s="3">
        <v>2.6800000669999996E+16</v>
      </c>
      <c r="S507" s="2" t="s">
        <v>34</v>
      </c>
      <c r="T507" s="3">
        <v>1302912770387361</v>
      </c>
      <c r="U507" t="b">
        <v>0</v>
      </c>
    </row>
    <row r="508" spans="1:21" x14ac:dyDescent="0.35">
      <c r="A508">
        <v>951782</v>
      </c>
      <c r="B508" s="1">
        <v>42971</v>
      </c>
      <c r="C508" s="1">
        <v>42971</v>
      </c>
      <c r="D508">
        <v>936</v>
      </c>
      <c r="E508">
        <v>123724</v>
      </c>
      <c r="F508" s="2" t="s">
        <v>28</v>
      </c>
      <c r="G508" s="2" t="s">
        <v>30</v>
      </c>
      <c r="H508">
        <v>26</v>
      </c>
      <c r="I508">
        <v>30</v>
      </c>
      <c r="J508">
        <v>29</v>
      </c>
      <c r="K508">
        <v>7810</v>
      </c>
      <c r="L508">
        <v>0</v>
      </c>
      <c r="M508" s="3">
        <v>0</v>
      </c>
      <c r="N508">
        <v>10</v>
      </c>
      <c r="O508">
        <v>0</v>
      </c>
      <c r="P508" s="3">
        <v>0</v>
      </c>
      <c r="Q508" s="3">
        <v>0</v>
      </c>
      <c r="R508" s="3">
        <v>0</v>
      </c>
      <c r="S508" s="2" t="s">
        <v>34</v>
      </c>
      <c r="T508" s="3">
        <v>0</v>
      </c>
      <c r="U508" t="b">
        <v>0</v>
      </c>
    </row>
    <row r="509" spans="1:21" x14ac:dyDescent="0.35">
      <c r="A509">
        <v>951810</v>
      </c>
      <c r="B509" s="1">
        <v>42971</v>
      </c>
      <c r="C509" s="1">
        <v>42971</v>
      </c>
      <c r="D509">
        <v>936</v>
      </c>
      <c r="E509">
        <v>123729</v>
      </c>
      <c r="F509" s="2" t="s">
        <v>24</v>
      </c>
      <c r="G509" s="2" t="s">
        <v>30</v>
      </c>
      <c r="H509">
        <v>16</v>
      </c>
      <c r="I509">
        <v>17</v>
      </c>
      <c r="J509">
        <v>22</v>
      </c>
      <c r="K509">
        <v>22260</v>
      </c>
      <c r="L509">
        <v>0</v>
      </c>
      <c r="M509" s="3">
        <v>0</v>
      </c>
      <c r="N509">
        <v>10</v>
      </c>
      <c r="O509">
        <v>0</v>
      </c>
      <c r="P509" s="3">
        <v>0</v>
      </c>
      <c r="Q509" s="3">
        <v>0</v>
      </c>
      <c r="R509" s="3">
        <v>0</v>
      </c>
      <c r="S509" s="2" t="s">
        <v>32</v>
      </c>
      <c r="T509" s="3">
        <v>0</v>
      </c>
      <c r="U509" t="b">
        <v>0</v>
      </c>
    </row>
    <row r="510" spans="1:21" x14ac:dyDescent="0.35">
      <c r="A510">
        <v>951812</v>
      </c>
      <c r="B510" s="1">
        <v>42976</v>
      </c>
      <c r="C510" s="1">
        <v>42976</v>
      </c>
      <c r="D510">
        <v>936</v>
      </c>
      <c r="E510">
        <v>123729</v>
      </c>
      <c r="F510" s="2" t="s">
        <v>24</v>
      </c>
      <c r="G510" s="2" t="s">
        <v>30</v>
      </c>
      <c r="H510">
        <v>16</v>
      </c>
      <c r="I510">
        <v>18</v>
      </c>
      <c r="J510">
        <v>18</v>
      </c>
      <c r="K510">
        <v>162740</v>
      </c>
      <c r="L510">
        <v>4</v>
      </c>
      <c r="M510" s="3">
        <v>6079999924</v>
      </c>
      <c r="N510">
        <v>20</v>
      </c>
      <c r="O510">
        <v>0</v>
      </c>
      <c r="P510" s="3">
        <v>2457908318509335</v>
      </c>
      <c r="Q510" s="3">
        <v>1.5199961810095476E+16</v>
      </c>
      <c r="R510" s="3">
        <v>6079999924</v>
      </c>
      <c r="S510" s="2" t="s">
        <v>32</v>
      </c>
      <c r="T510" s="3">
        <v>1.9572738969711652E+16</v>
      </c>
      <c r="U510" t="b">
        <v>0</v>
      </c>
    </row>
    <row r="511" spans="1:21" x14ac:dyDescent="0.35">
      <c r="A511">
        <v>951837</v>
      </c>
      <c r="B511" s="1">
        <v>42976</v>
      </c>
      <c r="C511" s="1">
        <v>42976</v>
      </c>
      <c r="D511">
        <v>936</v>
      </c>
      <c r="E511">
        <v>123733</v>
      </c>
      <c r="F511" s="2" t="s">
        <v>28</v>
      </c>
      <c r="G511" s="2" t="s">
        <v>30</v>
      </c>
      <c r="H511">
        <v>20</v>
      </c>
      <c r="I511">
        <v>23</v>
      </c>
      <c r="J511">
        <v>23</v>
      </c>
      <c r="K511">
        <v>20770</v>
      </c>
      <c r="L511">
        <v>1</v>
      </c>
      <c r="M511" s="3">
        <v>150999999</v>
      </c>
      <c r="N511">
        <v>10</v>
      </c>
      <c r="O511">
        <v>10</v>
      </c>
      <c r="P511" s="3">
        <v>4.8146364717639064E+16</v>
      </c>
      <c r="Q511" s="3">
        <v>1.5099848901510984E+16</v>
      </c>
      <c r="R511" s="3">
        <v>1.5099848901510984E+16</v>
      </c>
      <c r="S511" s="2" t="s">
        <v>34</v>
      </c>
      <c r="T511" s="3">
        <v>9202827491596288</v>
      </c>
      <c r="U511" t="b">
        <v>0</v>
      </c>
    </row>
    <row r="512" spans="1:21" x14ac:dyDescent="0.35">
      <c r="A512">
        <v>951853</v>
      </c>
      <c r="B512" s="1">
        <v>42976</v>
      </c>
      <c r="C512" s="1">
        <v>42976</v>
      </c>
      <c r="D512">
        <v>936</v>
      </c>
      <c r="E512">
        <v>123736</v>
      </c>
      <c r="F512" s="2" t="s">
        <v>21</v>
      </c>
      <c r="G512" s="2" t="s">
        <v>30</v>
      </c>
      <c r="H512">
        <v>20</v>
      </c>
      <c r="I512">
        <v>23</v>
      </c>
      <c r="J512">
        <v>25</v>
      </c>
      <c r="K512">
        <v>5290</v>
      </c>
      <c r="L512">
        <v>0</v>
      </c>
      <c r="M512" s="3">
        <v>0</v>
      </c>
      <c r="N512">
        <v>0</v>
      </c>
      <c r="O512">
        <v>0</v>
      </c>
      <c r="P512" s="3">
        <v>0</v>
      </c>
      <c r="Q512" s="3">
        <v>0</v>
      </c>
      <c r="R512" s="3">
        <v>0</v>
      </c>
      <c r="S512" s="2" t="s">
        <v>31</v>
      </c>
      <c r="T512" s="3">
        <v>0</v>
      </c>
      <c r="U512" t="b">
        <v>0</v>
      </c>
    </row>
    <row r="513" spans="1:21" x14ac:dyDescent="0.35">
      <c r="A513">
        <v>951854</v>
      </c>
      <c r="B513" s="1">
        <v>42972</v>
      </c>
      <c r="C513" s="1">
        <v>42972</v>
      </c>
      <c r="D513">
        <v>936</v>
      </c>
      <c r="E513">
        <v>123736</v>
      </c>
      <c r="F513" s="2" t="s">
        <v>21</v>
      </c>
      <c r="G513" s="2" t="s">
        <v>30</v>
      </c>
      <c r="H513">
        <v>20</v>
      </c>
      <c r="I513">
        <v>26</v>
      </c>
      <c r="J513">
        <v>25</v>
      </c>
      <c r="K513">
        <v>4870</v>
      </c>
      <c r="L513">
        <v>0</v>
      </c>
      <c r="M513" s="3">
        <v>0</v>
      </c>
      <c r="N513">
        <v>10</v>
      </c>
      <c r="O513">
        <v>0</v>
      </c>
      <c r="P513" s="3">
        <v>0</v>
      </c>
      <c r="Q513" s="3">
        <v>0</v>
      </c>
      <c r="R513" s="3">
        <v>0</v>
      </c>
      <c r="S513" s="2" t="s">
        <v>31</v>
      </c>
      <c r="T513" s="3">
        <v>0</v>
      </c>
      <c r="U513" t="b">
        <v>0</v>
      </c>
    </row>
    <row r="514" spans="1:21" x14ac:dyDescent="0.35">
      <c r="A514">
        <v>951856</v>
      </c>
      <c r="B514" s="1">
        <v>42972</v>
      </c>
      <c r="C514" s="1">
        <v>42972</v>
      </c>
      <c r="D514">
        <v>936</v>
      </c>
      <c r="E514">
        <v>123736</v>
      </c>
      <c r="F514" s="2" t="s">
        <v>21</v>
      </c>
      <c r="G514" s="2" t="s">
        <v>30</v>
      </c>
      <c r="H514">
        <v>20</v>
      </c>
      <c r="I514">
        <v>23</v>
      </c>
      <c r="J514">
        <v>21</v>
      </c>
      <c r="K514">
        <v>46260</v>
      </c>
      <c r="L514">
        <v>2</v>
      </c>
      <c r="M514" s="3">
        <v>2099999905</v>
      </c>
      <c r="N514">
        <v>20</v>
      </c>
      <c r="O514">
        <v>0</v>
      </c>
      <c r="P514" s="3">
        <v>4323389528051471</v>
      </c>
      <c r="Q514" s="3">
        <v>1.0499947025264872E+16</v>
      </c>
      <c r="R514" s="3">
        <v>2.0999999049999996E+16</v>
      </c>
      <c r="S514" s="2" t="s">
        <v>31</v>
      </c>
      <c r="T514" s="3">
        <v>1.1314020808459388E+16</v>
      </c>
      <c r="U514" t="b">
        <v>0</v>
      </c>
    </row>
    <row r="515" spans="1:21" x14ac:dyDescent="0.35">
      <c r="A515">
        <v>951941</v>
      </c>
      <c r="B515" s="1">
        <v>42972</v>
      </c>
      <c r="C515" s="1">
        <v>42972</v>
      </c>
      <c r="D515">
        <v>936</v>
      </c>
      <c r="E515">
        <v>123750</v>
      </c>
      <c r="F515" s="2" t="s">
        <v>21</v>
      </c>
      <c r="G515" s="2" t="s">
        <v>30</v>
      </c>
      <c r="H515">
        <v>28</v>
      </c>
      <c r="I515">
        <v>33</v>
      </c>
      <c r="J515">
        <v>34</v>
      </c>
      <c r="K515">
        <v>27640</v>
      </c>
      <c r="L515">
        <v>1</v>
      </c>
      <c r="M515" s="3">
        <v>1559999943</v>
      </c>
      <c r="N515">
        <v>10</v>
      </c>
      <c r="O515">
        <v>10</v>
      </c>
      <c r="P515" s="3">
        <v>3.6179449941463632E+16</v>
      </c>
      <c r="Q515" s="3">
        <v>1.5599843431565684E+16</v>
      </c>
      <c r="R515" s="3">
        <v>1.5599843431565684E+16</v>
      </c>
      <c r="S515" s="2" t="s">
        <v>31</v>
      </c>
      <c r="T515" s="3">
        <v>9400072362258458</v>
      </c>
      <c r="U515" t="b">
        <v>0</v>
      </c>
    </row>
    <row r="516" spans="1:21" x14ac:dyDescent="0.35">
      <c r="A516">
        <v>952001</v>
      </c>
      <c r="B516" s="1">
        <v>42972</v>
      </c>
      <c r="C516" s="1">
        <v>42972</v>
      </c>
      <c r="D516">
        <v>936</v>
      </c>
      <c r="E516">
        <v>123760</v>
      </c>
      <c r="F516" s="2" t="s">
        <v>28</v>
      </c>
      <c r="G516" s="2" t="s">
        <v>30</v>
      </c>
      <c r="H516">
        <v>10</v>
      </c>
      <c r="I516">
        <v>12</v>
      </c>
      <c r="J516">
        <v>13</v>
      </c>
      <c r="K516">
        <v>54470</v>
      </c>
      <c r="L516">
        <v>2</v>
      </c>
      <c r="M516" s="3">
        <v>2960000038</v>
      </c>
      <c r="N516">
        <v>10</v>
      </c>
      <c r="O516">
        <v>0</v>
      </c>
      <c r="P516" s="3">
        <v>3.6717459084418104E+16</v>
      </c>
      <c r="Q516" s="3">
        <v>1.4799926190369048E+16</v>
      </c>
      <c r="R516" s="3">
        <v>2.9600000379999996E+16</v>
      </c>
      <c r="S516" s="2" t="s">
        <v>34</v>
      </c>
      <c r="T516" s="3">
        <v>1.3762440348623488E+16</v>
      </c>
      <c r="U516" t="b">
        <v>0</v>
      </c>
    </row>
    <row r="517" spans="1:21" x14ac:dyDescent="0.35">
      <c r="A517">
        <v>952031</v>
      </c>
      <c r="B517" s="1">
        <v>42972</v>
      </c>
      <c r="C517" s="1">
        <v>42972</v>
      </c>
      <c r="D517">
        <v>936</v>
      </c>
      <c r="E517">
        <v>123765</v>
      </c>
      <c r="F517" s="2" t="s">
        <v>26</v>
      </c>
      <c r="G517" s="2" t="s">
        <v>30</v>
      </c>
      <c r="H517">
        <v>16</v>
      </c>
      <c r="I517">
        <v>17</v>
      </c>
      <c r="J517">
        <v>17</v>
      </c>
      <c r="K517">
        <v>281690</v>
      </c>
      <c r="L517">
        <v>8</v>
      </c>
      <c r="M517" s="3">
        <v>1236999989</v>
      </c>
      <c r="N517">
        <v>10</v>
      </c>
      <c r="O517">
        <v>10</v>
      </c>
      <c r="P517" s="3">
        <v>2840001418992509</v>
      </c>
      <c r="Q517" s="3">
        <v>1.5462480534399334E+16</v>
      </c>
      <c r="R517" s="3">
        <v>1.2369876191238088E+16</v>
      </c>
      <c r="S517" s="2" t="s">
        <v>33</v>
      </c>
      <c r="T517" s="3">
        <v>2593013382886477</v>
      </c>
      <c r="U517" t="b">
        <v>0</v>
      </c>
    </row>
    <row r="518" spans="1:21" x14ac:dyDescent="0.35">
      <c r="A518">
        <v>952080</v>
      </c>
      <c r="B518" s="1">
        <v>42976</v>
      </c>
      <c r="C518" s="1">
        <v>42976</v>
      </c>
      <c r="D518">
        <v>936</v>
      </c>
      <c r="E518">
        <v>123774</v>
      </c>
      <c r="F518" s="2" t="s">
        <v>26</v>
      </c>
      <c r="G518" s="2" t="s">
        <v>30</v>
      </c>
      <c r="H518">
        <v>27</v>
      </c>
      <c r="I518">
        <v>30</v>
      </c>
      <c r="J518">
        <v>30</v>
      </c>
      <c r="K518">
        <v>4150</v>
      </c>
      <c r="L518">
        <v>0</v>
      </c>
      <c r="M518" s="3">
        <v>0</v>
      </c>
      <c r="N518">
        <v>10</v>
      </c>
      <c r="O518">
        <v>0</v>
      </c>
      <c r="P518" s="3">
        <v>0</v>
      </c>
      <c r="Q518" s="3">
        <v>0</v>
      </c>
      <c r="R518" s="3">
        <v>0</v>
      </c>
      <c r="S518" s="2" t="s">
        <v>33</v>
      </c>
      <c r="T518" s="3">
        <v>0</v>
      </c>
      <c r="U518" t="b">
        <v>0</v>
      </c>
    </row>
    <row r="519" spans="1:21" x14ac:dyDescent="0.35">
      <c r="A519">
        <v>952100</v>
      </c>
      <c r="B519" s="1">
        <v>42976</v>
      </c>
      <c r="C519" s="1">
        <v>42976</v>
      </c>
      <c r="D519">
        <v>936</v>
      </c>
      <c r="E519">
        <v>123777</v>
      </c>
      <c r="F519" s="2" t="s">
        <v>24</v>
      </c>
      <c r="G519" s="2" t="s">
        <v>30</v>
      </c>
      <c r="H519">
        <v>29</v>
      </c>
      <c r="I519">
        <v>31</v>
      </c>
      <c r="J519">
        <v>30</v>
      </c>
      <c r="K519">
        <v>8100</v>
      </c>
      <c r="L519">
        <v>0</v>
      </c>
      <c r="M519" s="3">
        <v>0</v>
      </c>
      <c r="N519">
        <v>10</v>
      </c>
      <c r="O519">
        <v>10</v>
      </c>
      <c r="P519" s="3">
        <v>0</v>
      </c>
      <c r="Q519" s="3">
        <v>0</v>
      </c>
      <c r="R519" s="3">
        <v>0</v>
      </c>
      <c r="S519" s="2" t="s">
        <v>32</v>
      </c>
      <c r="T519" s="3">
        <v>0</v>
      </c>
      <c r="U519" t="b">
        <v>0</v>
      </c>
    </row>
    <row r="520" spans="1:21" x14ac:dyDescent="0.35">
      <c r="A520">
        <v>1121091</v>
      </c>
      <c r="B520" s="1">
        <v>42975</v>
      </c>
      <c r="C520" s="1">
        <v>42975</v>
      </c>
      <c r="D520">
        <v>1178</v>
      </c>
      <c r="E520">
        <v>144531</v>
      </c>
      <c r="F520" s="2" t="s">
        <v>21</v>
      </c>
      <c r="G520" s="2" t="s">
        <v>22</v>
      </c>
      <c r="H520">
        <v>10</v>
      </c>
      <c r="I520">
        <v>11</v>
      </c>
      <c r="J520">
        <v>15</v>
      </c>
      <c r="K520">
        <v>11947180</v>
      </c>
      <c r="L520">
        <v>141</v>
      </c>
      <c r="M520" s="3">
        <v>254049996</v>
      </c>
      <c r="N520">
        <v>280</v>
      </c>
      <c r="O520">
        <v>140</v>
      </c>
      <c r="P520" s="3">
        <v>1.180194824208054E+16</v>
      </c>
      <c r="Q520" s="3">
        <v>1801772893491284</v>
      </c>
      <c r="R520" s="3">
        <v>1.8146415323989056E+16</v>
      </c>
      <c r="S520" s="2" t="s">
        <v>23</v>
      </c>
      <c r="T520" s="3">
        <v>5541459588685736</v>
      </c>
      <c r="U520" t="b">
        <v>1</v>
      </c>
    </row>
    <row r="521" spans="1:21" x14ac:dyDescent="0.35">
      <c r="A521">
        <v>1121092</v>
      </c>
      <c r="B521" s="1">
        <v>42975</v>
      </c>
      <c r="C521" s="1">
        <v>42975</v>
      </c>
      <c r="D521">
        <v>1178</v>
      </c>
      <c r="E521">
        <v>144531</v>
      </c>
      <c r="F521" s="2" t="s">
        <v>21</v>
      </c>
      <c r="G521" s="2" t="s">
        <v>22</v>
      </c>
      <c r="H521">
        <v>10</v>
      </c>
      <c r="I521">
        <v>12</v>
      </c>
      <c r="J521">
        <v>11</v>
      </c>
      <c r="K521">
        <v>6376480</v>
      </c>
      <c r="L521">
        <v>67</v>
      </c>
      <c r="M521" s="3">
        <v>1224</v>
      </c>
      <c r="N521">
        <v>130</v>
      </c>
      <c r="O521">
        <v>50</v>
      </c>
      <c r="P521" s="3">
        <v>1.0507364564610768E+16</v>
      </c>
      <c r="Q521" s="3">
        <v>1.8268653989753136E+16</v>
      </c>
      <c r="R521" s="3">
        <v>2.4479951040097924E+16</v>
      </c>
      <c r="S521" s="2" t="s">
        <v>23</v>
      </c>
      <c r="T521" s="3">
        <v>4.815431111471288E+16</v>
      </c>
      <c r="U521" t="b">
        <v>1</v>
      </c>
    </row>
    <row r="522" spans="1:21" x14ac:dyDescent="0.35">
      <c r="A522">
        <v>1121094</v>
      </c>
      <c r="B522" s="1">
        <v>42975</v>
      </c>
      <c r="C522" s="1">
        <v>42975</v>
      </c>
      <c r="D522">
        <v>1178</v>
      </c>
      <c r="E522">
        <v>144531</v>
      </c>
      <c r="F522" s="2" t="s">
        <v>21</v>
      </c>
      <c r="G522" s="2" t="s">
        <v>22</v>
      </c>
      <c r="H522">
        <v>10</v>
      </c>
      <c r="I522">
        <v>16</v>
      </c>
      <c r="J522">
        <v>15</v>
      </c>
      <c r="K522">
        <v>243620</v>
      </c>
      <c r="L522">
        <v>0</v>
      </c>
      <c r="M522" s="3">
        <v>0</v>
      </c>
      <c r="N522">
        <v>10</v>
      </c>
      <c r="O522">
        <v>10</v>
      </c>
      <c r="P522" s="3">
        <v>0</v>
      </c>
      <c r="Q522" s="3">
        <v>0</v>
      </c>
      <c r="R522" s="3">
        <v>0</v>
      </c>
      <c r="S522" s="2" t="s">
        <v>23</v>
      </c>
      <c r="T522" s="3">
        <v>0</v>
      </c>
      <c r="U522" t="b">
        <v>0</v>
      </c>
    </row>
    <row r="523" spans="1:21" x14ac:dyDescent="0.35">
      <c r="A523">
        <v>1121095</v>
      </c>
      <c r="B523" s="1">
        <v>42975</v>
      </c>
      <c r="C523" s="1">
        <v>42975</v>
      </c>
      <c r="D523">
        <v>1178</v>
      </c>
      <c r="E523">
        <v>144531</v>
      </c>
      <c r="F523" s="2" t="s">
        <v>21</v>
      </c>
      <c r="G523" s="2" t="s">
        <v>22</v>
      </c>
      <c r="H523">
        <v>10</v>
      </c>
      <c r="I523">
        <v>16</v>
      </c>
      <c r="J523">
        <v>12</v>
      </c>
      <c r="K523">
        <v>4596900</v>
      </c>
      <c r="L523">
        <v>50</v>
      </c>
      <c r="M523" s="3">
        <v>8633000112</v>
      </c>
      <c r="N523">
        <v>50</v>
      </c>
      <c r="O523">
        <v>20</v>
      </c>
      <c r="P523" s="3">
        <v>1.0876895298769238E+16</v>
      </c>
      <c r="Q523" s="3">
        <v>1.7265996770800648E+16</v>
      </c>
      <c r="R523" s="3">
        <v>4316478473607632</v>
      </c>
      <c r="S523" s="2" t="s">
        <v>23</v>
      </c>
      <c r="T523" s="3">
        <v>4469694059250559</v>
      </c>
      <c r="U523" t="b">
        <v>1</v>
      </c>
    </row>
    <row r="524" spans="1:21" x14ac:dyDescent="0.35">
      <c r="A524">
        <v>1121096</v>
      </c>
      <c r="B524" s="1">
        <v>42975</v>
      </c>
      <c r="C524" s="1">
        <v>42975</v>
      </c>
      <c r="D524">
        <v>1178</v>
      </c>
      <c r="E524">
        <v>144531</v>
      </c>
      <c r="F524" s="2" t="s">
        <v>21</v>
      </c>
      <c r="G524" s="2" t="s">
        <v>22</v>
      </c>
      <c r="H524">
        <v>10</v>
      </c>
      <c r="I524">
        <v>11</v>
      </c>
      <c r="J524">
        <v>16</v>
      </c>
      <c r="K524">
        <v>7500600</v>
      </c>
      <c r="L524">
        <v>86</v>
      </c>
      <c r="M524" s="3">
        <v>1619099991</v>
      </c>
      <c r="N524">
        <v>110</v>
      </c>
      <c r="O524">
        <v>20</v>
      </c>
      <c r="P524" s="3">
        <v>1.1465749406561264E+16</v>
      </c>
      <c r="Q524" s="3">
        <v>1.8826741892239312E+16</v>
      </c>
      <c r="R524" s="3">
        <v>809545947770261</v>
      </c>
      <c r="S524" s="2" t="s">
        <v>23</v>
      </c>
      <c r="T524" s="3">
        <v>5093197895553555</v>
      </c>
      <c r="U524" t="b">
        <v>1</v>
      </c>
    </row>
    <row r="525" spans="1:21" x14ac:dyDescent="0.35">
      <c r="A525">
        <v>1121097</v>
      </c>
      <c r="B525" s="1">
        <v>42976</v>
      </c>
      <c r="C525" s="1">
        <v>42976</v>
      </c>
      <c r="D525">
        <v>1178</v>
      </c>
      <c r="E525">
        <v>144532</v>
      </c>
      <c r="F525" s="2" t="s">
        <v>21</v>
      </c>
      <c r="G525" s="2" t="s">
        <v>22</v>
      </c>
      <c r="H525">
        <v>15</v>
      </c>
      <c r="I525">
        <v>18</v>
      </c>
      <c r="J525">
        <v>18</v>
      </c>
      <c r="K525">
        <v>300680</v>
      </c>
      <c r="L525">
        <v>1</v>
      </c>
      <c r="M525" s="3">
        <v>1820000052</v>
      </c>
      <c r="N525">
        <v>10</v>
      </c>
      <c r="O525">
        <v>0</v>
      </c>
      <c r="P525" s="3">
        <v>332579486386.66376</v>
      </c>
      <c r="Q525" s="3">
        <v>1819981852181478</v>
      </c>
      <c r="R525" s="3">
        <v>1.820000052E+16</v>
      </c>
      <c r="S525" s="2" t="s">
        <v>23</v>
      </c>
      <c r="T525" s="3">
        <v>1.0367369033897384E+16</v>
      </c>
      <c r="U525" t="b">
        <v>0</v>
      </c>
    </row>
    <row r="526" spans="1:21" x14ac:dyDescent="0.35">
      <c r="A526">
        <v>1121098</v>
      </c>
      <c r="B526" s="1">
        <v>42976</v>
      </c>
      <c r="C526" s="1">
        <v>42976</v>
      </c>
      <c r="D526">
        <v>1178</v>
      </c>
      <c r="E526">
        <v>144532</v>
      </c>
      <c r="F526" s="2" t="s">
        <v>21</v>
      </c>
      <c r="G526" s="2" t="s">
        <v>22</v>
      </c>
      <c r="H526">
        <v>15</v>
      </c>
      <c r="I526">
        <v>18</v>
      </c>
      <c r="J526">
        <v>21</v>
      </c>
      <c r="K526">
        <v>12675500</v>
      </c>
      <c r="L526">
        <v>123</v>
      </c>
      <c r="M526" s="3">
        <v>2367699986</v>
      </c>
      <c r="N526">
        <v>240</v>
      </c>
      <c r="O526">
        <v>100</v>
      </c>
      <c r="P526" s="3">
        <v>97037592204.67012</v>
      </c>
      <c r="Q526" s="3">
        <v>1.9249591817106356E+16</v>
      </c>
      <c r="R526" s="3">
        <v>2.3676976183023816E+16</v>
      </c>
      <c r="S526" s="2" t="s">
        <v>23</v>
      </c>
      <c r="T526" s="3">
        <v>5471303813976268</v>
      </c>
      <c r="U526" t="b">
        <v>1</v>
      </c>
    </row>
    <row r="527" spans="1:21" x14ac:dyDescent="0.35">
      <c r="A527">
        <v>1121100</v>
      </c>
      <c r="B527" s="1">
        <v>42976</v>
      </c>
      <c r="C527" s="1">
        <v>42976</v>
      </c>
      <c r="D527">
        <v>1178</v>
      </c>
      <c r="E527">
        <v>144532</v>
      </c>
      <c r="F527" s="2" t="s">
        <v>21</v>
      </c>
      <c r="G527" s="2" t="s">
        <v>22</v>
      </c>
      <c r="H527">
        <v>15</v>
      </c>
      <c r="I527">
        <v>20</v>
      </c>
      <c r="J527">
        <v>17</v>
      </c>
      <c r="K527">
        <v>30520030</v>
      </c>
      <c r="L527">
        <v>340</v>
      </c>
      <c r="M527" s="3">
        <v>6399499981</v>
      </c>
      <c r="N527">
        <v>600</v>
      </c>
      <c r="O527">
        <v>170</v>
      </c>
      <c r="P527" s="3">
        <v>1114022496042389</v>
      </c>
      <c r="Q527" s="3">
        <v>1.8822058214057112E+16</v>
      </c>
      <c r="R527" s="3">
        <v>3.7644095391708592E+16</v>
      </c>
      <c r="S527" s="2" t="s">
        <v>23</v>
      </c>
      <c r="T527" s="3">
        <v>6.4629514477937936E+16</v>
      </c>
      <c r="U527" t="b">
        <v>1</v>
      </c>
    </row>
    <row r="528" spans="1:21" x14ac:dyDescent="0.35">
      <c r="A528">
        <v>1121101</v>
      </c>
      <c r="B528" s="1">
        <v>42975</v>
      </c>
      <c r="C528" s="1">
        <v>42975</v>
      </c>
      <c r="D528">
        <v>1178</v>
      </c>
      <c r="E528">
        <v>144532</v>
      </c>
      <c r="F528" s="2" t="s">
        <v>21</v>
      </c>
      <c r="G528" s="2" t="s">
        <v>22</v>
      </c>
      <c r="H528">
        <v>15</v>
      </c>
      <c r="I528">
        <v>17</v>
      </c>
      <c r="J528">
        <v>21</v>
      </c>
      <c r="K528">
        <v>299450</v>
      </c>
      <c r="L528">
        <v>1</v>
      </c>
      <c r="M528" s="3">
        <v>1590000033</v>
      </c>
      <c r="N528">
        <v>20</v>
      </c>
      <c r="O528">
        <v>10</v>
      </c>
      <c r="P528" s="3">
        <v>333945566761.08014</v>
      </c>
      <c r="Q528" s="3">
        <v>1.5899841331586682E+16</v>
      </c>
      <c r="R528" s="3">
        <v>1.5899841331586682E+16</v>
      </c>
      <c r="S528" s="2" t="s">
        <v>23</v>
      </c>
      <c r="T528" s="3">
        <v>951657888452759</v>
      </c>
      <c r="U528" t="b">
        <v>0</v>
      </c>
    </row>
    <row r="529" spans="1:21" x14ac:dyDescent="0.35">
      <c r="A529">
        <v>1121102</v>
      </c>
      <c r="B529" s="1">
        <v>42972</v>
      </c>
      <c r="C529" s="1">
        <v>42972</v>
      </c>
      <c r="D529">
        <v>1178</v>
      </c>
      <c r="E529">
        <v>144532</v>
      </c>
      <c r="F529" s="2" t="s">
        <v>21</v>
      </c>
      <c r="G529" s="2" t="s">
        <v>22</v>
      </c>
      <c r="H529">
        <v>15</v>
      </c>
      <c r="I529">
        <v>18</v>
      </c>
      <c r="J529">
        <v>20</v>
      </c>
      <c r="K529">
        <v>3578560</v>
      </c>
      <c r="L529">
        <v>30</v>
      </c>
      <c r="M529" s="3">
        <v>5297000015</v>
      </c>
      <c r="N529">
        <v>70</v>
      </c>
      <c r="O529">
        <v>30</v>
      </c>
      <c r="P529" s="3">
        <v>83832603055.870728</v>
      </c>
      <c r="Q529" s="3">
        <v>1.7656660831113056E+16</v>
      </c>
      <c r="R529" s="3">
        <v>1.7656607861307126E+16</v>
      </c>
      <c r="S529" s="2" t="s">
        <v>23</v>
      </c>
      <c r="T529" s="3">
        <v>3.9884283394098736E+16</v>
      </c>
      <c r="U529" t="b">
        <v>1</v>
      </c>
    </row>
    <row r="530" spans="1:21" x14ac:dyDescent="0.35">
      <c r="A530">
        <v>1121104</v>
      </c>
      <c r="B530" s="1">
        <v>42972</v>
      </c>
      <c r="C530" s="1">
        <v>42972</v>
      </c>
      <c r="D530">
        <v>1178</v>
      </c>
      <c r="E530">
        <v>144533</v>
      </c>
      <c r="F530" s="2" t="s">
        <v>21</v>
      </c>
      <c r="G530" s="2" t="s">
        <v>22</v>
      </c>
      <c r="H530">
        <v>16</v>
      </c>
      <c r="I530">
        <v>20</v>
      </c>
      <c r="J530">
        <v>20</v>
      </c>
      <c r="K530">
        <v>20806660</v>
      </c>
      <c r="L530">
        <v>202</v>
      </c>
      <c r="M530" s="3">
        <v>3601500015</v>
      </c>
      <c r="N530">
        <v>400</v>
      </c>
      <c r="O530">
        <v>210</v>
      </c>
      <c r="P530" s="3">
        <v>97084298969.190216</v>
      </c>
      <c r="Q530" s="3">
        <v>1.7829207112415488E+16</v>
      </c>
      <c r="R530" s="3">
        <v>1714999190476576</v>
      </c>
      <c r="S530" s="2" t="s">
        <v>23</v>
      </c>
      <c r="T530" s="3">
        <v>5.8892933886502544E+16</v>
      </c>
      <c r="U530" t="b">
        <v>1</v>
      </c>
    </row>
    <row r="531" spans="1:21" x14ac:dyDescent="0.35">
      <c r="A531">
        <v>1121105</v>
      </c>
      <c r="B531" s="1">
        <v>42973</v>
      </c>
      <c r="C531" s="1">
        <v>42973</v>
      </c>
      <c r="D531">
        <v>1178</v>
      </c>
      <c r="E531">
        <v>144533</v>
      </c>
      <c r="F531" s="2" t="s">
        <v>21</v>
      </c>
      <c r="G531" s="2" t="s">
        <v>22</v>
      </c>
      <c r="H531">
        <v>16</v>
      </c>
      <c r="I531">
        <v>22</v>
      </c>
      <c r="J531">
        <v>19</v>
      </c>
      <c r="K531">
        <v>1459990</v>
      </c>
      <c r="L531">
        <v>9</v>
      </c>
      <c r="M531" s="3">
        <v>165200001</v>
      </c>
      <c r="N531">
        <v>50</v>
      </c>
      <c r="O531">
        <v>20</v>
      </c>
      <c r="P531" s="3">
        <v>61644257833.16021</v>
      </c>
      <c r="Q531" s="3">
        <v>1.8355535271627476E+16</v>
      </c>
      <c r="R531" s="3">
        <v>8259958750206248</v>
      </c>
      <c r="S531" s="2" t="s">
        <v>23</v>
      </c>
      <c r="T531" s="3">
        <v>2863343091216008</v>
      </c>
      <c r="U531" t="b">
        <v>0</v>
      </c>
    </row>
    <row r="532" spans="1:21" x14ac:dyDescent="0.35">
      <c r="A532">
        <v>1121107</v>
      </c>
      <c r="B532" s="1">
        <v>42973</v>
      </c>
      <c r="C532" s="1">
        <v>42973</v>
      </c>
      <c r="D532">
        <v>1178</v>
      </c>
      <c r="E532">
        <v>144533</v>
      </c>
      <c r="F532" s="2" t="s">
        <v>21</v>
      </c>
      <c r="G532" s="2" t="s">
        <v>22</v>
      </c>
      <c r="H532">
        <v>16</v>
      </c>
      <c r="I532">
        <v>17</v>
      </c>
      <c r="J532">
        <v>19</v>
      </c>
      <c r="K532">
        <v>326160</v>
      </c>
      <c r="L532">
        <v>1</v>
      </c>
      <c r="M532" s="3">
        <v>1539999962</v>
      </c>
      <c r="N532">
        <v>20</v>
      </c>
      <c r="O532">
        <v>0</v>
      </c>
      <c r="P532" s="3">
        <v>30659798862.319172</v>
      </c>
      <c r="Q532" s="3">
        <v>1.5399845621543784E+16</v>
      </c>
      <c r="R532" s="3">
        <v>1539999962</v>
      </c>
      <c r="S532" s="2" t="s">
        <v>23</v>
      </c>
      <c r="T532" s="3">
        <v>9321640660698152</v>
      </c>
      <c r="U532" t="b">
        <v>0</v>
      </c>
    </row>
    <row r="533" spans="1:21" x14ac:dyDescent="0.35">
      <c r="A533">
        <v>1121108</v>
      </c>
      <c r="B533" s="1">
        <v>42973</v>
      </c>
      <c r="C533" s="1">
        <v>42973</v>
      </c>
      <c r="D533">
        <v>1178</v>
      </c>
      <c r="E533">
        <v>144533</v>
      </c>
      <c r="F533" s="2" t="s">
        <v>21</v>
      </c>
      <c r="G533" s="2" t="s">
        <v>22</v>
      </c>
      <c r="H533">
        <v>16</v>
      </c>
      <c r="I533">
        <v>20</v>
      </c>
      <c r="J533">
        <v>18</v>
      </c>
      <c r="K533">
        <v>9845210</v>
      </c>
      <c r="L533">
        <v>95</v>
      </c>
      <c r="M533" s="3">
        <v>1638999972</v>
      </c>
      <c r="N533">
        <v>260</v>
      </c>
      <c r="O533">
        <v>140</v>
      </c>
      <c r="P533" s="3">
        <v>96493624817.586487</v>
      </c>
      <c r="Q533" s="3">
        <v>1.7252629468144268E+16</v>
      </c>
      <c r="R533" s="3">
        <v>1.1707134294904076E+16</v>
      </c>
      <c r="S533" s="2" t="s">
        <v>23</v>
      </c>
      <c r="T533" s="3">
        <v>5105339212585565</v>
      </c>
      <c r="U533" t="b">
        <v>1</v>
      </c>
    </row>
    <row r="534" spans="1:21" x14ac:dyDescent="0.35">
      <c r="A534">
        <v>1121110</v>
      </c>
      <c r="B534" s="1">
        <v>42973</v>
      </c>
      <c r="C534" s="1">
        <v>42973</v>
      </c>
      <c r="D534">
        <v>1178</v>
      </c>
      <c r="E534">
        <v>144534</v>
      </c>
      <c r="F534" s="2" t="s">
        <v>21</v>
      </c>
      <c r="G534" s="2" t="s">
        <v>22</v>
      </c>
      <c r="H534">
        <v>18</v>
      </c>
      <c r="I534">
        <v>20</v>
      </c>
      <c r="J534">
        <v>22</v>
      </c>
      <c r="K534">
        <v>8808140</v>
      </c>
      <c r="L534">
        <v>123</v>
      </c>
      <c r="M534" s="3">
        <v>2103600006</v>
      </c>
      <c r="N534">
        <v>60</v>
      </c>
      <c r="O534">
        <v>20</v>
      </c>
      <c r="P534" s="3">
        <v>1.3964355698093306E+16</v>
      </c>
      <c r="Q534" s="3">
        <v>1.7102437682728644E+16</v>
      </c>
      <c r="R534" s="3">
        <v>1.05179474402628E+16</v>
      </c>
      <c r="S534" s="2" t="s">
        <v>23</v>
      </c>
      <c r="T534" s="3">
        <v>5353562843612774</v>
      </c>
      <c r="U534" t="b">
        <v>1</v>
      </c>
    </row>
    <row r="535" spans="1:21" x14ac:dyDescent="0.35">
      <c r="A535">
        <v>1121111</v>
      </c>
      <c r="B535" s="1">
        <v>42973</v>
      </c>
      <c r="C535" s="1">
        <v>42973</v>
      </c>
      <c r="D535">
        <v>1178</v>
      </c>
      <c r="E535">
        <v>144534</v>
      </c>
      <c r="F535" s="2" t="s">
        <v>21</v>
      </c>
      <c r="G535" s="2" t="s">
        <v>22</v>
      </c>
      <c r="H535">
        <v>18</v>
      </c>
      <c r="I535">
        <v>19</v>
      </c>
      <c r="J535">
        <v>21</v>
      </c>
      <c r="K535">
        <v>1824520</v>
      </c>
      <c r="L535">
        <v>20</v>
      </c>
      <c r="M535" s="3">
        <v>3573000026</v>
      </c>
      <c r="N535">
        <v>40</v>
      </c>
      <c r="O535">
        <v>10</v>
      </c>
      <c r="P535" s="3">
        <v>1096178720918588</v>
      </c>
      <c r="Q535" s="3">
        <v>178649911975044</v>
      </c>
      <c r="R535" s="3">
        <v>3.5729642963570356E+16</v>
      </c>
      <c r="S535" s="2" t="s">
        <v>23</v>
      </c>
      <c r="T535" s="3">
        <v>3.6035938669102584E+16</v>
      </c>
      <c r="U535" t="b">
        <v>1</v>
      </c>
    </row>
    <row r="536" spans="1:21" x14ac:dyDescent="0.35">
      <c r="A536">
        <v>1121113</v>
      </c>
      <c r="B536" s="1">
        <v>42974</v>
      </c>
      <c r="C536" s="1">
        <v>42974</v>
      </c>
      <c r="D536">
        <v>1178</v>
      </c>
      <c r="E536">
        <v>144534</v>
      </c>
      <c r="F536" s="2" t="s">
        <v>21</v>
      </c>
      <c r="G536" s="2" t="s">
        <v>22</v>
      </c>
      <c r="H536">
        <v>18</v>
      </c>
      <c r="I536">
        <v>24</v>
      </c>
      <c r="J536">
        <v>24</v>
      </c>
      <c r="K536">
        <v>8949110</v>
      </c>
      <c r="L536">
        <v>120</v>
      </c>
      <c r="M536" s="3">
        <v>2158399994</v>
      </c>
      <c r="N536">
        <v>70</v>
      </c>
      <c r="O536">
        <v>40</v>
      </c>
      <c r="P536" s="3">
        <v>1.3409154653217928E+16</v>
      </c>
      <c r="Q536" s="3">
        <v>1.7986665117777908E+16</v>
      </c>
      <c r="R536" s="3">
        <v>5395986495033763</v>
      </c>
      <c r="S536" s="2" t="s">
        <v>23</v>
      </c>
      <c r="T536" s="3">
        <v>537915975162512</v>
      </c>
      <c r="U536" t="b">
        <v>1</v>
      </c>
    </row>
    <row r="537" spans="1:21" x14ac:dyDescent="0.35">
      <c r="A537">
        <v>1121114</v>
      </c>
      <c r="B537" s="1">
        <v>42974</v>
      </c>
      <c r="C537" s="1">
        <v>42974</v>
      </c>
      <c r="D537">
        <v>1178</v>
      </c>
      <c r="E537">
        <v>144534</v>
      </c>
      <c r="F537" s="2" t="s">
        <v>21</v>
      </c>
      <c r="G537" s="2" t="s">
        <v>22</v>
      </c>
      <c r="H537">
        <v>18</v>
      </c>
      <c r="I537">
        <v>23</v>
      </c>
      <c r="J537">
        <v>23</v>
      </c>
      <c r="K537">
        <v>313490</v>
      </c>
      <c r="L537">
        <v>2</v>
      </c>
      <c r="M537" s="3">
        <v>3800000072</v>
      </c>
      <c r="N537">
        <v>10</v>
      </c>
      <c r="O537">
        <v>0</v>
      </c>
      <c r="P537" s="3">
        <v>63797888269.546761</v>
      </c>
      <c r="Q537" s="3">
        <v>1.8999905360473196E+16</v>
      </c>
      <c r="R537" s="3">
        <v>3800000072</v>
      </c>
      <c r="S537" s="2" t="s">
        <v>23</v>
      </c>
      <c r="T537" s="3">
        <v>1.5686159329138452E+16</v>
      </c>
      <c r="U537" t="b">
        <v>0</v>
      </c>
    </row>
    <row r="538" spans="1:21" x14ac:dyDescent="0.35">
      <c r="A538">
        <v>1121115</v>
      </c>
      <c r="B538" s="1">
        <v>42973</v>
      </c>
      <c r="C538" s="1">
        <v>42973</v>
      </c>
      <c r="D538">
        <v>1178</v>
      </c>
      <c r="E538">
        <v>144535</v>
      </c>
      <c r="F538" s="2" t="s">
        <v>21</v>
      </c>
      <c r="G538" s="2" t="s">
        <v>22</v>
      </c>
      <c r="H538">
        <v>19</v>
      </c>
      <c r="I538">
        <v>21</v>
      </c>
      <c r="J538">
        <v>21</v>
      </c>
      <c r="K538">
        <v>4103100</v>
      </c>
      <c r="L538">
        <v>55</v>
      </c>
      <c r="M538" s="3">
        <v>9680000055</v>
      </c>
      <c r="N538">
        <v>30</v>
      </c>
      <c r="O538">
        <v>0</v>
      </c>
      <c r="P538" s="3">
        <v>1340449903698656</v>
      </c>
      <c r="Q538" s="3">
        <v>1759999690000056</v>
      </c>
      <c r="R538" s="3">
        <v>9680000054999998</v>
      </c>
      <c r="S538" s="2" t="s">
        <v>23</v>
      </c>
      <c r="T538" s="3">
        <v>4582924582664494</v>
      </c>
      <c r="U538" t="b">
        <v>1</v>
      </c>
    </row>
    <row r="539" spans="1:21" x14ac:dyDescent="0.35">
      <c r="A539">
        <v>1121116</v>
      </c>
      <c r="B539" s="1">
        <v>42973</v>
      </c>
      <c r="C539" s="1">
        <v>42973</v>
      </c>
      <c r="D539">
        <v>1178</v>
      </c>
      <c r="E539">
        <v>144535</v>
      </c>
      <c r="F539" s="2" t="s">
        <v>21</v>
      </c>
      <c r="G539" s="2" t="s">
        <v>22</v>
      </c>
      <c r="H539">
        <v>19</v>
      </c>
      <c r="I539">
        <v>20</v>
      </c>
      <c r="J539">
        <v>24</v>
      </c>
      <c r="K539">
        <v>5724500</v>
      </c>
      <c r="L539">
        <v>89</v>
      </c>
      <c r="M539" s="3">
        <v>157329998</v>
      </c>
      <c r="N539">
        <v>70</v>
      </c>
      <c r="O539">
        <v>40</v>
      </c>
      <c r="P539" s="3">
        <v>1.5547209362991578E+16</v>
      </c>
      <c r="Q539" s="3">
        <v>1.7677525878929674E+16</v>
      </c>
      <c r="R539" s="3">
        <v>3933240116899708</v>
      </c>
      <c r="S539" s="2" t="s">
        <v>23</v>
      </c>
      <c r="T539" s="3">
        <v>5064681449881498</v>
      </c>
      <c r="U539" t="b">
        <v>1</v>
      </c>
    </row>
    <row r="540" spans="1:21" x14ac:dyDescent="0.35">
      <c r="A540">
        <v>1121117</v>
      </c>
      <c r="B540" s="1">
        <v>42973</v>
      </c>
      <c r="C540" s="1">
        <v>42973</v>
      </c>
      <c r="D540">
        <v>1178</v>
      </c>
      <c r="E540">
        <v>144535</v>
      </c>
      <c r="F540" s="2" t="s">
        <v>21</v>
      </c>
      <c r="G540" s="2" t="s">
        <v>22</v>
      </c>
      <c r="H540">
        <v>19</v>
      </c>
      <c r="I540">
        <v>24</v>
      </c>
      <c r="J540">
        <v>25</v>
      </c>
      <c r="K540">
        <v>987590</v>
      </c>
      <c r="L540">
        <v>15</v>
      </c>
      <c r="M540" s="3">
        <v>2656999946</v>
      </c>
      <c r="N540">
        <v>10</v>
      </c>
      <c r="O540">
        <v>10</v>
      </c>
      <c r="P540" s="3">
        <v>1.5188489148817982E+16</v>
      </c>
      <c r="Q540" s="3">
        <v>1.7713321164452556E+16</v>
      </c>
      <c r="R540" s="3">
        <v>2656973376266237</v>
      </c>
      <c r="S540" s="2" t="s">
        <v>23</v>
      </c>
      <c r="T540" s="3">
        <v>3316728205449198</v>
      </c>
      <c r="U540" t="b">
        <v>1</v>
      </c>
    </row>
    <row r="541" spans="1:21" x14ac:dyDescent="0.35">
      <c r="A541">
        <v>1121119</v>
      </c>
      <c r="B541" s="1">
        <v>42972</v>
      </c>
      <c r="C541" s="1">
        <v>42972</v>
      </c>
      <c r="D541">
        <v>1178</v>
      </c>
      <c r="E541">
        <v>144535</v>
      </c>
      <c r="F541" s="2" t="s">
        <v>21</v>
      </c>
      <c r="G541" s="2" t="s">
        <v>22</v>
      </c>
      <c r="H541">
        <v>19</v>
      </c>
      <c r="I541">
        <v>21</v>
      </c>
      <c r="J541">
        <v>22</v>
      </c>
      <c r="K541">
        <v>3453710</v>
      </c>
      <c r="L541">
        <v>54</v>
      </c>
      <c r="M541" s="3">
        <v>9308999991</v>
      </c>
      <c r="N541">
        <v>70</v>
      </c>
      <c r="O541">
        <v>30</v>
      </c>
      <c r="P541" s="3">
        <v>1.5635360235351684E+16</v>
      </c>
      <c r="Q541" s="3">
        <v>1.7238885679835984E+16</v>
      </c>
      <c r="R541" s="3">
        <v>3.1029896537011544E+16</v>
      </c>
      <c r="S541" s="2" t="s">
        <v>23</v>
      </c>
      <c r="T541" s="3">
        <v>4544251770062143</v>
      </c>
      <c r="U541" t="b">
        <v>1</v>
      </c>
    </row>
    <row r="542" spans="1:21" x14ac:dyDescent="0.35">
      <c r="A542">
        <v>1121121</v>
      </c>
      <c r="B542" s="1">
        <v>42972</v>
      </c>
      <c r="C542" s="1">
        <v>42972</v>
      </c>
      <c r="D542">
        <v>1178</v>
      </c>
      <c r="E542">
        <v>144536</v>
      </c>
      <c r="F542" s="2" t="s">
        <v>21</v>
      </c>
      <c r="G542" s="2" t="s">
        <v>22</v>
      </c>
      <c r="H542">
        <v>20</v>
      </c>
      <c r="I542">
        <v>22</v>
      </c>
      <c r="J542">
        <v>25</v>
      </c>
      <c r="K542">
        <v>3238990</v>
      </c>
      <c r="L542">
        <v>46</v>
      </c>
      <c r="M542" s="3">
        <v>789200002</v>
      </c>
      <c r="N542">
        <v>50</v>
      </c>
      <c r="O542">
        <v>10</v>
      </c>
      <c r="P542" s="3">
        <v>1.4201958017338676E+16</v>
      </c>
      <c r="Q542" s="3">
        <v>1.7156518052930858E+16</v>
      </c>
      <c r="R542" s="3">
        <v>7891921100788991</v>
      </c>
      <c r="S542" s="2" t="s">
        <v>23</v>
      </c>
      <c r="T542" s="3">
        <v>4.3810261368428008E+16</v>
      </c>
      <c r="U542" t="b">
        <v>1</v>
      </c>
    </row>
    <row r="543" spans="1:21" x14ac:dyDescent="0.35">
      <c r="A543">
        <v>1121122</v>
      </c>
      <c r="B543" s="1">
        <v>42972</v>
      </c>
      <c r="C543" s="1">
        <v>42972</v>
      </c>
      <c r="D543">
        <v>1178</v>
      </c>
      <c r="E543">
        <v>144536</v>
      </c>
      <c r="F543" s="2" t="s">
        <v>21</v>
      </c>
      <c r="G543" s="2" t="s">
        <v>22</v>
      </c>
      <c r="H543">
        <v>20</v>
      </c>
      <c r="I543">
        <v>21</v>
      </c>
      <c r="J543">
        <v>25</v>
      </c>
      <c r="K543">
        <v>3991990</v>
      </c>
      <c r="L543">
        <v>58</v>
      </c>
      <c r="M543" s="3">
        <v>1031500002</v>
      </c>
      <c r="N543">
        <v>30</v>
      </c>
      <c r="O543">
        <v>0</v>
      </c>
      <c r="P543" s="3">
        <v>1452909451139584</v>
      </c>
      <c r="Q543" s="3">
        <v>1.7784479726813838E+16</v>
      </c>
      <c r="R543" s="3">
        <v>1.0315000019999998E+16</v>
      </c>
      <c r="S543" s="2" t="s">
        <v>23</v>
      </c>
      <c r="T543" s="3">
        <v>4645832169627289</v>
      </c>
      <c r="U543" t="b">
        <v>1</v>
      </c>
    </row>
    <row r="544" spans="1:21" x14ac:dyDescent="0.35">
      <c r="A544">
        <v>1121123</v>
      </c>
      <c r="B544" s="1">
        <v>42972</v>
      </c>
      <c r="C544" s="1">
        <v>42972</v>
      </c>
      <c r="D544">
        <v>1178</v>
      </c>
      <c r="E544">
        <v>144536</v>
      </c>
      <c r="F544" s="2" t="s">
        <v>21</v>
      </c>
      <c r="G544" s="2" t="s">
        <v>22</v>
      </c>
      <c r="H544">
        <v>20</v>
      </c>
      <c r="I544">
        <v>24</v>
      </c>
      <c r="J544">
        <v>22</v>
      </c>
      <c r="K544">
        <v>1712020</v>
      </c>
      <c r="L544">
        <v>22</v>
      </c>
      <c r="M544" s="3">
        <v>3653000021</v>
      </c>
      <c r="N544">
        <v>30</v>
      </c>
      <c r="O544">
        <v>10</v>
      </c>
      <c r="P544" s="3">
        <v>1.2850317168441356E+16</v>
      </c>
      <c r="Q544" s="3">
        <v>1.6604538002482724E+16</v>
      </c>
      <c r="R544" s="3">
        <v>3652963491365086</v>
      </c>
      <c r="S544" s="2" t="s">
        <v>23</v>
      </c>
      <c r="T544" s="3">
        <v>3625140618742453</v>
      </c>
      <c r="U544" t="b">
        <v>1</v>
      </c>
    </row>
    <row r="545" spans="1:21" x14ac:dyDescent="0.35">
      <c r="A545">
        <v>1121124</v>
      </c>
      <c r="B545" s="1">
        <v>42973</v>
      </c>
      <c r="C545" s="1">
        <v>42973</v>
      </c>
      <c r="D545">
        <v>1178</v>
      </c>
      <c r="E545">
        <v>144536</v>
      </c>
      <c r="F545" s="2" t="s">
        <v>21</v>
      </c>
      <c r="G545" s="2" t="s">
        <v>22</v>
      </c>
      <c r="H545">
        <v>20</v>
      </c>
      <c r="I545">
        <v>26</v>
      </c>
      <c r="J545">
        <v>24</v>
      </c>
      <c r="K545">
        <v>1283860</v>
      </c>
      <c r="L545">
        <v>15</v>
      </c>
      <c r="M545" s="3">
        <v>2885000002</v>
      </c>
      <c r="N545">
        <v>20</v>
      </c>
      <c r="O545">
        <v>10</v>
      </c>
      <c r="P545" s="3">
        <v>1.1683516893455398E+16</v>
      </c>
      <c r="Q545" s="3">
        <v>1.9233320524452984E+16</v>
      </c>
      <c r="R545" s="3">
        <v>2.8849711522884768E+16</v>
      </c>
      <c r="S545" s="2" t="s">
        <v>23</v>
      </c>
      <c r="T545" s="3">
        <v>3396184840508628</v>
      </c>
      <c r="U545" t="b">
        <v>1</v>
      </c>
    </row>
    <row r="546" spans="1:21" x14ac:dyDescent="0.35">
      <c r="A546">
        <v>1121125</v>
      </c>
      <c r="B546" s="1">
        <v>42973</v>
      </c>
      <c r="C546" s="1">
        <v>42973</v>
      </c>
      <c r="D546">
        <v>1178</v>
      </c>
      <c r="E546">
        <v>144536</v>
      </c>
      <c r="F546" s="2" t="s">
        <v>21</v>
      </c>
      <c r="G546" s="2" t="s">
        <v>22</v>
      </c>
      <c r="H546">
        <v>20</v>
      </c>
      <c r="I546">
        <v>26</v>
      </c>
      <c r="J546">
        <v>24</v>
      </c>
      <c r="K546">
        <v>10342840</v>
      </c>
      <c r="L546">
        <v>152</v>
      </c>
      <c r="M546" s="3">
        <v>2577099986</v>
      </c>
      <c r="N546">
        <v>200</v>
      </c>
      <c r="O546">
        <v>90</v>
      </c>
      <c r="P546" s="3">
        <v>1469615695481419</v>
      </c>
      <c r="Q546" s="3">
        <v>1.6954604055618154E+16</v>
      </c>
      <c r="R546" s="3">
        <v>2863441247287503</v>
      </c>
      <c r="S546" s="2" t="s">
        <v>23</v>
      </c>
      <c r="T546" s="3">
        <v>5555707737845965</v>
      </c>
      <c r="U546" t="b">
        <v>1</v>
      </c>
    </row>
    <row r="547" spans="1:21" x14ac:dyDescent="0.35">
      <c r="A547">
        <v>1121126</v>
      </c>
      <c r="B547" s="1">
        <v>42973</v>
      </c>
      <c r="C547" s="1">
        <v>42973</v>
      </c>
      <c r="D547">
        <v>1178</v>
      </c>
      <c r="E547">
        <v>144536</v>
      </c>
      <c r="F547" s="2" t="s">
        <v>21</v>
      </c>
      <c r="G547" s="2" t="s">
        <v>22</v>
      </c>
      <c r="H547">
        <v>20</v>
      </c>
      <c r="I547">
        <v>21</v>
      </c>
      <c r="J547">
        <v>24</v>
      </c>
      <c r="K547">
        <v>459230</v>
      </c>
      <c r="L547">
        <v>5</v>
      </c>
      <c r="M547" s="3">
        <v>7220000148</v>
      </c>
      <c r="N547">
        <v>20</v>
      </c>
      <c r="O547">
        <v>0</v>
      </c>
      <c r="P547" s="3">
        <v>1.0887790429438888E+16</v>
      </c>
      <c r="Q547" s="3">
        <v>1443997141605717</v>
      </c>
      <c r="R547" s="3">
        <v>7220000147999999</v>
      </c>
      <c r="S547" s="2" t="s">
        <v>23</v>
      </c>
      <c r="T547" s="3">
        <v>2.1065702270729548E+16</v>
      </c>
      <c r="U547" t="b">
        <v>0</v>
      </c>
    </row>
    <row r="548" spans="1:21" x14ac:dyDescent="0.35">
      <c r="A548">
        <v>1121127</v>
      </c>
      <c r="B548" s="1">
        <v>42973</v>
      </c>
      <c r="C548" s="1">
        <v>42973</v>
      </c>
      <c r="D548">
        <v>1178</v>
      </c>
      <c r="E548">
        <v>144537</v>
      </c>
      <c r="F548" s="2" t="s">
        <v>21</v>
      </c>
      <c r="G548" s="2" t="s">
        <v>22</v>
      </c>
      <c r="H548">
        <v>21</v>
      </c>
      <c r="I548">
        <v>23</v>
      </c>
      <c r="J548">
        <v>22</v>
      </c>
      <c r="K548">
        <v>408730</v>
      </c>
      <c r="L548">
        <v>4</v>
      </c>
      <c r="M548" s="3">
        <v>7899999976</v>
      </c>
      <c r="N548">
        <v>20</v>
      </c>
      <c r="O548">
        <v>10</v>
      </c>
      <c r="P548" s="3">
        <v>97864115651.441254</v>
      </c>
      <c r="Q548" s="3">
        <v>1.9749950565123588E+16</v>
      </c>
      <c r="R548" s="3">
        <v>7899920976790232</v>
      </c>
      <c r="S548" s="2" t="s">
        <v>23</v>
      </c>
      <c r="T548" s="3">
        <v>2186051274041465</v>
      </c>
      <c r="U548" t="b">
        <v>0</v>
      </c>
    </row>
    <row r="549" spans="1:21" x14ac:dyDescent="0.35">
      <c r="A549">
        <v>1121128</v>
      </c>
      <c r="B549" s="1">
        <v>42973</v>
      </c>
      <c r="C549" s="1">
        <v>42973</v>
      </c>
      <c r="D549">
        <v>1178</v>
      </c>
      <c r="E549">
        <v>144537</v>
      </c>
      <c r="F549" s="2" t="s">
        <v>21</v>
      </c>
      <c r="G549" s="2" t="s">
        <v>22</v>
      </c>
      <c r="H549">
        <v>21</v>
      </c>
      <c r="I549">
        <v>26</v>
      </c>
      <c r="J549">
        <v>22</v>
      </c>
      <c r="K549">
        <v>2865530</v>
      </c>
      <c r="L549">
        <v>34</v>
      </c>
      <c r="M549" s="3">
        <v>6206000042</v>
      </c>
      <c r="N549">
        <v>20</v>
      </c>
      <c r="O549">
        <v>10</v>
      </c>
      <c r="P549" s="3">
        <v>1.1865169793655444E+16</v>
      </c>
      <c r="Q549" s="3">
        <v>1.8252935931489432E+16</v>
      </c>
      <c r="R549" s="3">
        <v>6.2059379826201736E+16</v>
      </c>
      <c r="S549" s="2" t="s">
        <v>23</v>
      </c>
      <c r="T549" s="3">
        <v>4144086660777238</v>
      </c>
      <c r="U549" t="b">
        <v>1</v>
      </c>
    </row>
    <row r="550" spans="1:21" x14ac:dyDescent="0.35">
      <c r="A550">
        <v>1121129</v>
      </c>
      <c r="B550" s="1">
        <v>42975</v>
      </c>
      <c r="C550" s="1">
        <v>42975</v>
      </c>
      <c r="D550">
        <v>1178</v>
      </c>
      <c r="E550">
        <v>144537</v>
      </c>
      <c r="F550" s="2" t="s">
        <v>21</v>
      </c>
      <c r="G550" s="2" t="s">
        <v>22</v>
      </c>
      <c r="H550">
        <v>21</v>
      </c>
      <c r="I550">
        <v>25</v>
      </c>
      <c r="J550">
        <v>25</v>
      </c>
      <c r="K550">
        <v>206180</v>
      </c>
      <c r="L550">
        <v>1</v>
      </c>
      <c r="M550" s="3">
        <v>2099999905</v>
      </c>
      <c r="N550">
        <v>20</v>
      </c>
      <c r="O550">
        <v>10</v>
      </c>
      <c r="P550" s="3">
        <v>485013095118.33685</v>
      </c>
      <c r="Q550" s="3">
        <v>2.0999789052109476E+16</v>
      </c>
      <c r="R550" s="3">
        <v>2.0999789052109476E+16</v>
      </c>
      <c r="S550" s="2" t="s">
        <v>23</v>
      </c>
      <c r="T550" s="3">
        <v>1.1314020808459388E+16</v>
      </c>
      <c r="U550" t="b">
        <v>0</v>
      </c>
    </row>
    <row r="551" spans="1:21" x14ac:dyDescent="0.35">
      <c r="A551">
        <v>1121131</v>
      </c>
      <c r="B551" s="1">
        <v>42975</v>
      </c>
      <c r="C551" s="1">
        <v>42975</v>
      </c>
      <c r="D551">
        <v>1178</v>
      </c>
      <c r="E551">
        <v>144537</v>
      </c>
      <c r="F551" s="2" t="s">
        <v>21</v>
      </c>
      <c r="G551" s="2" t="s">
        <v>22</v>
      </c>
      <c r="H551">
        <v>21</v>
      </c>
      <c r="I551">
        <v>27</v>
      </c>
      <c r="J551">
        <v>25</v>
      </c>
      <c r="K551">
        <v>835910</v>
      </c>
      <c r="L551">
        <v>7</v>
      </c>
      <c r="M551" s="3">
        <v>1414000046</v>
      </c>
      <c r="N551">
        <v>20</v>
      </c>
      <c r="O551">
        <v>20</v>
      </c>
      <c r="P551" s="3">
        <v>83741072593.491989</v>
      </c>
      <c r="Q551" s="3">
        <v>2.0199971800040288E+16</v>
      </c>
      <c r="R551" s="3">
        <v>7069964880175599</v>
      </c>
      <c r="S551" s="2" t="s">
        <v>23</v>
      </c>
      <c r="T551" s="3">
        <v>2.7173402783923932E+16</v>
      </c>
      <c r="U551" t="b">
        <v>0</v>
      </c>
    </row>
    <row r="552" spans="1:21" x14ac:dyDescent="0.35">
      <c r="A552">
        <v>1121132</v>
      </c>
      <c r="B552" s="1">
        <v>42968</v>
      </c>
      <c r="C552" s="1">
        <v>42968</v>
      </c>
      <c r="D552">
        <v>1178</v>
      </c>
      <c r="E552">
        <v>144537</v>
      </c>
      <c r="F552" s="2" t="s">
        <v>21</v>
      </c>
      <c r="G552" s="2" t="s">
        <v>22</v>
      </c>
      <c r="H552">
        <v>21</v>
      </c>
      <c r="I552">
        <v>23</v>
      </c>
      <c r="J552">
        <v>27</v>
      </c>
      <c r="K552">
        <v>1149230</v>
      </c>
      <c r="L552">
        <v>12</v>
      </c>
      <c r="M552" s="3">
        <v>2373000026</v>
      </c>
      <c r="N552">
        <v>40</v>
      </c>
      <c r="O552">
        <v>20</v>
      </c>
      <c r="P552" s="3">
        <v>1.0441774056503764E+16</v>
      </c>
      <c r="Q552" s="3">
        <v>1.9774983737513552E+16</v>
      </c>
      <c r="R552" s="3">
        <v>1.1864940805295972E+16</v>
      </c>
      <c r="S552" s="2" t="s">
        <v>23</v>
      </c>
      <c r="T552" s="3">
        <v>3.2080170920468712E+16</v>
      </c>
      <c r="U552" t="b">
        <v>1</v>
      </c>
    </row>
    <row r="553" spans="1:21" x14ac:dyDescent="0.35">
      <c r="A553">
        <v>1121133</v>
      </c>
      <c r="B553" s="1">
        <v>42968</v>
      </c>
      <c r="C553" s="1">
        <v>42968</v>
      </c>
      <c r="D553">
        <v>1178</v>
      </c>
      <c r="E553">
        <v>144538</v>
      </c>
      <c r="F553" s="2" t="s">
        <v>21</v>
      </c>
      <c r="G553" s="2" t="s">
        <v>22</v>
      </c>
      <c r="H553">
        <v>22</v>
      </c>
      <c r="I553">
        <v>25</v>
      </c>
      <c r="J553">
        <v>23</v>
      </c>
      <c r="K553">
        <v>250020</v>
      </c>
      <c r="L553">
        <v>1</v>
      </c>
      <c r="M553" s="3">
        <v>1710000038</v>
      </c>
      <c r="N553">
        <v>10</v>
      </c>
      <c r="O553">
        <v>0</v>
      </c>
      <c r="P553" s="3">
        <v>39996800239.982079</v>
      </c>
      <c r="Q553" s="3">
        <v>1.7099829381706182E+16</v>
      </c>
      <c r="R553" s="3">
        <v>1.7100000379999998E+16</v>
      </c>
      <c r="S553" s="2" t="s">
        <v>23</v>
      </c>
      <c r="T553" s="3">
        <v>9969486489137496</v>
      </c>
      <c r="U553" t="b">
        <v>0</v>
      </c>
    </row>
    <row r="554" spans="1:21" x14ac:dyDescent="0.35">
      <c r="A554">
        <v>1121134</v>
      </c>
      <c r="B554" s="1">
        <v>42968</v>
      </c>
      <c r="C554" s="1">
        <v>42968</v>
      </c>
      <c r="D554">
        <v>1178</v>
      </c>
      <c r="E554">
        <v>144538</v>
      </c>
      <c r="F554" s="2" t="s">
        <v>21</v>
      </c>
      <c r="G554" s="2" t="s">
        <v>22</v>
      </c>
      <c r="H554">
        <v>22</v>
      </c>
      <c r="I554">
        <v>27</v>
      </c>
      <c r="J554">
        <v>28</v>
      </c>
      <c r="K554">
        <v>689050</v>
      </c>
      <c r="L554">
        <v>5</v>
      </c>
      <c r="M554" s="3">
        <v>9440000057</v>
      </c>
      <c r="N554">
        <v>10</v>
      </c>
      <c r="O554">
        <v>0</v>
      </c>
      <c r="P554" s="3">
        <v>72563674613.952011</v>
      </c>
      <c r="Q554" s="3">
        <v>1.8879962354075296E+16</v>
      </c>
      <c r="R554" s="3">
        <v>9440000057</v>
      </c>
      <c r="S554" s="2" t="s">
        <v>23</v>
      </c>
      <c r="T554" s="3">
        <v>2.3456445879142628E+16</v>
      </c>
      <c r="U554" t="b">
        <v>0</v>
      </c>
    </row>
    <row r="555" spans="1:21" x14ac:dyDescent="0.35">
      <c r="A555">
        <v>1121136</v>
      </c>
      <c r="B555" s="1">
        <v>42968</v>
      </c>
      <c r="C555" s="1">
        <v>42968</v>
      </c>
      <c r="D555">
        <v>1178</v>
      </c>
      <c r="E555">
        <v>144538</v>
      </c>
      <c r="F555" s="2" t="s">
        <v>21</v>
      </c>
      <c r="G555" s="2" t="s">
        <v>22</v>
      </c>
      <c r="H555">
        <v>22</v>
      </c>
      <c r="I555">
        <v>26</v>
      </c>
      <c r="J555">
        <v>26</v>
      </c>
      <c r="K555">
        <v>1695880</v>
      </c>
      <c r="L555">
        <v>16</v>
      </c>
      <c r="M555" s="3">
        <v>2779999924</v>
      </c>
      <c r="N555">
        <v>10</v>
      </c>
      <c r="O555">
        <v>0</v>
      </c>
      <c r="P555" s="3">
        <v>94346298081.565536</v>
      </c>
      <c r="Q555" s="3">
        <v>1.7374988665632084E+16</v>
      </c>
      <c r="R555" s="3">
        <v>2.7799999239999996E+16</v>
      </c>
      <c r="S555" s="2" t="s">
        <v>23</v>
      </c>
      <c r="T555" s="3">
        <v>3360375360753011</v>
      </c>
      <c r="U555" t="b">
        <v>1</v>
      </c>
    </row>
    <row r="556" spans="1:21" x14ac:dyDescent="0.35">
      <c r="A556">
        <v>1121138</v>
      </c>
      <c r="B556" s="1">
        <v>42968</v>
      </c>
      <c r="C556" s="1">
        <v>42968</v>
      </c>
      <c r="D556">
        <v>1178</v>
      </c>
      <c r="E556">
        <v>144538</v>
      </c>
      <c r="F556" s="2" t="s">
        <v>21</v>
      </c>
      <c r="G556" s="2" t="s">
        <v>22</v>
      </c>
      <c r="H556">
        <v>22</v>
      </c>
      <c r="I556">
        <v>26</v>
      </c>
      <c r="J556">
        <v>24</v>
      </c>
      <c r="K556">
        <v>3289910</v>
      </c>
      <c r="L556">
        <v>35</v>
      </c>
      <c r="M556" s="3">
        <v>6765000057</v>
      </c>
      <c r="N556">
        <v>50</v>
      </c>
      <c r="O556">
        <v>20</v>
      </c>
      <c r="P556" s="3">
        <v>1.0638588897245256E+16</v>
      </c>
      <c r="Q556" s="3">
        <v>1.9328566068981124E+16</v>
      </c>
      <c r="R556" s="3">
        <v>338248311608442</v>
      </c>
      <c r="S556" s="2" t="s">
        <v>23</v>
      </c>
      <c r="T556" s="3">
        <v>4229021140516966</v>
      </c>
      <c r="U556" t="b">
        <v>1</v>
      </c>
    </row>
    <row r="557" spans="1:21" x14ac:dyDescent="0.35">
      <c r="A557">
        <v>1121141</v>
      </c>
      <c r="B557" s="1">
        <v>42968</v>
      </c>
      <c r="C557" s="1">
        <v>42968</v>
      </c>
      <c r="D557">
        <v>1178</v>
      </c>
      <c r="E557">
        <v>144539</v>
      </c>
      <c r="F557" s="2" t="s">
        <v>21</v>
      </c>
      <c r="G557" s="2" t="s">
        <v>22</v>
      </c>
      <c r="H557">
        <v>23</v>
      </c>
      <c r="I557">
        <v>29</v>
      </c>
      <c r="J557">
        <v>27</v>
      </c>
      <c r="K557">
        <v>231980</v>
      </c>
      <c r="L557">
        <v>2</v>
      </c>
      <c r="M557" s="3">
        <v>2980000019</v>
      </c>
      <c r="N557">
        <v>10</v>
      </c>
      <c r="O557">
        <v>0</v>
      </c>
      <c r="P557" s="3">
        <v>86214328784.285583</v>
      </c>
      <c r="Q557" s="3">
        <v>1.4899925595372024E+16</v>
      </c>
      <c r="R557" s="3">
        <v>2980000019</v>
      </c>
      <c r="S557" s="2" t="s">
        <v>23</v>
      </c>
      <c r="T557" s="3">
        <v>1.3812818240702158E+16</v>
      </c>
      <c r="U557" t="b">
        <v>0</v>
      </c>
    </row>
    <row r="558" spans="1:21" x14ac:dyDescent="0.35">
      <c r="A558">
        <v>1121142</v>
      </c>
      <c r="B558" s="1">
        <v>42968</v>
      </c>
      <c r="C558" s="1">
        <v>42968</v>
      </c>
      <c r="D558">
        <v>1178</v>
      </c>
      <c r="E558">
        <v>144539</v>
      </c>
      <c r="F558" s="2" t="s">
        <v>21</v>
      </c>
      <c r="G558" s="2" t="s">
        <v>22</v>
      </c>
      <c r="H558">
        <v>23</v>
      </c>
      <c r="I558">
        <v>24</v>
      </c>
      <c r="J558">
        <v>27</v>
      </c>
      <c r="K558">
        <v>268900</v>
      </c>
      <c r="L558">
        <v>2</v>
      </c>
      <c r="M558" s="3">
        <v>324000001</v>
      </c>
      <c r="N558">
        <v>10</v>
      </c>
      <c r="O558">
        <v>0</v>
      </c>
      <c r="P558" s="3">
        <v>74377091828.048691</v>
      </c>
      <c r="Q558" s="3">
        <v>1.6199919050404748E+16</v>
      </c>
      <c r="R558" s="3">
        <v>324000001</v>
      </c>
      <c r="S558" s="2" t="s">
        <v>23</v>
      </c>
      <c r="T558" s="3">
        <v>1444563271602357</v>
      </c>
      <c r="U558" t="b">
        <v>0</v>
      </c>
    </row>
    <row r="559" spans="1:21" x14ac:dyDescent="0.35">
      <c r="A559">
        <v>1121143</v>
      </c>
      <c r="B559" s="1">
        <v>42968</v>
      </c>
      <c r="C559" s="1">
        <v>42968</v>
      </c>
      <c r="D559">
        <v>1178</v>
      </c>
      <c r="E559">
        <v>144539</v>
      </c>
      <c r="F559" s="2" t="s">
        <v>21</v>
      </c>
      <c r="G559" s="2" t="s">
        <v>22</v>
      </c>
      <c r="H559">
        <v>23</v>
      </c>
      <c r="I559">
        <v>28</v>
      </c>
      <c r="J559">
        <v>27</v>
      </c>
      <c r="K559">
        <v>2216950</v>
      </c>
      <c r="L559">
        <v>31</v>
      </c>
      <c r="M559" s="3">
        <v>5226000011</v>
      </c>
      <c r="N559">
        <v>50</v>
      </c>
      <c r="O559">
        <v>20</v>
      </c>
      <c r="P559" s="3">
        <v>1.3983175082253404E+16</v>
      </c>
      <c r="Q559" s="3">
        <v>1.6858059113529318E+16</v>
      </c>
      <c r="R559" s="3">
        <v>2.6129869405652972E+16</v>
      </c>
      <c r="S559" s="2" t="s">
        <v>23</v>
      </c>
      <c r="T559" s="3">
        <v>3975185582451126</v>
      </c>
      <c r="U559" t="b">
        <v>1</v>
      </c>
    </row>
    <row r="560" spans="1:21" x14ac:dyDescent="0.35">
      <c r="A560">
        <v>1121152</v>
      </c>
      <c r="B560" s="1">
        <v>42967</v>
      </c>
      <c r="C560" s="1">
        <v>42967</v>
      </c>
      <c r="D560">
        <v>1178</v>
      </c>
      <c r="E560">
        <v>144541</v>
      </c>
      <c r="F560" s="2" t="s">
        <v>21</v>
      </c>
      <c r="G560" s="2" t="s">
        <v>22</v>
      </c>
      <c r="H560">
        <v>24</v>
      </c>
      <c r="I560">
        <v>29</v>
      </c>
      <c r="J560">
        <v>28</v>
      </c>
      <c r="K560">
        <v>884430</v>
      </c>
      <c r="L560">
        <v>7</v>
      </c>
      <c r="M560" s="3">
        <v>130400002</v>
      </c>
      <c r="N560">
        <v>10</v>
      </c>
      <c r="O560">
        <v>10</v>
      </c>
      <c r="P560" s="3">
        <v>79147021236.37291</v>
      </c>
      <c r="Q560" s="3">
        <v>1.8628545102078428E+16</v>
      </c>
      <c r="R560" s="3">
        <v>1.3039869801301986E+16</v>
      </c>
      <c r="S560" s="2" t="s">
        <v>23</v>
      </c>
      <c r="T560" s="3">
        <v>2.6419104128426792E+16</v>
      </c>
      <c r="U560" t="b">
        <v>0</v>
      </c>
    </row>
    <row r="561" spans="1:21" x14ac:dyDescent="0.35">
      <c r="A561">
        <v>1121153</v>
      </c>
      <c r="B561" s="1">
        <v>42967</v>
      </c>
      <c r="C561" s="1">
        <v>42967</v>
      </c>
      <c r="D561">
        <v>1178</v>
      </c>
      <c r="E561">
        <v>144541</v>
      </c>
      <c r="F561" s="2" t="s">
        <v>21</v>
      </c>
      <c r="G561" s="2" t="s">
        <v>22</v>
      </c>
      <c r="H561">
        <v>24</v>
      </c>
      <c r="I561">
        <v>27</v>
      </c>
      <c r="J561">
        <v>30</v>
      </c>
      <c r="K561">
        <v>1878560</v>
      </c>
      <c r="L561">
        <v>23</v>
      </c>
      <c r="M561" s="3">
        <v>3838999975</v>
      </c>
      <c r="N561">
        <v>50</v>
      </c>
      <c r="O561">
        <v>10</v>
      </c>
      <c r="P561" s="3">
        <v>1.2243420491640224E+16</v>
      </c>
      <c r="Q561" s="3">
        <v>1.6691296982044792E+16</v>
      </c>
      <c r="R561" s="3">
        <v>3838961585384146</v>
      </c>
      <c r="S561" s="2" t="s">
        <v>23</v>
      </c>
      <c r="T561" s="3">
        <v>3673511970636026</v>
      </c>
      <c r="U561" t="b">
        <v>1</v>
      </c>
    </row>
    <row r="562" spans="1:21" x14ac:dyDescent="0.35">
      <c r="A562">
        <v>1121164</v>
      </c>
      <c r="B562" s="1">
        <v>42966</v>
      </c>
      <c r="C562" s="1">
        <v>42966</v>
      </c>
      <c r="D562">
        <v>1178</v>
      </c>
      <c r="E562">
        <v>144545</v>
      </c>
      <c r="F562" s="2" t="s">
        <v>21</v>
      </c>
      <c r="G562" s="2" t="s">
        <v>22</v>
      </c>
      <c r="H562">
        <v>25</v>
      </c>
      <c r="I562">
        <v>31</v>
      </c>
      <c r="J562">
        <v>30</v>
      </c>
      <c r="K562">
        <v>5706990</v>
      </c>
      <c r="L562">
        <v>80</v>
      </c>
      <c r="M562" s="3">
        <v>1387699997</v>
      </c>
      <c r="N562">
        <v>90</v>
      </c>
      <c r="O562">
        <v>20</v>
      </c>
      <c r="P562" s="3">
        <v>1401789735019655</v>
      </c>
      <c r="Q562" s="3">
        <v>1.7346247794219024E+16</v>
      </c>
      <c r="R562" s="3">
        <v>6938465292673537</v>
      </c>
      <c r="S562" s="2" t="s">
        <v>23</v>
      </c>
      <c r="T562" s="3">
        <v>4939998212350432</v>
      </c>
      <c r="U562" t="b">
        <v>1</v>
      </c>
    </row>
    <row r="563" spans="1:21" x14ac:dyDescent="0.35">
      <c r="A563">
        <v>1121167</v>
      </c>
      <c r="B563" s="1">
        <v>42966</v>
      </c>
      <c r="C563" s="1">
        <v>42966</v>
      </c>
      <c r="D563">
        <v>1178</v>
      </c>
      <c r="E563">
        <v>144545</v>
      </c>
      <c r="F563" s="2" t="s">
        <v>21</v>
      </c>
      <c r="G563" s="2" t="s">
        <v>22</v>
      </c>
      <c r="H563">
        <v>25</v>
      </c>
      <c r="I563">
        <v>29</v>
      </c>
      <c r="J563">
        <v>31</v>
      </c>
      <c r="K563">
        <v>10635080</v>
      </c>
      <c r="L563">
        <v>145</v>
      </c>
      <c r="M563" s="3">
        <v>2603800013</v>
      </c>
      <c r="N563">
        <v>230</v>
      </c>
      <c r="O563">
        <v>70</v>
      </c>
      <c r="P563" s="3">
        <v>1.3634124049714396E+16</v>
      </c>
      <c r="Q563" s="3">
        <v>1.7957240230535156E+16</v>
      </c>
      <c r="R563" s="3">
        <v>3719708990415728</v>
      </c>
      <c r="S563" s="2" t="s">
        <v>23</v>
      </c>
      <c r="T563" s="3">
        <v>5565975292142491</v>
      </c>
      <c r="U563" t="b">
        <v>1</v>
      </c>
    </row>
    <row r="564" spans="1:21" x14ac:dyDescent="0.35">
      <c r="A564">
        <v>1121168</v>
      </c>
      <c r="B564" s="1">
        <v>42966</v>
      </c>
      <c r="C564" s="1">
        <v>42966</v>
      </c>
      <c r="D564">
        <v>1178</v>
      </c>
      <c r="E564">
        <v>144545</v>
      </c>
      <c r="F564" s="2" t="s">
        <v>21</v>
      </c>
      <c r="G564" s="2" t="s">
        <v>22</v>
      </c>
      <c r="H564">
        <v>25</v>
      </c>
      <c r="I564">
        <v>27</v>
      </c>
      <c r="J564">
        <v>28</v>
      </c>
      <c r="K564">
        <v>505230</v>
      </c>
      <c r="L564">
        <v>6</v>
      </c>
      <c r="M564" s="3">
        <v>8549999952</v>
      </c>
      <c r="N564">
        <v>10</v>
      </c>
      <c r="O564">
        <v>0</v>
      </c>
      <c r="P564" s="3">
        <v>1.1875779345669144E+16</v>
      </c>
      <c r="Q564" s="3">
        <v>1.4249976170039718E+16</v>
      </c>
      <c r="R564" s="3">
        <v>8549999952</v>
      </c>
      <c r="S564" s="2" t="s">
        <v>23</v>
      </c>
      <c r="T564" s="3">
        <v>2256541149466461</v>
      </c>
      <c r="U564" t="b">
        <v>0</v>
      </c>
    </row>
    <row r="565" spans="1:21" x14ac:dyDescent="0.35">
      <c r="A565">
        <v>1121172</v>
      </c>
      <c r="B565" s="1">
        <v>42967</v>
      </c>
      <c r="C565" s="1">
        <v>42967</v>
      </c>
      <c r="D565">
        <v>1178</v>
      </c>
      <c r="E565">
        <v>144547</v>
      </c>
      <c r="F565" s="2" t="s">
        <v>21</v>
      </c>
      <c r="G565" s="2" t="s">
        <v>22</v>
      </c>
      <c r="H565">
        <v>26</v>
      </c>
      <c r="I565">
        <v>30</v>
      </c>
      <c r="J565">
        <v>28</v>
      </c>
      <c r="K565">
        <v>879350</v>
      </c>
      <c r="L565">
        <v>9</v>
      </c>
      <c r="M565" s="3">
        <v>1563000023</v>
      </c>
      <c r="N565">
        <v>10</v>
      </c>
      <c r="O565">
        <v>0</v>
      </c>
      <c r="P565" s="3">
        <v>1.0234832545603588E+16</v>
      </c>
      <c r="Q565" s="3">
        <v>1.7366647625947084E+16</v>
      </c>
      <c r="R565" s="3">
        <v>1.5630000229999998E+16</v>
      </c>
      <c r="S565" s="2" t="s">
        <v>23</v>
      </c>
      <c r="T565" s="3">
        <v>2811208307035263</v>
      </c>
      <c r="U565" t="b">
        <v>0</v>
      </c>
    </row>
    <row r="566" spans="1:21" x14ac:dyDescent="0.35">
      <c r="A566">
        <v>1121173</v>
      </c>
      <c r="B566" s="1">
        <v>42967</v>
      </c>
      <c r="C566" s="1">
        <v>42967</v>
      </c>
      <c r="D566">
        <v>1178</v>
      </c>
      <c r="E566">
        <v>144547</v>
      </c>
      <c r="F566" s="2" t="s">
        <v>21</v>
      </c>
      <c r="G566" s="2" t="s">
        <v>22</v>
      </c>
      <c r="H566">
        <v>26</v>
      </c>
      <c r="I566">
        <v>31</v>
      </c>
      <c r="J566">
        <v>32</v>
      </c>
      <c r="K566">
        <v>2782250</v>
      </c>
      <c r="L566">
        <v>33</v>
      </c>
      <c r="M566" s="3">
        <v>6019999957</v>
      </c>
      <c r="N566">
        <v>30</v>
      </c>
      <c r="O566">
        <v>0</v>
      </c>
      <c r="P566" s="3">
        <v>1.1860903944222808E+16</v>
      </c>
      <c r="Q566" s="3">
        <v>1824241858411558</v>
      </c>
      <c r="R566" s="3">
        <v>6.0199999569999992E+16</v>
      </c>
      <c r="S566" s="2" t="s">
        <v>23</v>
      </c>
      <c r="T566" s="3">
        <v>4114147182492137</v>
      </c>
      <c r="U566" t="b">
        <v>1</v>
      </c>
    </row>
    <row r="567" spans="1:21" x14ac:dyDescent="0.35">
      <c r="A567">
        <v>1121175</v>
      </c>
      <c r="B567" s="1">
        <v>42967</v>
      </c>
      <c r="C567" s="1">
        <v>42967</v>
      </c>
      <c r="D567">
        <v>1178</v>
      </c>
      <c r="E567">
        <v>144547</v>
      </c>
      <c r="F567" s="2" t="s">
        <v>21</v>
      </c>
      <c r="G567" s="2" t="s">
        <v>22</v>
      </c>
      <c r="H567">
        <v>26</v>
      </c>
      <c r="I567">
        <v>28</v>
      </c>
      <c r="J567">
        <v>29</v>
      </c>
      <c r="K567">
        <v>2094610</v>
      </c>
      <c r="L567">
        <v>20</v>
      </c>
      <c r="M567" s="3">
        <v>3419000006</v>
      </c>
      <c r="N567">
        <v>10</v>
      </c>
      <c r="O567">
        <v>0</v>
      </c>
      <c r="P567" s="3">
        <v>95483168699.878113</v>
      </c>
      <c r="Q567" s="3">
        <v>1709499148250426</v>
      </c>
      <c r="R567" s="3">
        <v>3419000006</v>
      </c>
      <c r="S567" s="2" t="s">
        <v>23</v>
      </c>
      <c r="T567" s="3">
        <v>3.5607619530385236E+16</v>
      </c>
      <c r="U567" t="b">
        <v>1</v>
      </c>
    </row>
    <row r="568" spans="1:21" x14ac:dyDescent="0.35">
      <c r="A568">
        <v>1121177</v>
      </c>
      <c r="B568" s="1">
        <v>42967</v>
      </c>
      <c r="C568" s="1">
        <v>42967</v>
      </c>
      <c r="D568">
        <v>1178</v>
      </c>
      <c r="E568">
        <v>144547</v>
      </c>
      <c r="F568" s="2" t="s">
        <v>21</v>
      </c>
      <c r="G568" s="2" t="s">
        <v>22</v>
      </c>
      <c r="H568">
        <v>26</v>
      </c>
      <c r="I568">
        <v>28</v>
      </c>
      <c r="J568">
        <v>29</v>
      </c>
      <c r="K568">
        <v>263160</v>
      </c>
      <c r="L568">
        <v>2</v>
      </c>
      <c r="M568" s="3">
        <v>324000001</v>
      </c>
      <c r="N568">
        <v>30</v>
      </c>
      <c r="O568">
        <v>0</v>
      </c>
      <c r="P568" s="3">
        <v>75999391975.984436</v>
      </c>
      <c r="Q568" s="3">
        <v>1.6199919050404748E+16</v>
      </c>
      <c r="R568" s="3">
        <v>324000001</v>
      </c>
      <c r="S568" s="2" t="s">
        <v>23</v>
      </c>
      <c r="T568" s="3">
        <v>1444563271602357</v>
      </c>
      <c r="U568" t="b">
        <v>0</v>
      </c>
    </row>
    <row r="569" spans="1:21" x14ac:dyDescent="0.35">
      <c r="A569">
        <v>1121181</v>
      </c>
      <c r="B569" s="1">
        <v>42967</v>
      </c>
      <c r="C569" s="1">
        <v>42967</v>
      </c>
      <c r="D569">
        <v>1178</v>
      </c>
      <c r="E569">
        <v>144549</v>
      </c>
      <c r="F569" s="2" t="s">
        <v>21</v>
      </c>
      <c r="G569" s="2" t="s">
        <v>22</v>
      </c>
      <c r="H569">
        <v>27</v>
      </c>
      <c r="I569">
        <v>32</v>
      </c>
      <c r="J569">
        <v>29</v>
      </c>
      <c r="K569">
        <v>410300</v>
      </c>
      <c r="L569">
        <v>3</v>
      </c>
      <c r="M569" s="3">
        <v>5140000105</v>
      </c>
      <c r="N569">
        <v>20</v>
      </c>
      <c r="O569">
        <v>10</v>
      </c>
      <c r="P569" s="3">
        <v>73117231276.354553</v>
      </c>
      <c r="Q569" s="3">
        <v>1.7133276572411428E+16</v>
      </c>
      <c r="R569" s="3">
        <v>5.1399487055129448E+16</v>
      </c>
      <c r="S569" s="2" t="s">
        <v>23</v>
      </c>
      <c r="T569" s="3">
        <v>1.814824759260028E+16</v>
      </c>
      <c r="U569" t="b">
        <v>0</v>
      </c>
    </row>
    <row r="570" spans="1:21" x14ac:dyDescent="0.35">
      <c r="A570">
        <v>1121182</v>
      </c>
      <c r="B570" s="1">
        <v>42967</v>
      </c>
      <c r="C570" s="1">
        <v>42967</v>
      </c>
      <c r="D570">
        <v>1178</v>
      </c>
      <c r="E570">
        <v>144549</v>
      </c>
      <c r="F570" s="2" t="s">
        <v>21</v>
      </c>
      <c r="G570" s="2" t="s">
        <v>22</v>
      </c>
      <c r="H570">
        <v>27</v>
      </c>
      <c r="I570">
        <v>28</v>
      </c>
      <c r="J570">
        <v>33</v>
      </c>
      <c r="K570">
        <v>8766710</v>
      </c>
      <c r="L570">
        <v>120</v>
      </c>
      <c r="M570" s="3">
        <v>2165599982</v>
      </c>
      <c r="N570">
        <v>220</v>
      </c>
      <c r="O570">
        <v>40</v>
      </c>
      <c r="P570" s="3">
        <v>1.3688145267566876E+16</v>
      </c>
      <c r="Q570" s="3">
        <v>1.8046665012777912E+16</v>
      </c>
      <c r="R570" s="3">
        <v>541398642003395</v>
      </c>
      <c r="S570" s="2" t="s">
        <v>23</v>
      </c>
      <c r="T570" s="3">
        <v>5382474666281181</v>
      </c>
      <c r="U570" t="b">
        <v>1</v>
      </c>
    </row>
    <row r="571" spans="1:21" x14ac:dyDescent="0.35">
      <c r="A571">
        <v>1121183</v>
      </c>
      <c r="B571" s="1">
        <v>42968</v>
      </c>
      <c r="C571" s="1">
        <v>42968</v>
      </c>
      <c r="D571">
        <v>1178</v>
      </c>
      <c r="E571">
        <v>144549</v>
      </c>
      <c r="F571" s="2" t="s">
        <v>21</v>
      </c>
      <c r="G571" s="2" t="s">
        <v>22</v>
      </c>
      <c r="H571">
        <v>27</v>
      </c>
      <c r="I571">
        <v>32</v>
      </c>
      <c r="J571">
        <v>29</v>
      </c>
      <c r="K571">
        <v>3993920</v>
      </c>
      <c r="L571">
        <v>53</v>
      </c>
      <c r="M571" s="3">
        <v>9307000041</v>
      </c>
      <c r="N571">
        <v>50</v>
      </c>
      <c r="O571">
        <v>0</v>
      </c>
      <c r="P571" s="3">
        <v>1.3270170659070032E+16</v>
      </c>
      <c r="Q571" s="3">
        <v>1756037412257092</v>
      </c>
      <c r="R571" s="3">
        <v>9307000041</v>
      </c>
      <c r="S571" s="2" t="s">
        <v>23</v>
      </c>
      <c r="T571" s="3">
        <v>4544039190342317</v>
      </c>
      <c r="U571" t="b">
        <v>1</v>
      </c>
    </row>
    <row r="572" spans="1:21" x14ac:dyDescent="0.35">
      <c r="A572">
        <v>1121184</v>
      </c>
      <c r="B572" s="1">
        <v>42969</v>
      </c>
      <c r="C572" s="1">
        <v>42969</v>
      </c>
      <c r="D572">
        <v>1178</v>
      </c>
      <c r="E572">
        <v>144549</v>
      </c>
      <c r="F572" s="2" t="s">
        <v>21</v>
      </c>
      <c r="G572" s="2" t="s">
        <v>22</v>
      </c>
      <c r="H572">
        <v>27</v>
      </c>
      <c r="I572">
        <v>31</v>
      </c>
      <c r="J572">
        <v>29</v>
      </c>
      <c r="K572">
        <v>2838580</v>
      </c>
      <c r="L572">
        <v>30</v>
      </c>
      <c r="M572" s="3">
        <v>5605999923</v>
      </c>
      <c r="N572">
        <v>10</v>
      </c>
      <c r="O572">
        <v>0</v>
      </c>
      <c r="P572" s="3">
        <v>1.0568664613624816E+16</v>
      </c>
      <c r="Q572" s="3">
        <v>1.8686660181113276E+16</v>
      </c>
      <c r="R572" s="3">
        <v>5.6059999229999992E+16</v>
      </c>
      <c r="S572" s="2" t="s">
        <v>23</v>
      </c>
      <c r="T572" s="3">
        <v>4044103332290787</v>
      </c>
      <c r="U572" t="b">
        <v>1</v>
      </c>
    </row>
    <row r="573" spans="1:21" x14ac:dyDescent="0.35">
      <c r="A573">
        <v>1121185</v>
      </c>
      <c r="B573" s="1">
        <v>42970</v>
      </c>
      <c r="C573" s="1">
        <v>42970</v>
      </c>
      <c r="D573">
        <v>1178</v>
      </c>
      <c r="E573">
        <v>144549</v>
      </c>
      <c r="F573" s="2" t="s">
        <v>21</v>
      </c>
      <c r="G573" s="2" t="s">
        <v>22</v>
      </c>
      <c r="H573">
        <v>27</v>
      </c>
      <c r="I573">
        <v>28</v>
      </c>
      <c r="J573">
        <v>29</v>
      </c>
      <c r="K573">
        <v>2606990</v>
      </c>
      <c r="L573">
        <v>31</v>
      </c>
      <c r="M573" s="3">
        <v>5409999871</v>
      </c>
      <c r="N573">
        <v>50</v>
      </c>
      <c r="O573">
        <v>20</v>
      </c>
      <c r="P573" s="3">
        <v>1189110813574693</v>
      </c>
      <c r="Q573" s="3">
        <v>1.7451606857546176E+16</v>
      </c>
      <c r="R573" s="3">
        <v>2704986410567947</v>
      </c>
      <c r="S573" s="2" t="s">
        <v>23</v>
      </c>
      <c r="T573" s="3">
        <v>400914969274689</v>
      </c>
      <c r="U573" t="b">
        <v>1</v>
      </c>
    </row>
    <row r="574" spans="1:21" x14ac:dyDescent="0.35">
      <c r="A574">
        <v>1121193</v>
      </c>
      <c r="B574" s="1">
        <v>42970</v>
      </c>
      <c r="C574" s="1">
        <v>42970</v>
      </c>
      <c r="D574">
        <v>1178</v>
      </c>
      <c r="E574">
        <v>144552</v>
      </c>
      <c r="F574" s="2" t="s">
        <v>21</v>
      </c>
      <c r="G574" s="2" t="s">
        <v>22</v>
      </c>
      <c r="H574">
        <v>28</v>
      </c>
      <c r="I574">
        <v>34</v>
      </c>
      <c r="J574">
        <v>29</v>
      </c>
      <c r="K574">
        <v>577810</v>
      </c>
      <c r="L574">
        <v>5</v>
      </c>
      <c r="M574" s="3">
        <v>7800000072</v>
      </c>
      <c r="N574">
        <v>20</v>
      </c>
      <c r="O574">
        <v>10</v>
      </c>
      <c r="P574" s="3">
        <v>86533635609.190964</v>
      </c>
      <c r="Q574" s="3">
        <v>1.5599968944062112E+16</v>
      </c>
      <c r="R574" s="3">
        <v>7799922072779271</v>
      </c>
      <c r="S574" s="2" t="s">
        <v>23</v>
      </c>
      <c r="T574" s="3">
        <v>2174751729665979</v>
      </c>
      <c r="U574" t="b">
        <v>0</v>
      </c>
    </row>
    <row r="575" spans="1:21" x14ac:dyDescent="0.35">
      <c r="A575">
        <v>1121195</v>
      </c>
      <c r="B575" s="1">
        <v>42970</v>
      </c>
      <c r="C575" s="1">
        <v>42970</v>
      </c>
      <c r="D575">
        <v>1178</v>
      </c>
      <c r="E575">
        <v>144552</v>
      </c>
      <c r="F575" s="2" t="s">
        <v>21</v>
      </c>
      <c r="G575" s="2" t="s">
        <v>22</v>
      </c>
      <c r="H575">
        <v>28</v>
      </c>
      <c r="I575">
        <v>34</v>
      </c>
      <c r="J575">
        <v>33</v>
      </c>
      <c r="K575">
        <v>387570</v>
      </c>
      <c r="L575">
        <v>3</v>
      </c>
      <c r="M575" s="3">
        <v>5220000029</v>
      </c>
      <c r="N575">
        <v>10</v>
      </c>
      <c r="O575">
        <v>0</v>
      </c>
      <c r="P575" s="3">
        <v>77405371912.840164</v>
      </c>
      <c r="Q575" s="3">
        <v>1.7399942096859676E+16</v>
      </c>
      <c r="R575" s="3">
        <v>5220000029</v>
      </c>
      <c r="S575" s="2" t="s">
        <v>23</v>
      </c>
      <c r="T575" s="3">
        <v>1.8277699114134676E+16</v>
      </c>
      <c r="U575" t="b">
        <v>0</v>
      </c>
    </row>
    <row r="576" spans="1:21" x14ac:dyDescent="0.35">
      <c r="A576">
        <v>1121196</v>
      </c>
      <c r="B576" s="1">
        <v>42970</v>
      </c>
      <c r="C576" s="1">
        <v>42970</v>
      </c>
      <c r="D576">
        <v>1178</v>
      </c>
      <c r="E576">
        <v>144552</v>
      </c>
      <c r="F576" s="2" t="s">
        <v>21</v>
      </c>
      <c r="G576" s="2" t="s">
        <v>22</v>
      </c>
      <c r="H576">
        <v>28</v>
      </c>
      <c r="I576">
        <v>29</v>
      </c>
      <c r="J576">
        <v>29</v>
      </c>
      <c r="K576">
        <v>13922880</v>
      </c>
      <c r="L576">
        <v>206</v>
      </c>
      <c r="M576" s="3">
        <v>3585500029</v>
      </c>
      <c r="N576">
        <v>310</v>
      </c>
      <c r="O576">
        <v>70</v>
      </c>
      <c r="P576" s="3">
        <v>1.4795789376804252E+16</v>
      </c>
      <c r="Q576" s="3">
        <v>1.7405339101682566E+16</v>
      </c>
      <c r="R576" s="3">
        <v>5122135581234884</v>
      </c>
      <c r="S576" s="2" t="s">
        <v>23</v>
      </c>
      <c r="T576" s="3">
        <v>588485325761414</v>
      </c>
      <c r="U576" t="b">
        <v>1</v>
      </c>
    </row>
    <row r="577" spans="1:21" x14ac:dyDescent="0.35">
      <c r="A577">
        <v>1121197</v>
      </c>
      <c r="B577" s="1">
        <v>42970</v>
      </c>
      <c r="C577" s="1">
        <v>42970</v>
      </c>
      <c r="D577">
        <v>1178</v>
      </c>
      <c r="E577">
        <v>144552</v>
      </c>
      <c r="F577" s="2" t="s">
        <v>21</v>
      </c>
      <c r="G577" s="2" t="s">
        <v>22</v>
      </c>
      <c r="H577">
        <v>28</v>
      </c>
      <c r="I577">
        <v>30</v>
      </c>
      <c r="J577">
        <v>32</v>
      </c>
      <c r="K577">
        <v>11093870</v>
      </c>
      <c r="L577">
        <v>159</v>
      </c>
      <c r="M577" s="3">
        <v>2809899995</v>
      </c>
      <c r="N577">
        <v>130</v>
      </c>
      <c r="O577">
        <v>20</v>
      </c>
      <c r="P577" s="3">
        <v>1.4332239335648136E+16</v>
      </c>
      <c r="Q577" s="3">
        <v>1.767232590111158E+16</v>
      </c>
      <c r="R577" s="3">
        <v>1404942972785136</v>
      </c>
      <c r="S577" s="2" t="s">
        <v>23</v>
      </c>
      <c r="T577" s="3">
        <v>5.6418716075433376E+16</v>
      </c>
      <c r="U577" t="b">
        <v>1</v>
      </c>
    </row>
    <row r="578" spans="1:21" x14ac:dyDescent="0.35">
      <c r="A578">
        <v>1121202</v>
      </c>
      <c r="B578" s="1">
        <v>42975</v>
      </c>
      <c r="C578" s="1">
        <v>42975</v>
      </c>
      <c r="D578">
        <v>1178</v>
      </c>
      <c r="E578">
        <v>144554</v>
      </c>
      <c r="F578" s="2" t="s">
        <v>21</v>
      </c>
      <c r="G578" s="2" t="s">
        <v>22</v>
      </c>
      <c r="H578">
        <v>29</v>
      </c>
      <c r="I578">
        <v>32</v>
      </c>
      <c r="J578">
        <v>34</v>
      </c>
      <c r="K578">
        <v>5812810</v>
      </c>
      <c r="L578">
        <v>65</v>
      </c>
      <c r="M578" s="3">
        <v>1151200008</v>
      </c>
      <c r="N578">
        <v>100</v>
      </c>
      <c r="O578">
        <v>50</v>
      </c>
      <c r="P578" s="3">
        <v>1.1182199314768896E+16</v>
      </c>
      <c r="Q578" s="3">
        <v>1.7710766629112826E+16</v>
      </c>
      <c r="R578" s="3">
        <v>2302395411209178</v>
      </c>
      <c r="S578" s="2" t="s">
        <v>23</v>
      </c>
      <c r="T578" s="3">
        <v>4754624146045854</v>
      </c>
      <c r="U578" t="b">
        <v>1</v>
      </c>
    </row>
    <row r="579" spans="1:21" x14ac:dyDescent="0.35">
      <c r="A579">
        <v>1121203</v>
      </c>
      <c r="B579" s="1">
        <v>42970</v>
      </c>
      <c r="C579" s="1">
        <v>42970</v>
      </c>
      <c r="D579">
        <v>1178</v>
      </c>
      <c r="E579">
        <v>144554</v>
      </c>
      <c r="F579" s="2" t="s">
        <v>21</v>
      </c>
      <c r="G579" s="2" t="s">
        <v>22</v>
      </c>
      <c r="H579">
        <v>29</v>
      </c>
      <c r="I579">
        <v>35</v>
      </c>
      <c r="J579">
        <v>33</v>
      </c>
      <c r="K579">
        <v>10488610</v>
      </c>
      <c r="L579">
        <v>128</v>
      </c>
      <c r="M579" s="3">
        <v>219770002</v>
      </c>
      <c r="N579">
        <v>220</v>
      </c>
      <c r="O579">
        <v>80</v>
      </c>
      <c r="P579" s="3">
        <v>1.2203714314745196E+16</v>
      </c>
      <c r="Q579" s="3">
        <v>1.7169530064880464E+16</v>
      </c>
      <c r="R579" s="3">
        <v>2.7471215910980112E+16</v>
      </c>
      <c r="S579" s="2" t="s">
        <v>23</v>
      </c>
      <c r="T579" s="3">
        <v>5397121444665819</v>
      </c>
      <c r="U579" t="b">
        <v>1</v>
      </c>
    </row>
    <row r="580" spans="1:21" x14ac:dyDescent="0.35">
      <c r="A580">
        <v>1121205</v>
      </c>
      <c r="B580" s="1">
        <v>42970</v>
      </c>
      <c r="C580" s="1">
        <v>42970</v>
      </c>
      <c r="D580">
        <v>1178</v>
      </c>
      <c r="E580">
        <v>144554</v>
      </c>
      <c r="F580" s="2" t="s">
        <v>21</v>
      </c>
      <c r="G580" s="2" t="s">
        <v>22</v>
      </c>
      <c r="H580">
        <v>29</v>
      </c>
      <c r="I580">
        <v>32</v>
      </c>
      <c r="J580">
        <v>30</v>
      </c>
      <c r="K580">
        <v>2974520</v>
      </c>
      <c r="L580">
        <v>30</v>
      </c>
      <c r="M580" s="3">
        <v>5201999986</v>
      </c>
      <c r="N580">
        <v>40</v>
      </c>
      <c r="O580">
        <v>10</v>
      </c>
      <c r="P580" s="3">
        <v>1008566087939951</v>
      </c>
      <c r="Q580" s="3">
        <v>1.7339994173335276E+16</v>
      </c>
      <c r="R580" s="3">
        <v>5201947966520334</v>
      </c>
      <c r="S580" s="2" t="s">
        <v>23</v>
      </c>
      <c r="T580" s="3">
        <v>3.9706691982203664E+16</v>
      </c>
      <c r="U580" t="b">
        <v>1</v>
      </c>
    </row>
    <row r="581" spans="1:21" x14ac:dyDescent="0.35">
      <c r="A581">
        <v>1121206</v>
      </c>
      <c r="B581" s="1">
        <v>42970</v>
      </c>
      <c r="C581" s="1">
        <v>42970</v>
      </c>
      <c r="D581">
        <v>1178</v>
      </c>
      <c r="E581">
        <v>144554</v>
      </c>
      <c r="F581" s="2" t="s">
        <v>21</v>
      </c>
      <c r="G581" s="2" t="s">
        <v>22</v>
      </c>
      <c r="H581">
        <v>29</v>
      </c>
      <c r="I581">
        <v>34</v>
      </c>
      <c r="J581">
        <v>31</v>
      </c>
      <c r="K581">
        <v>2279250</v>
      </c>
      <c r="L581">
        <v>22</v>
      </c>
      <c r="M581" s="3">
        <v>3530999994</v>
      </c>
      <c r="N581">
        <v>220</v>
      </c>
      <c r="O581">
        <v>120</v>
      </c>
      <c r="P581" s="3">
        <v>96522979045.891281</v>
      </c>
      <c r="Q581" s="3">
        <v>1.6049992677276056E+16</v>
      </c>
      <c r="R581" s="3">
        <v>2942497542918714</v>
      </c>
      <c r="S581" s="2" t="s">
        <v>23</v>
      </c>
      <c r="T581" s="3">
        <v>3592093183773807</v>
      </c>
      <c r="U581" t="b">
        <v>1</v>
      </c>
    </row>
    <row r="582" spans="1:21" x14ac:dyDescent="0.35">
      <c r="A582">
        <v>1121207</v>
      </c>
      <c r="B582" s="1">
        <v>42970</v>
      </c>
      <c r="C582" s="1">
        <v>42970</v>
      </c>
      <c r="D582">
        <v>1178</v>
      </c>
      <c r="E582">
        <v>144554</v>
      </c>
      <c r="F582" s="2" t="s">
        <v>21</v>
      </c>
      <c r="G582" s="2" t="s">
        <v>22</v>
      </c>
      <c r="H582">
        <v>29</v>
      </c>
      <c r="I582">
        <v>34</v>
      </c>
      <c r="J582">
        <v>31</v>
      </c>
      <c r="K582">
        <v>3741750</v>
      </c>
      <c r="L582">
        <v>38</v>
      </c>
      <c r="M582" s="3">
        <v>6332000101</v>
      </c>
      <c r="N582">
        <v>80</v>
      </c>
      <c r="O582">
        <v>30</v>
      </c>
      <c r="P582" s="3">
        <v>1.015567581986622E+16</v>
      </c>
      <c r="Q582" s="3">
        <v>1.6663153775485846E+16</v>
      </c>
      <c r="R582" s="3">
        <v>2.1106596648011172E+16</v>
      </c>
      <c r="S582" s="2" t="s">
        <v>23</v>
      </c>
      <c r="T582" s="3">
        <v>4163870640573447</v>
      </c>
      <c r="U582" t="b">
        <v>1</v>
      </c>
    </row>
    <row r="583" spans="1:21" x14ac:dyDescent="0.35">
      <c r="A583">
        <v>1121211</v>
      </c>
      <c r="B583" s="1">
        <v>42970</v>
      </c>
      <c r="C583" s="1">
        <v>42970</v>
      </c>
      <c r="D583">
        <v>1178</v>
      </c>
      <c r="E583">
        <v>144556</v>
      </c>
      <c r="F583" s="2" t="s">
        <v>21</v>
      </c>
      <c r="G583" s="2" t="s">
        <v>22</v>
      </c>
      <c r="H583">
        <v>30</v>
      </c>
      <c r="I583">
        <v>32</v>
      </c>
      <c r="J583">
        <v>31</v>
      </c>
      <c r="K583">
        <v>2235860</v>
      </c>
      <c r="L583">
        <v>32</v>
      </c>
      <c r="M583" s="3">
        <v>5424000037</v>
      </c>
      <c r="N583">
        <v>10</v>
      </c>
      <c r="O583">
        <v>0</v>
      </c>
      <c r="P583" s="3">
        <v>1431216623517071</v>
      </c>
      <c r="Q583" s="3">
        <v>1.6949994818751616E+16</v>
      </c>
      <c r="R583" s="3">
        <v>5424000037</v>
      </c>
      <c r="S583" s="2" t="s">
        <v>23</v>
      </c>
      <c r="T583" s="3">
        <v>4011687335239136</v>
      </c>
      <c r="U583" t="b">
        <v>1</v>
      </c>
    </row>
    <row r="584" spans="1:21" x14ac:dyDescent="0.35">
      <c r="A584">
        <v>1121213</v>
      </c>
      <c r="B584" s="1">
        <v>42969</v>
      </c>
      <c r="C584" s="1">
        <v>42969</v>
      </c>
      <c r="D584">
        <v>1178</v>
      </c>
      <c r="E584">
        <v>144556</v>
      </c>
      <c r="F584" s="2" t="s">
        <v>21</v>
      </c>
      <c r="G584" s="2" t="s">
        <v>22</v>
      </c>
      <c r="H584">
        <v>30</v>
      </c>
      <c r="I584">
        <v>31</v>
      </c>
      <c r="J584">
        <v>35</v>
      </c>
      <c r="K584">
        <v>2831700</v>
      </c>
      <c r="L584">
        <v>39</v>
      </c>
      <c r="M584" s="3">
        <v>6522999996</v>
      </c>
      <c r="N584">
        <v>20</v>
      </c>
      <c r="O584">
        <v>10</v>
      </c>
      <c r="P584" s="3">
        <v>137726454068661</v>
      </c>
      <c r="Q584" s="3">
        <v>1.6725636726759812E+16</v>
      </c>
      <c r="R584" s="3">
        <v>6522934766652332</v>
      </c>
      <c r="S584" s="2" t="s">
        <v>23</v>
      </c>
      <c r="T584" s="3">
        <v>4193133531892932</v>
      </c>
      <c r="U584" t="b">
        <v>1</v>
      </c>
    </row>
    <row r="585" spans="1:21" x14ac:dyDescent="0.35">
      <c r="A585">
        <v>1121215</v>
      </c>
      <c r="B585" s="1">
        <v>42969</v>
      </c>
      <c r="C585" s="1">
        <v>42969</v>
      </c>
      <c r="D585">
        <v>1178</v>
      </c>
      <c r="E585">
        <v>144556</v>
      </c>
      <c r="F585" s="2" t="s">
        <v>21</v>
      </c>
      <c r="G585" s="2" t="s">
        <v>22</v>
      </c>
      <c r="H585">
        <v>30</v>
      </c>
      <c r="I585">
        <v>31</v>
      </c>
      <c r="J585">
        <v>34</v>
      </c>
      <c r="K585">
        <v>416360</v>
      </c>
      <c r="L585">
        <v>3</v>
      </c>
      <c r="M585" s="3">
        <v>4210000038</v>
      </c>
      <c r="N585">
        <v>10</v>
      </c>
      <c r="O585">
        <v>0</v>
      </c>
      <c r="P585" s="3">
        <v>72053031013.533218</v>
      </c>
      <c r="Q585" s="3">
        <v>1.4033286682377726E+16</v>
      </c>
      <c r="R585" s="3">
        <v>4210000038</v>
      </c>
      <c r="S585" s="2" t="s">
        <v>23</v>
      </c>
      <c r="T585" s="3">
        <v>1.6505798630589416E+16</v>
      </c>
      <c r="U585" t="b">
        <v>0</v>
      </c>
    </row>
    <row r="586" spans="1:21" x14ac:dyDescent="0.35">
      <c r="A586">
        <v>1121216</v>
      </c>
      <c r="B586" s="1">
        <v>42969</v>
      </c>
      <c r="C586" s="1">
        <v>42969</v>
      </c>
      <c r="D586">
        <v>1178</v>
      </c>
      <c r="E586">
        <v>144556</v>
      </c>
      <c r="F586" s="2" t="s">
        <v>21</v>
      </c>
      <c r="G586" s="2" t="s">
        <v>22</v>
      </c>
      <c r="H586">
        <v>30</v>
      </c>
      <c r="I586">
        <v>32</v>
      </c>
      <c r="J586">
        <v>34</v>
      </c>
      <c r="K586">
        <v>1986580</v>
      </c>
      <c r="L586">
        <v>30</v>
      </c>
      <c r="M586" s="3">
        <v>4860999978</v>
      </c>
      <c r="N586">
        <v>80</v>
      </c>
      <c r="O586">
        <v>10</v>
      </c>
      <c r="P586" s="3">
        <v>1.5101329923028456E+16</v>
      </c>
      <c r="Q586" s="3">
        <v>1.6203327858890716E+16</v>
      </c>
      <c r="R586" s="3">
        <v>4860951368486315</v>
      </c>
      <c r="S586" s="2" t="s">
        <v>23</v>
      </c>
      <c r="T586" s="3">
        <v>3904192421878368</v>
      </c>
      <c r="U586" t="b">
        <v>1</v>
      </c>
    </row>
    <row r="587" spans="1:21" x14ac:dyDescent="0.35">
      <c r="A587">
        <v>1121220</v>
      </c>
      <c r="B587" s="1">
        <v>42969</v>
      </c>
      <c r="C587" s="1">
        <v>42969</v>
      </c>
      <c r="D587">
        <v>1178</v>
      </c>
      <c r="E587">
        <v>144558</v>
      </c>
      <c r="F587" s="2" t="s">
        <v>21</v>
      </c>
      <c r="G587" s="2" t="s">
        <v>22</v>
      </c>
      <c r="H587">
        <v>31</v>
      </c>
      <c r="I587">
        <v>37</v>
      </c>
      <c r="J587">
        <v>35</v>
      </c>
      <c r="K587">
        <v>1005960</v>
      </c>
      <c r="L587">
        <v>10</v>
      </c>
      <c r="M587" s="3">
        <v>1391999972</v>
      </c>
      <c r="N587">
        <v>40</v>
      </c>
      <c r="O587">
        <v>20</v>
      </c>
      <c r="P587" s="3">
        <v>99407531104.675385</v>
      </c>
      <c r="Q587" s="3">
        <v>139199858000142</v>
      </c>
      <c r="R587" s="3">
        <v>6.9599650601746984E+16</v>
      </c>
      <c r="S587" s="2" t="s">
        <v>23</v>
      </c>
      <c r="T587" s="3">
        <v>2.7027025760088588E+16</v>
      </c>
      <c r="U587" t="b">
        <v>0</v>
      </c>
    </row>
    <row r="588" spans="1:21" x14ac:dyDescent="0.35">
      <c r="A588">
        <v>1121223</v>
      </c>
      <c r="B588" s="1">
        <v>42969</v>
      </c>
      <c r="C588" s="1">
        <v>42969</v>
      </c>
      <c r="D588">
        <v>1178</v>
      </c>
      <c r="E588">
        <v>144558</v>
      </c>
      <c r="F588" s="2" t="s">
        <v>21</v>
      </c>
      <c r="G588" s="2" t="s">
        <v>22</v>
      </c>
      <c r="H588">
        <v>31</v>
      </c>
      <c r="I588">
        <v>37</v>
      </c>
      <c r="J588">
        <v>35</v>
      </c>
      <c r="K588">
        <v>640200</v>
      </c>
      <c r="L588">
        <v>5</v>
      </c>
      <c r="M588" s="3">
        <v>110599997</v>
      </c>
      <c r="N588">
        <v>10</v>
      </c>
      <c r="O588">
        <v>0</v>
      </c>
      <c r="P588" s="3">
        <v>78100593552.311691</v>
      </c>
      <c r="Q588" s="3">
        <v>2.2119955160089684E+16</v>
      </c>
      <c r="R588" s="3">
        <v>110599997</v>
      </c>
      <c r="S588" s="2" t="s">
        <v>23</v>
      </c>
      <c r="T588" s="3">
        <v>2.4898941664234172E+16</v>
      </c>
      <c r="U588" t="b">
        <v>0</v>
      </c>
    </row>
    <row r="589" spans="1:21" x14ac:dyDescent="0.35">
      <c r="A589">
        <v>1121224</v>
      </c>
      <c r="B589" s="1">
        <v>42970</v>
      </c>
      <c r="C589" s="1">
        <v>42970</v>
      </c>
      <c r="D589">
        <v>1178</v>
      </c>
      <c r="E589">
        <v>144558</v>
      </c>
      <c r="F589" s="2" t="s">
        <v>21</v>
      </c>
      <c r="G589" s="2" t="s">
        <v>22</v>
      </c>
      <c r="H589">
        <v>31</v>
      </c>
      <c r="I589">
        <v>32</v>
      </c>
      <c r="J589">
        <v>33</v>
      </c>
      <c r="K589">
        <v>142890</v>
      </c>
      <c r="L589">
        <v>0</v>
      </c>
      <c r="M589" s="3">
        <v>0</v>
      </c>
      <c r="N589">
        <v>10</v>
      </c>
      <c r="O589">
        <v>0</v>
      </c>
      <c r="P589" s="3">
        <v>0</v>
      </c>
      <c r="Q589" s="3">
        <v>0</v>
      </c>
      <c r="R589" s="3">
        <v>0</v>
      </c>
      <c r="S589" s="2" t="s">
        <v>23</v>
      </c>
      <c r="T589" s="3">
        <v>0</v>
      </c>
      <c r="U589" t="b">
        <v>0</v>
      </c>
    </row>
    <row r="590" spans="1:21" x14ac:dyDescent="0.35">
      <c r="A590">
        <v>1121229</v>
      </c>
      <c r="B590" s="1">
        <v>42969</v>
      </c>
      <c r="C590" s="1">
        <v>42969</v>
      </c>
      <c r="D590">
        <v>1178</v>
      </c>
      <c r="E590">
        <v>144561</v>
      </c>
      <c r="F590" s="2" t="s">
        <v>21</v>
      </c>
      <c r="G590" s="2" t="s">
        <v>22</v>
      </c>
      <c r="H590">
        <v>32</v>
      </c>
      <c r="I590">
        <v>36</v>
      </c>
      <c r="J590">
        <v>37</v>
      </c>
      <c r="K590">
        <v>4048660</v>
      </c>
      <c r="L590">
        <v>43</v>
      </c>
      <c r="M590" s="3">
        <v>8742000079</v>
      </c>
      <c r="N590">
        <v>40</v>
      </c>
      <c r="O590">
        <v>0</v>
      </c>
      <c r="P590" s="3">
        <v>1.0620797992159854E+16</v>
      </c>
      <c r="Q590" s="3">
        <v>2033022801390046</v>
      </c>
      <c r="R590" s="3">
        <v>8742000079</v>
      </c>
      <c r="S590" s="2" t="s">
        <v>23</v>
      </c>
      <c r="T590" s="3">
        <v>4482098197332728</v>
      </c>
      <c r="U590" t="b">
        <v>1</v>
      </c>
    </row>
    <row r="591" spans="1:21" x14ac:dyDescent="0.35">
      <c r="A591">
        <v>1121231</v>
      </c>
      <c r="B591" s="1">
        <v>42969</v>
      </c>
      <c r="C591" s="1">
        <v>42969</v>
      </c>
      <c r="D591">
        <v>1178</v>
      </c>
      <c r="E591">
        <v>144561</v>
      </c>
      <c r="F591" s="2" t="s">
        <v>21</v>
      </c>
      <c r="G591" s="2" t="s">
        <v>22</v>
      </c>
      <c r="H591">
        <v>32</v>
      </c>
      <c r="I591">
        <v>36</v>
      </c>
      <c r="J591">
        <v>35</v>
      </c>
      <c r="K591">
        <v>222560</v>
      </c>
      <c r="L591">
        <v>1</v>
      </c>
      <c r="M591" s="3">
        <v>1659999967</v>
      </c>
      <c r="N591">
        <v>10</v>
      </c>
      <c r="O591">
        <v>10</v>
      </c>
      <c r="P591" s="3">
        <v>4493170379.0019903</v>
      </c>
      <c r="Q591" s="3">
        <v>1.6599833671663282E+16</v>
      </c>
      <c r="R591" s="3">
        <v>1.6599833671663282E+16</v>
      </c>
      <c r="S591" s="2" t="s">
        <v>23</v>
      </c>
      <c r="T591" s="3">
        <v>9783261103875928</v>
      </c>
      <c r="U591" t="b">
        <v>0</v>
      </c>
    </row>
    <row r="592" spans="1:21" x14ac:dyDescent="0.35">
      <c r="A592">
        <v>1121233</v>
      </c>
      <c r="B592" s="1">
        <v>42969</v>
      </c>
      <c r="C592" s="1">
        <v>42969</v>
      </c>
      <c r="D592">
        <v>1178</v>
      </c>
      <c r="E592">
        <v>144561</v>
      </c>
      <c r="F592" s="2" t="s">
        <v>21</v>
      </c>
      <c r="G592" s="2" t="s">
        <v>22</v>
      </c>
      <c r="H592">
        <v>32</v>
      </c>
      <c r="I592">
        <v>34</v>
      </c>
      <c r="J592">
        <v>36</v>
      </c>
      <c r="K592">
        <v>576900</v>
      </c>
      <c r="L592">
        <v>4</v>
      </c>
      <c r="M592" s="3">
        <v>674000001</v>
      </c>
      <c r="N592">
        <v>10</v>
      </c>
      <c r="O592">
        <v>0</v>
      </c>
      <c r="P592" s="3">
        <v>6933610676.5585699</v>
      </c>
      <c r="Q592" s="3">
        <v>1.6849957900105252E+16</v>
      </c>
      <c r="R592" s="3">
        <v>6740000009999999</v>
      </c>
      <c r="S592" s="2" t="s">
        <v>23</v>
      </c>
      <c r="T592" s="3">
        <v>2.0464016888936256E+16</v>
      </c>
      <c r="U592" t="b">
        <v>0</v>
      </c>
    </row>
    <row r="593" spans="1:21" x14ac:dyDescent="0.35">
      <c r="A593">
        <v>1121241</v>
      </c>
      <c r="B593" s="1">
        <v>42974</v>
      </c>
      <c r="C593" s="1">
        <v>42974</v>
      </c>
      <c r="D593">
        <v>1178</v>
      </c>
      <c r="E593">
        <v>144562</v>
      </c>
      <c r="F593" s="2" t="s">
        <v>21</v>
      </c>
      <c r="G593" s="2" t="s">
        <v>22</v>
      </c>
      <c r="H593">
        <v>36</v>
      </c>
      <c r="I593">
        <v>40</v>
      </c>
      <c r="J593">
        <v>37</v>
      </c>
      <c r="K593">
        <v>249520</v>
      </c>
      <c r="L593">
        <v>5</v>
      </c>
      <c r="M593" s="3">
        <v>8220000267</v>
      </c>
      <c r="N593">
        <v>30</v>
      </c>
      <c r="O593">
        <v>20</v>
      </c>
      <c r="P593" s="3">
        <v>2.0038473861799264E+16</v>
      </c>
      <c r="Q593" s="3">
        <v>1.6439967654064692E+16</v>
      </c>
      <c r="R593" s="3">
        <v>4109979583602081</v>
      </c>
      <c r="S593" s="2" t="s">
        <v>23</v>
      </c>
      <c r="T593" s="3">
        <v>2.2213750665272872E+16</v>
      </c>
      <c r="U593" t="b">
        <v>0</v>
      </c>
    </row>
    <row r="594" spans="1:21" x14ac:dyDescent="0.35">
      <c r="A594">
        <v>1121242</v>
      </c>
      <c r="B594" s="1">
        <v>42974</v>
      </c>
      <c r="C594" s="1">
        <v>42974</v>
      </c>
      <c r="D594">
        <v>1178</v>
      </c>
      <c r="E594">
        <v>144562</v>
      </c>
      <c r="F594" s="2" t="s">
        <v>21</v>
      </c>
      <c r="G594" s="2" t="s">
        <v>22</v>
      </c>
      <c r="H594">
        <v>36</v>
      </c>
      <c r="I594">
        <v>37</v>
      </c>
      <c r="J594">
        <v>39</v>
      </c>
      <c r="K594">
        <v>389000</v>
      </c>
      <c r="L594">
        <v>3</v>
      </c>
      <c r="M594" s="3">
        <v>5580000043</v>
      </c>
      <c r="N594">
        <v>10</v>
      </c>
      <c r="O594">
        <v>0</v>
      </c>
      <c r="P594" s="3">
        <v>77120822602.282562</v>
      </c>
      <c r="Q594" s="3">
        <v>1859993814353952</v>
      </c>
      <c r="R594" s="3">
        <v>5580000042999999</v>
      </c>
      <c r="S594" s="2" t="s">
        <v>23</v>
      </c>
      <c r="T594" s="3">
        <v>1.8840347518721804E+16</v>
      </c>
      <c r="U594" t="b">
        <v>0</v>
      </c>
    </row>
    <row r="595" spans="1:21" x14ac:dyDescent="0.35">
      <c r="A595">
        <v>1121243</v>
      </c>
      <c r="B595" s="1">
        <v>42969</v>
      </c>
      <c r="C595" s="1">
        <v>42969</v>
      </c>
      <c r="D595">
        <v>1178</v>
      </c>
      <c r="E595">
        <v>144562</v>
      </c>
      <c r="F595" s="2" t="s">
        <v>21</v>
      </c>
      <c r="G595" s="2" t="s">
        <v>22</v>
      </c>
      <c r="H595">
        <v>36</v>
      </c>
      <c r="I595">
        <v>42</v>
      </c>
      <c r="J595">
        <v>42</v>
      </c>
      <c r="K595">
        <v>535200</v>
      </c>
      <c r="L595">
        <v>6</v>
      </c>
      <c r="M595" s="3">
        <v>92299999</v>
      </c>
      <c r="N595">
        <v>10</v>
      </c>
      <c r="O595">
        <v>10</v>
      </c>
      <c r="P595" s="3">
        <v>1.1210762329743878E+16</v>
      </c>
      <c r="Q595" s="3">
        <v>1.5383307527820786E+16</v>
      </c>
      <c r="R595" s="3">
        <v>9229907600923988</v>
      </c>
      <c r="S595" s="2" t="s">
        <v>23</v>
      </c>
      <c r="T595" s="3">
        <v>2325324570188364</v>
      </c>
      <c r="U595" t="b">
        <v>0</v>
      </c>
    </row>
    <row r="596" spans="1:21" x14ac:dyDescent="0.35">
      <c r="A596">
        <v>1121244</v>
      </c>
      <c r="B596" s="1">
        <v>42969</v>
      </c>
      <c r="C596" s="1">
        <v>42969</v>
      </c>
      <c r="D596">
        <v>1178</v>
      </c>
      <c r="E596">
        <v>144562</v>
      </c>
      <c r="F596" s="2" t="s">
        <v>21</v>
      </c>
      <c r="G596" s="2" t="s">
        <v>22</v>
      </c>
      <c r="H596">
        <v>36</v>
      </c>
      <c r="I596">
        <v>41</v>
      </c>
      <c r="J596">
        <v>41</v>
      </c>
      <c r="K596">
        <v>1816830</v>
      </c>
      <c r="L596">
        <v>20</v>
      </c>
      <c r="M596" s="3">
        <v>3422999972</v>
      </c>
      <c r="N596">
        <v>20</v>
      </c>
      <c r="O596">
        <v>10</v>
      </c>
      <c r="P596" s="3">
        <v>1.1008184584633226E+16</v>
      </c>
      <c r="Q596" s="3">
        <v>1711499130250435</v>
      </c>
      <c r="R596" s="3">
        <v>3422965742342576</v>
      </c>
      <c r="S596" s="2" t="s">
        <v>23</v>
      </c>
      <c r="T596" s="3">
        <v>3.5618979844053744E+16</v>
      </c>
      <c r="U596" t="b">
        <v>1</v>
      </c>
    </row>
    <row r="597" spans="1:21" x14ac:dyDescent="0.35">
      <c r="A597">
        <v>1121245</v>
      </c>
      <c r="B597" s="1">
        <v>42969</v>
      </c>
      <c r="C597" s="1">
        <v>42969</v>
      </c>
      <c r="D597">
        <v>1178</v>
      </c>
      <c r="E597">
        <v>144562</v>
      </c>
      <c r="F597" s="2" t="s">
        <v>21</v>
      </c>
      <c r="G597" s="2" t="s">
        <v>22</v>
      </c>
      <c r="H597">
        <v>36</v>
      </c>
      <c r="I597">
        <v>37</v>
      </c>
      <c r="J597">
        <v>40</v>
      </c>
      <c r="K597">
        <v>291850</v>
      </c>
      <c r="L597">
        <v>2</v>
      </c>
      <c r="M597" s="3">
        <v>3149999976</v>
      </c>
      <c r="N597">
        <v>10</v>
      </c>
      <c r="O597">
        <v>0</v>
      </c>
      <c r="P597" s="3">
        <v>68528353582.823929</v>
      </c>
      <c r="Q597" s="3">
        <v>1.5749921130394348E+16</v>
      </c>
      <c r="R597" s="3">
        <v>3149999976</v>
      </c>
      <c r="S597" s="2" t="s">
        <v>23</v>
      </c>
      <c r="T597" s="3">
        <v>1.4231083284594744E+16</v>
      </c>
      <c r="U597" t="b">
        <v>0</v>
      </c>
    </row>
    <row r="598" spans="1:21" x14ac:dyDescent="0.35">
      <c r="A598">
        <v>1121246</v>
      </c>
      <c r="B598" s="1">
        <v>42969</v>
      </c>
      <c r="C598" s="1">
        <v>42969</v>
      </c>
      <c r="D598">
        <v>1178</v>
      </c>
      <c r="E598">
        <v>144562</v>
      </c>
      <c r="F598" s="2" t="s">
        <v>21</v>
      </c>
      <c r="G598" s="2" t="s">
        <v>22</v>
      </c>
      <c r="H598">
        <v>36</v>
      </c>
      <c r="I598">
        <v>41</v>
      </c>
      <c r="J598">
        <v>38</v>
      </c>
      <c r="K598">
        <v>1050470</v>
      </c>
      <c r="L598">
        <v>13</v>
      </c>
      <c r="M598" s="3">
        <v>202099994</v>
      </c>
      <c r="N598">
        <v>30</v>
      </c>
      <c r="O598">
        <v>10</v>
      </c>
      <c r="P598" s="3">
        <v>1.2375412909233446E+16</v>
      </c>
      <c r="Q598" s="3">
        <v>1.5546141426045056E+16</v>
      </c>
      <c r="R598" s="3">
        <v>2.0209797302026976E+16</v>
      </c>
      <c r="S598" s="2" t="s">
        <v>23</v>
      </c>
      <c r="T598" s="3">
        <v>3.0544727402880472E+16</v>
      </c>
      <c r="U598" t="b">
        <v>0</v>
      </c>
    </row>
    <row r="599" spans="1:21" x14ac:dyDescent="0.35">
      <c r="A599">
        <v>1121250</v>
      </c>
      <c r="B599" s="1">
        <v>42969</v>
      </c>
      <c r="C599" s="1">
        <v>42969</v>
      </c>
      <c r="D599">
        <v>1178</v>
      </c>
      <c r="E599">
        <v>144565</v>
      </c>
      <c r="F599" s="2" t="s">
        <v>21</v>
      </c>
      <c r="G599" s="2" t="s">
        <v>22</v>
      </c>
      <c r="H599">
        <v>63</v>
      </c>
      <c r="I599">
        <v>67</v>
      </c>
      <c r="J599">
        <v>64</v>
      </c>
      <c r="K599">
        <v>2879760</v>
      </c>
      <c r="L599">
        <v>31</v>
      </c>
      <c r="M599" s="3">
        <v>5943999982</v>
      </c>
      <c r="N599">
        <v>30</v>
      </c>
      <c r="O599">
        <v>20</v>
      </c>
      <c r="P599" s="3">
        <v>1.076478595401128E+16</v>
      </c>
      <c r="Q599" s="3">
        <v>1917418730510087</v>
      </c>
      <c r="R599" s="3">
        <v>2.9719851310743444E+16</v>
      </c>
      <c r="S599" s="2" t="s">
        <v>23</v>
      </c>
      <c r="T599" s="3">
        <v>4101651134426379</v>
      </c>
      <c r="U599" t="b">
        <v>1</v>
      </c>
    </row>
    <row r="600" spans="1:21" x14ac:dyDescent="0.35">
      <c r="A600">
        <v>1121251</v>
      </c>
      <c r="B600" s="1">
        <v>42970</v>
      </c>
      <c r="C600" s="1">
        <v>42970</v>
      </c>
      <c r="D600">
        <v>1178</v>
      </c>
      <c r="E600">
        <v>144565</v>
      </c>
      <c r="F600" s="2" t="s">
        <v>21</v>
      </c>
      <c r="G600" s="2" t="s">
        <v>22</v>
      </c>
      <c r="H600">
        <v>63</v>
      </c>
      <c r="I600">
        <v>65</v>
      </c>
      <c r="J600">
        <v>69</v>
      </c>
      <c r="K600">
        <v>2121750</v>
      </c>
      <c r="L600">
        <v>22</v>
      </c>
      <c r="M600" s="3">
        <v>3858999968</v>
      </c>
      <c r="N600">
        <v>20</v>
      </c>
      <c r="O600">
        <v>10</v>
      </c>
      <c r="P600" s="3">
        <v>1.0368799339678624E+16</v>
      </c>
      <c r="Q600" s="3">
        <v>1754090097231774</v>
      </c>
      <c r="R600" s="3">
        <v>3.858961378386216E+16</v>
      </c>
      <c r="S600" s="2" t="s">
        <v>23</v>
      </c>
      <c r="T600" s="3">
        <v>367857655303519</v>
      </c>
      <c r="U600" t="b">
        <v>1</v>
      </c>
    </row>
    <row r="601" spans="1:21" x14ac:dyDescent="0.35">
      <c r="A601">
        <v>1121252</v>
      </c>
      <c r="B601" s="1">
        <v>42970</v>
      </c>
      <c r="C601" s="1">
        <v>42970</v>
      </c>
      <c r="D601">
        <v>1178</v>
      </c>
      <c r="E601">
        <v>144565</v>
      </c>
      <c r="F601" s="2" t="s">
        <v>21</v>
      </c>
      <c r="G601" s="2" t="s">
        <v>22</v>
      </c>
      <c r="H601">
        <v>63</v>
      </c>
      <c r="I601">
        <v>69</v>
      </c>
      <c r="J601">
        <v>67</v>
      </c>
      <c r="K601">
        <v>111390</v>
      </c>
      <c r="L601">
        <v>0</v>
      </c>
      <c r="M601" s="3">
        <v>0</v>
      </c>
      <c r="N601">
        <v>10</v>
      </c>
      <c r="O601">
        <v>10</v>
      </c>
      <c r="P601" s="3">
        <v>0</v>
      </c>
      <c r="Q601" s="3">
        <v>0</v>
      </c>
      <c r="R601" s="3">
        <v>0</v>
      </c>
      <c r="S601" s="2" t="s">
        <v>23</v>
      </c>
      <c r="T601" s="3">
        <v>0</v>
      </c>
      <c r="U601" t="b">
        <v>0</v>
      </c>
    </row>
    <row r="602" spans="1:21" x14ac:dyDescent="0.35">
      <c r="A602">
        <v>1121254</v>
      </c>
      <c r="B602" s="1">
        <v>42969</v>
      </c>
      <c r="C602" s="1">
        <v>42969</v>
      </c>
      <c r="D602">
        <v>1178</v>
      </c>
      <c r="E602">
        <v>144565</v>
      </c>
      <c r="F602" s="2" t="s">
        <v>21</v>
      </c>
      <c r="G602" s="2" t="s">
        <v>22</v>
      </c>
      <c r="H602">
        <v>63</v>
      </c>
      <c r="I602">
        <v>64</v>
      </c>
      <c r="J602">
        <v>65</v>
      </c>
      <c r="K602">
        <v>1240050</v>
      </c>
      <c r="L602">
        <v>11</v>
      </c>
      <c r="M602" s="3">
        <v>2184999979</v>
      </c>
      <c r="N602">
        <v>40</v>
      </c>
      <c r="O602">
        <v>10</v>
      </c>
      <c r="P602" s="3">
        <v>88706100553.307846</v>
      </c>
      <c r="Q602" s="3">
        <v>1.9863618114892624E+16</v>
      </c>
      <c r="R602" s="3">
        <v>2.1849781292187076E+16</v>
      </c>
      <c r="S602" s="2" t="s">
        <v>23</v>
      </c>
      <c r="T602" s="3">
        <v>3128951108149842</v>
      </c>
      <c r="U602" t="b">
        <v>1</v>
      </c>
    </row>
    <row r="603" spans="1:21" x14ac:dyDescent="0.35">
      <c r="A603">
        <v>1121255</v>
      </c>
      <c r="B603" s="1">
        <v>42969</v>
      </c>
      <c r="C603" s="1">
        <v>42969</v>
      </c>
      <c r="D603">
        <v>1178</v>
      </c>
      <c r="E603">
        <v>144565</v>
      </c>
      <c r="F603" s="2" t="s">
        <v>21</v>
      </c>
      <c r="G603" s="2" t="s">
        <v>22</v>
      </c>
      <c r="H603">
        <v>63</v>
      </c>
      <c r="I603">
        <v>64</v>
      </c>
      <c r="J603">
        <v>67</v>
      </c>
      <c r="K603">
        <v>204230</v>
      </c>
      <c r="L603">
        <v>1</v>
      </c>
      <c r="M603" s="3">
        <v>1960000038</v>
      </c>
      <c r="N603">
        <v>10</v>
      </c>
      <c r="O603">
        <v>0</v>
      </c>
      <c r="P603" s="3">
        <v>48964402855.13176</v>
      </c>
      <c r="Q603" s="3">
        <v>1.9599804381956176E+16</v>
      </c>
      <c r="R603" s="3">
        <v>1.960000038E+16</v>
      </c>
      <c r="S603" s="2" t="s">
        <v>23</v>
      </c>
      <c r="T603" s="3">
        <v>1.0851892811738066E+16</v>
      </c>
      <c r="U603" t="b">
        <v>0</v>
      </c>
    </row>
    <row r="604" spans="1:21" x14ac:dyDescent="0.35">
      <c r="A604">
        <v>1121261</v>
      </c>
      <c r="B604" s="1">
        <v>42969</v>
      </c>
      <c r="C604" s="1">
        <v>42969</v>
      </c>
      <c r="D604">
        <v>1178</v>
      </c>
      <c r="E604">
        <v>144567</v>
      </c>
      <c r="F604" s="2" t="s">
        <v>21</v>
      </c>
      <c r="G604" s="2" t="s">
        <v>22</v>
      </c>
      <c r="H604">
        <v>64</v>
      </c>
      <c r="I604">
        <v>67</v>
      </c>
      <c r="J604">
        <v>65</v>
      </c>
      <c r="K604">
        <v>1030010</v>
      </c>
      <c r="L604">
        <v>14</v>
      </c>
      <c r="M604" s="3">
        <v>2232000005</v>
      </c>
      <c r="N604">
        <v>10</v>
      </c>
      <c r="O604">
        <v>0</v>
      </c>
      <c r="P604" s="3">
        <v>1.3592101046243036E+16</v>
      </c>
      <c r="Q604" s="3">
        <v>1.5942845790824436E+16</v>
      </c>
      <c r="R604" s="3">
        <v>2232000005</v>
      </c>
      <c r="S604" s="2" t="s">
        <v>23</v>
      </c>
      <c r="T604" s="3">
        <v>3149311363626374</v>
      </c>
      <c r="U604" t="b">
        <v>1</v>
      </c>
    </row>
    <row r="605" spans="1:21" x14ac:dyDescent="0.35">
      <c r="A605">
        <v>1121262</v>
      </c>
      <c r="B605" s="1">
        <v>42977</v>
      </c>
      <c r="C605" s="1">
        <v>42977</v>
      </c>
      <c r="D605">
        <v>1178</v>
      </c>
      <c r="E605">
        <v>144567</v>
      </c>
      <c r="F605" s="2" t="s">
        <v>21</v>
      </c>
      <c r="G605" s="2" t="s">
        <v>22</v>
      </c>
      <c r="H605">
        <v>64</v>
      </c>
      <c r="I605">
        <v>66</v>
      </c>
      <c r="J605">
        <v>67</v>
      </c>
      <c r="K605">
        <v>4474200</v>
      </c>
      <c r="L605">
        <v>66</v>
      </c>
      <c r="M605" s="3">
        <v>1102399991</v>
      </c>
      <c r="N605">
        <v>70</v>
      </c>
      <c r="O605">
        <v>20</v>
      </c>
      <c r="P605" s="3">
        <v>1475124044488956</v>
      </c>
      <c r="Q605" s="3">
        <v>1.6703027635904904E+16</v>
      </c>
      <c r="R605" s="3">
        <v>5.511972395138024E+16</v>
      </c>
      <c r="S605" s="2" t="s">
        <v>23</v>
      </c>
      <c r="T605" s="3">
        <v>471169002127515</v>
      </c>
      <c r="U605" t="b">
        <v>1</v>
      </c>
    </row>
    <row r="606" spans="1:21" x14ac:dyDescent="0.35">
      <c r="A606">
        <v>1121263</v>
      </c>
      <c r="B606" s="1">
        <v>42977</v>
      </c>
      <c r="C606" s="1">
        <v>42977</v>
      </c>
      <c r="D606">
        <v>1178</v>
      </c>
      <c r="E606">
        <v>144567</v>
      </c>
      <c r="F606" s="2" t="s">
        <v>21</v>
      </c>
      <c r="G606" s="2" t="s">
        <v>22</v>
      </c>
      <c r="H606">
        <v>64</v>
      </c>
      <c r="I606">
        <v>66</v>
      </c>
      <c r="J606">
        <v>69</v>
      </c>
      <c r="K606">
        <v>1561010</v>
      </c>
      <c r="L606">
        <v>19</v>
      </c>
      <c r="M606" s="3">
        <v>2975000048</v>
      </c>
      <c r="N606">
        <v>20</v>
      </c>
      <c r="O606">
        <v>20</v>
      </c>
      <c r="P606" s="3">
        <v>1.2171606843506986E+16</v>
      </c>
      <c r="Q606" s="3">
        <v>1.5657886748480658E+16</v>
      </c>
      <c r="R606" s="3">
        <v>1.4874925865370672E+16</v>
      </c>
      <c r="S606" s="2" t="s">
        <v>23</v>
      </c>
      <c r="T606" s="3">
        <v>3425890009862283</v>
      </c>
      <c r="U606" t="b">
        <v>1</v>
      </c>
    </row>
    <row r="607" spans="1:21" x14ac:dyDescent="0.35">
      <c r="A607">
        <v>1121264</v>
      </c>
      <c r="B607" s="1">
        <v>42977</v>
      </c>
      <c r="C607" s="1">
        <v>42977</v>
      </c>
      <c r="D607">
        <v>1178</v>
      </c>
      <c r="E607">
        <v>144567</v>
      </c>
      <c r="F607" s="2" t="s">
        <v>21</v>
      </c>
      <c r="G607" s="2" t="s">
        <v>22</v>
      </c>
      <c r="H607">
        <v>64</v>
      </c>
      <c r="I607">
        <v>70</v>
      </c>
      <c r="J607">
        <v>67</v>
      </c>
      <c r="K607">
        <v>930150</v>
      </c>
      <c r="L607">
        <v>12</v>
      </c>
      <c r="M607" s="3">
        <v>1847000015</v>
      </c>
      <c r="N607">
        <v>10</v>
      </c>
      <c r="O607">
        <v>0</v>
      </c>
      <c r="P607" s="3">
        <v>1.2901144975229676E+16</v>
      </c>
      <c r="Q607" s="3">
        <v>1.5391653965288364E+16</v>
      </c>
      <c r="R607" s="3">
        <v>1847000015</v>
      </c>
      <c r="S607" s="2" t="s">
        <v>23</v>
      </c>
      <c r="T607" s="3">
        <v>2.9688748270882688E+16</v>
      </c>
      <c r="U607" t="b">
        <v>0</v>
      </c>
    </row>
    <row r="608" spans="1:21" x14ac:dyDescent="0.35">
      <c r="A608">
        <v>1121265</v>
      </c>
      <c r="B608" s="1">
        <v>42969</v>
      </c>
      <c r="C608" s="1">
        <v>42969</v>
      </c>
      <c r="D608">
        <v>1178</v>
      </c>
      <c r="E608">
        <v>144568</v>
      </c>
      <c r="F608" s="2" t="s">
        <v>21</v>
      </c>
      <c r="G608" s="2" t="s">
        <v>22</v>
      </c>
      <c r="H608">
        <v>65</v>
      </c>
      <c r="I608">
        <v>70</v>
      </c>
      <c r="J608">
        <v>68</v>
      </c>
      <c r="K608">
        <v>1453980</v>
      </c>
      <c r="L608">
        <v>23</v>
      </c>
      <c r="M608" s="3">
        <v>3624000025</v>
      </c>
      <c r="N608">
        <v>10</v>
      </c>
      <c r="O608">
        <v>0</v>
      </c>
      <c r="P608" s="3">
        <v>1581864949890517</v>
      </c>
      <c r="Q608" s="3">
        <v>1.5756514997167392E+16</v>
      </c>
      <c r="R608" s="3">
        <v>3624000025</v>
      </c>
      <c r="S608" s="2" t="s">
        <v>23</v>
      </c>
      <c r="T608" s="3">
        <v>3617383459122078</v>
      </c>
      <c r="U608" t="b">
        <v>1</v>
      </c>
    </row>
    <row r="609" spans="1:21" x14ac:dyDescent="0.35">
      <c r="A609">
        <v>1121269</v>
      </c>
      <c r="B609" s="1">
        <v>42969</v>
      </c>
      <c r="C609" s="1">
        <v>42969</v>
      </c>
      <c r="D609">
        <v>1178</v>
      </c>
      <c r="E609">
        <v>144568</v>
      </c>
      <c r="F609" s="2" t="s">
        <v>21</v>
      </c>
      <c r="G609" s="2" t="s">
        <v>22</v>
      </c>
      <c r="H609">
        <v>65</v>
      </c>
      <c r="I609">
        <v>67</v>
      </c>
      <c r="J609">
        <v>67</v>
      </c>
      <c r="K609">
        <v>2964130</v>
      </c>
      <c r="L609">
        <v>50</v>
      </c>
      <c r="M609" s="3">
        <v>7643999958</v>
      </c>
      <c r="N609">
        <v>30</v>
      </c>
      <c r="O609">
        <v>10</v>
      </c>
      <c r="P609" s="3">
        <v>1.6868355975720756E+16</v>
      </c>
      <c r="Q609" s="3">
        <v>1.5287996858400628E+16</v>
      </c>
      <c r="R609" s="3">
        <v>7643923518764812</v>
      </c>
      <c r="S609" s="2" t="s">
        <v>23</v>
      </c>
      <c r="T609" s="3">
        <v>4349503437544768</v>
      </c>
      <c r="U609" t="b">
        <v>1</v>
      </c>
    </row>
    <row r="610" spans="1:21" x14ac:dyDescent="0.35">
      <c r="A610">
        <v>1121273</v>
      </c>
      <c r="B610" s="1">
        <v>42969</v>
      </c>
      <c r="C610" s="1">
        <v>42969</v>
      </c>
      <c r="D610">
        <v>1178</v>
      </c>
      <c r="E610">
        <v>144569</v>
      </c>
      <c r="F610" s="2" t="s">
        <v>21</v>
      </c>
      <c r="G610" s="2" t="s">
        <v>22</v>
      </c>
      <c r="H610">
        <v>2</v>
      </c>
      <c r="I610">
        <v>4</v>
      </c>
      <c r="J610">
        <v>4</v>
      </c>
      <c r="K610">
        <v>93700</v>
      </c>
      <c r="L610">
        <v>0</v>
      </c>
      <c r="M610" s="3">
        <v>0</v>
      </c>
      <c r="N610">
        <v>10</v>
      </c>
      <c r="O610">
        <v>10</v>
      </c>
      <c r="P610" s="3">
        <v>0</v>
      </c>
      <c r="Q610" s="3">
        <v>0</v>
      </c>
      <c r="R610" s="3">
        <v>0</v>
      </c>
      <c r="S610" s="2" t="s">
        <v>23</v>
      </c>
      <c r="T610" s="3">
        <v>0</v>
      </c>
      <c r="U610" t="b">
        <v>0</v>
      </c>
    </row>
    <row r="611" spans="1:21" x14ac:dyDescent="0.35">
      <c r="A611">
        <v>1121274</v>
      </c>
      <c r="B611" s="1">
        <v>42969</v>
      </c>
      <c r="C611" s="1">
        <v>42969</v>
      </c>
      <c r="D611">
        <v>1178</v>
      </c>
      <c r="E611">
        <v>144569</v>
      </c>
      <c r="F611" s="2" t="s">
        <v>21</v>
      </c>
      <c r="G611" s="2" t="s">
        <v>22</v>
      </c>
      <c r="H611">
        <v>2</v>
      </c>
      <c r="I611">
        <v>4</v>
      </c>
      <c r="J611">
        <v>7</v>
      </c>
      <c r="K611">
        <v>637850</v>
      </c>
      <c r="L611">
        <v>7</v>
      </c>
      <c r="M611" s="3">
        <v>1180000019</v>
      </c>
      <c r="N611">
        <v>60</v>
      </c>
      <c r="O611">
        <v>20</v>
      </c>
      <c r="P611" s="3">
        <v>1.0974367012467764E+16</v>
      </c>
      <c r="Q611" s="3">
        <v>1685711904697279</v>
      </c>
      <c r="R611" s="3">
        <v>5899970595147025</v>
      </c>
      <c r="S611" s="2" t="s">
        <v>23</v>
      </c>
      <c r="T611" s="3">
        <v>2549445185769321</v>
      </c>
      <c r="U611" t="b">
        <v>0</v>
      </c>
    </row>
    <row r="612" spans="1:21" x14ac:dyDescent="0.35">
      <c r="A612">
        <v>1121275</v>
      </c>
      <c r="B612" s="1">
        <v>42969</v>
      </c>
      <c r="C612" s="1">
        <v>42969</v>
      </c>
      <c r="D612">
        <v>1178</v>
      </c>
      <c r="E612">
        <v>144569</v>
      </c>
      <c r="F612" s="2" t="s">
        <v>21</v>
      </c>
      <c r="G612" s="2" t="s">
        <v>22</v>
      </c>
      <c r="H612">
        <v>2</v>
      </c>
      <c r="I612">
        <v>8</v>
      </c>
      <c r="J612">
        <v>3</v>
      </c>
      <c r="K612">
        <v>1185220</v>
      </c>
      <c r="L612">
        <v>14</v>
      </c>
      <c r="M612" s="3">
        <v>2681999981</v>
      </c>
      <c r="N612">
        <v>20</v>
      </c>
      <c r="O612">
        <v>10</v>
      </c>
      <c r="P612" s="3">
        <v>1.1812153017008474E+16</v>
      </c>
      <c r="Q612" s="3">
        <v>1.9157129037764972E+16</v>
      </c>
      <c r="R612" s="3">
        <v>2681973161268387</v>
      </c>
      <c r="S612" s="2" t="s">
        <v>23</v>
      </c>
      <c r="T612" s="3">
        <v>3325755179665678</v>
      </c>
      <c r="U612" t="b">
        <v>1</v>
      </c>
    </row>
    <row r="613" spans="1:21" x14ac:dyDescent="0.35">
      <c r="A613">
        <v>1121276</v>
      </c>
      <c r="B613" s="1">
        <v>42969</v>
      </c>
      <c r="C613" s="1">
        <v>42969</v>
      </c>
      <c r="D613">
        <v>1178</v>
      </c>
      <c r="E613">
        <v>144569</v>
      </c>
      <c r="F613" s="2" t="s">
        <v>21</v>
      </c>
      <c r="G613" s="2" t="s">
        <v>22</v>
      </c>
      <c r="H613">
        <v>2</v>
      </c>
      <c r="I613">
        <v>5</v>
      </c>
      <c r="J613">
        <v>5</v>
      </c>
      <c r="K613">
        <v>2401230</v>
      </c>
      <c r="L613">
        <v>38</v>
      </c>
      <c r="M613" s="3">
        <v>6567000115</v>
      </c>
      <c r="N613">
        <v>50</v>
      </c>
      <c r="O613">
        <v>40</v>
      </c>
      <c r="P613" s="3">
        <v>1.5825222905934658E+16</v>
      </c>
      <c r="Q613" s="3">
        <v>1.7281574702217184E+16</v>
      </c>
      <c r="R613" s="3">
        <v>1.6417459243851894E+16</v>
      </c>
      <c r="S613" s="2" t="s">
        <v>23</v>
      </c>
      <c r="T613" s="3">
        <v>4199755093879106</v>
      </c>
      <c r="U613" t="b">
        <v>1</v>
      </c>
    </row>
    <row r="614" spans="1:21" x14ac:dyDescent="0.35">
      <c r="A614">
        <v>1121277</v>
      </c>
      <c r="B614" s="1">
        <v>42970</v>
      </c>
      <c r="C614" s="1">
        <v>42970</v>
      </c>
      <c r="D614">
        <v>1178</v>
      </c>
      <c r="E614">
        <v>144570</v>
      </c>
      <c r="F614" s="2" t="s">
        <v>21</v>
      </c>
      <c r="G614" s="2" t="s">
        <v>22</v>
      </c>
      <c r="H614">
        <v>7</v>
      </c>
      <c r="I614">
        <v>9</v>
      </c>
      <c r="J614">
        <v>13</v>
      </c>
      <c r="K614">
        <v>1691080</v>
      </c>
      <c r="L614">
        <v>20</v>
      </c>
      <c r="M614" s="3">
        <v>3224000025</v>
      </c>
      <c r="N614">
        <v>20</v>
      </c>
      <c r="O614">
        <v>10</v>
      </c>
      <c r="P614" s="3">
        <v>1.1826761595440384E+16</v>
      </c>
      <c r="Q614" s="3">
        <v>1.6119992065003968E+16</v>
      </c>
      <c r="R614" s="3">
        <v>3.2239677853221464E+16</v>
      </c>
      <c r="S614" s="2" t="s">
        <v>23</v>
      </c>
      <c r="T614" s="3">
        <v>3.5037539775083064E+16</v>
      </c>
      <c r="U614" t="b">
        <v>1</v>
      </c>
    </row>
    <row r="615" spans="1:21" x14ac:dyDescent="0.35">
      <c r="A615">
        <v>1121278</v>
      </c>
      <c r="B615" s="1">
        <v>42970</v>
      </c>
      <c r="C615" s="1">
        <v>42970</v>
      </c>
      <c r="D615">
        <v>1178</v>
      </c>
      <c r="E615">
        <v>144570</v>
      </c>
      <c r="F615" s="2" t="s">
        <v>21</v>
      </c>
      <c r="G615" s="2" t="s">
        <v>22</v>
      </c>
      <c r="H615">
        <v>7</v>
      </c>
      <c r="I615">
        <v>13</v>
      </c>
      <c r="J615">
        <v>10</v>
      </c>
      <c r="K615">
        <v>10444420</v>
      </c>
      <c r="L615">
        <v>142</v>
      </c>
      <c r="M615" s="3">
        <v>2455999999</v>
      </c>
      <c r="N615">
        <v>220</v>
      </c>
      <c r="O615">
        <v>80</v>
      </c>
      <c r="P615" s="3">
        <v>1359577650062334</v>
      </c>
      <c r="Q615" s="3">
        <v>1.7295773422832856E+16</v>
      </c>
      <c r="R615" s="3">
        <v>3.0699961612547988E+16</v>
      </c>
      <c r="S615" s="2" t="s">
        <v>23</v>
      </c>
      <c r="T615" s="3">
        <v>5507767590324729</v>
      </c>
      <c r="U615" t="b">
        <v>1</v>
      </c>
    </row>
    <row r="616" spans="1:21" x14ac:dyDescent="0.35">
      <c r="A616">
        <v>1121279</v>
      </c>
      <c r="B616" s="1">
        <v>42971</v>
      </c>
      <c r="C616" s="1">
        <v>42971</v>
      </c>
      <c r="D616">
        <v>1178</v>
      </c>
      <c r="E616">
        <v>144570</v>
      </c>
      <c r="F616" s="2" t="s">
        <v>21</v>
      </c>
      <c r="G616" s="2" t="s">
        <v>22</v>
      </c>
      <c r="H616">
        <v>7</v>
      </c>
      <c r="I616">
        <v>10</v>
      </c>
      <c r="J616">
        <v>13</v>
      </c>
      <c r="K616">
        <v>938910</v>
      </c>
      <c r="L616">
        <v>11</v>
      </c>
      <c r="M616" s="3">
        <v>176400001</v>
      </c>
      <c r="N616">
        <v>50</v>
      </c>
      <c r="O616">
        <v>30</v>
      </c>
      <c r="P616" s="3">
        <v>1.1715712899882234E+16</v>
      </c>
      <c r="Q616" s="3">
        <v>1.6036349148773504E+16</v>
      </c>
      <c r="R616" s="3">
        <v>5879980433398556</v>
      </c>
      <c r="S616" s="2" t="s">
        <v>23</v>
      </c>
      <c r="T616" s="3">
        <v>2.9253098146222524E+16</v>
      </c>
      <c r="U616" t="b">
        <v>0</v>
      </c>
    </row>
    <row r="617" spans="1:21" x14ac:dyDescent="0.35">
      <c r="A617">
        <v>1121282</v>
      </c>
      <c r="B617" s="1">
        <v>42971</v>
      </c>
      <c r="C617" s="1">
        <v>42971</v>
      </c>
      <c r="D617">
        <v>1178</v>
      </c>
      <c r="E617">
        <v>144570</v>
      </c>
      <c r="F617" s="2" t="s">
        <v>21</v>
      </c>
      <c r="G617" s="2" t="s">
        <v>22</v>
      </c>
      <c r="H617">
        <v>7</v>
      </c>
      <c r="I617">
        <v>11</v>
      </c>
      <c r="J617">
        <v>10</v>
      </c>
      <c r="K617">
        <v>1858230</v>
      </c>
      <c r="L617">
        <v>25</v>
      </c>
      <c r="M617" s="3">
        <v>3854999936</v>
      </c>
      <c r="N617">
        <v>40</v>
      </c>
      <c r="O617">
        <v>10</v>
      </c>
      <c r="P617" s="3">
        <v>1.3453662893535588E+16</v>
      </c>
      <c r="Q617" s="3">
        <v>1541999357600257</v>
      </c>
      <c r="R617" s="3">
        <v>3854961386386136</v>
      </c>
      <c r="S617" s="2" t="s">
        <v>23</v>
      </c>
      <c r="T617" s="3">
        <v>3677565678031615</v>
      </c>
      <c r="U617" t="b">
        <v>1</v>
      </c>
    </row>
    <row r="618" spans="1:21" x14ac:dyDescent="0.35">
      <c r="A618">
        <v>1121284</v>
      </c>
      <c r="B618" s="1">
        <v>42971</v>
      </c>
      <c r="C618" s="1">
        <v>42971</v>
      </c>
      <c r="D618">
        <v>1178</v>
      </c>
      <c r="E618">
        <v>144571</v>
      </c>
      <c r="F618" s="2" t="s">
        <v>21</v>
      </c>
      <c r="G618" s="2" t="s">
        <v>22</v>
      </c>
      <c r="H618">
        <v>66</v>
      </c>
      <c r="I618">
        <v>68</v>
      </c>
      <c r="J618">
        <v>70</v>
      </c>
      <c r="K618">
        <v>1756310</v>
      </c>
      <c r="L618">
        <v>23</v>
      </c>
      <c r="M618" s="3">
        <v>4075999951</v>
      </c>
      <c r="N618">
        <v>10</v>
      </c>
      <c r="O618">
        <v>0</v>
      </c>
      <c r="P618" s="3">
        <v>1.3095638013044644E+16</v>
      </c>
      <c r="Q618" s="3">
        <v>1.7721731212290776E+16</v>
      </c>
      <c r="R618" s="3">
        <v>4075999951</v>
      </c>
      <c r="S618" s="2" t="s">
        <v>23</v>
      </c>
      <c r="T618" s="3">
        <v>3731938931840667</v>
      </c>
      <c r="U618" t="b">
        <v>1</v>
      </c>
    </row>
    <row r="619" spans="1:21" x14ac:dyDescent="0.35">
      <c r="A619">
        <v>1121285</v>
      </c>
      <c r="B619" s="1">
        <v>42971</v>
      </c>
      <c r="C619" s="1">
        <v>42971</v>
      </c>
      <c r="D619">
        <v>1178</v>
      </c>
      <c r="E619">
        <v>144571</v>
      </c>
      <c r="F619" s="2" t="s">
        <v>21</v>
      </c>
      <c r="G619" s="2" t="s">
        <v>22</v>
      </c>
      <c r="H619">
        <v>66</v>
      </c>
      <c r="I619">
        <v>68</v>
      </c>
      <c r="J619">
        <v>70</v>
      </c>
      <c r="K619">
        <v>371870</v>
      </c>
      <c r="L619">
        <v>4</v>
      </c>
      <c r="M619" s="3">
        <v>6370000005</v>
      </c>
      <c r="N619">
        <v>10</v>
      </c>
      <c r="O619">
        <v>0</v>
      </c>
      <c r="P619" s="3">
        <v>1075644714261531</v>
      </c>
      <c r="Q619" s="3">
        <v>159249602000995</v>
      </c>
      <c r="R619" s="3">
        <v>6370000005</v>
      </c>
      <c r="S619" s="2" t="s">
        <v>23</v>
      </c>
      <c r="T619" s="3">
        <v>1.9974177068796712E+16</v>
      </c>
      <c r="U619" t="b">
        <v>0</v>
      </c>
    </row>
    <row r="620" spans="1:21" x14ac:dyDescent="0.35">
      <c r="A620">
        <v>1121286</v>
      </c>
      <c r="B620" s="1">
        <v>42971</v>
      </c>
      <c r="C620" s="1">
        <v>42971</v>
      </c>
      <c r="D620">
        <v>1178</v>
      </c>
      <c r="E620">
        <v>144571</v>
      </c>
      <c r="F620" s="2" t="s">
        <v>21</v>
      </c>
      <c r="G620" s="2" t="s">
        <v>22</v>
      </c>
      <c r="H620">
        <v>66</v>
      </c>
      <c r="I620">
        <v>67</v>
      </c>
      <c r="J620">
        <v>69</v>
      </c>
      <c r="K620">
        <v>109910</v>
      </c>
      <c r="L620">
        <v>0</v>
      </c>
      <c r="M620" s="3">
        <v>0</v>
      </c>
      <c r="N620">
        <v>10</v>
      </c>
      <c r="O620">
        <v>0</v>
      </c>
      <c r="P620" s="3">
        <v>0</v>
      </c>
      <c r="Q620" s="3">
        <v>0</v>
      </c>
      <c r="R620" s="3">
        <v>0</v>
      </c>
      <c r="S620" s="2" t="s">
        <v>23</v>
      </c>
      <c r="T620" s="3">
        <v>0</v>
      </c>
      <c r="U620" t="b">
        <v>0</v>
      </c>
    </row>
    <row r="621" spans="1:21" x14ac:dyDescent="0.35">
      <c r="A621">
        <v>1121287</v>
      </c>
      <c r="B621" s="1">
        <v>42971</v>
      </c>
      <c r="C621" s="1">
        <v>42971</v>
      </c>
      <c r="D621">
        <v>1178</v>
      </c>
      <c r="E621">
        <v>144571</v>
      </c>
      <c r="F621" s="2" t="s">
        <v>21</v>
      </c>
      <c r="G621" s="2" t="s">
        <v>22</v>
      </c>
      <c r="H621">
        <v>66</v>
      </c>
      <c r="I621">
        <v>69</v>
      </c>
      <c r="J621">
        <v>69</v>
      </c>
      <c r="K621">
        <v>3446180</v>
      </c>
      <c r="L621">
        <v>51</v>
      </c>
      <c r="M621" s="3">
        <v>8976000047</v>
      </c>
      <c r="N621">
        <v>30</v>
      </c>
      <c r="O621">
        <v>10</v>
      </c>
      <c r="P621" s="3">
        <v>1479899482862767</v>
      </c>
      <c r="Q621" s="3">
        <v>1.7599996641177128E+16</v>
      </c>
      <c r="R621" s="3">
        <v>897591028789712</v>
      </c>
      <c r="S621" s="2" t="s">
        <v>23</v>
      </c>
      <c r="T621" s="3">
        <v>4.5082186650901336E+16</v>
      </c>
      <c r="U621" t="b">
        <v>1</v>
      </c>
    </row>
    <row r="622" spans="1:21" x14ac:dyDescent="0.35">
      <c r="A622">
        <v>1121289</v>
      </c>
      <c r="B622" s="1">
        <v>42971</v>
      </c>
      <c r="C622" s="1">
        <v>42971</v>
      </c>
      <c r="D622">
        <v>1178</v>
      </c>
      <c r="E622">
        <v>144572</v>
      </c>
      <c r="F622" s="2" t="s">
        <v>24</v>
      </c>
      <c r="G622" s="2" t="s">
        <v>22</v>
      </c>
      <c r="H622">
        <v>10</v>
      </c>
      <c r="I622">
        <v>14</v>
      </c>
      <c r="J622">
        <v>13</v>
      </c>
      <c r="K622">
        <v>980660</v>
      </c>
      <c r="L622">
        <v>9</v>
      </c>
      <c r="M622" s="3">
        <v>161500001</v>
      </c>
      <c r="N622">
        <v>10</v>
      </c>
      <c r="O622">
        <v>0</v>
      </c>
      <c r="P622" s="3">
        <v>91774927080.560547</v>
      </c>
      <c r="Q622" s="3">
        <v>1794442461730598</v>
      </c>
      <c r="R622" s="3">
        <v>1.6150000099999998E+16</v>
      </c>
      <c r="S622" s="2" t="s">
        <v>25</v>
      </c>
      <c r="T622" s="3">
        <v>2841998179442853</v>
      </c>
      <c r="U622" t="b">
        <v>0</v>
      </c>
    </row>
    <row r="623" spans="1:21" x14ac:dyDescent="0.35">
      <c r="A623">
        <v>1121290</v>
      </c>
      <c r="B623" s="1">
        <v>42971</v>
      </c>
      <c r="C623" s="1">
        <v>42971</v>
      </c>
      <c r="D623">
        <v>1178</v>
      </c>
      <c r="E623">
        <v>144572</v>
      </c>
      <c r="F623" s="2" t="s">
        <v>24</v>
      </c>
      <c r="G623" s="2" t="s">
        <v>22</v>
      </c>
      <c r="H623">
        <v>10</v>
      </c>
      <c r="I623">
        <v>13</v>
      </c>
      <c r="J623">
        <v>12</v>
      </c>
      <c r="K623">
        <v>7707490</v>
      </c>
      <c r="L623">
        <v>100</v>
      </c>
      <c r="M623" s="3">
        <v>1891299984</v>
      </c>
      <c r="N623">
        <v>130</v>
      </c>
      <c r="O623">
        <v>30</v>
      </c>
      <c r="P623" s="3">
        <v>1.2974392441469606E+16</v>
      </c>
      <c r="Q623" s="3">
        <v>1.8912997948700204E+16</v>
      </c>
      <c r="R623" s="3">
        <v>6.3043122656257816E+16</v>
      </c>
      <c r="S623" s="2" t="s">
        <v>25</v>
      </c>
      <c r="T623" s="3">
        <v>5.2477080403061992E+16</v>
      </c>
      <c r="U623" t="b">
        <v>1</v>
      </c>
    </row>
    <row r="624" spans="1:21" x14ac:dyDescent="0.35">
      <c r="A624">
        <v>1121291</v>
      </c>
      <c r="B624" s="1">
        <v>42971</v>
      </c>
      <c r="C624" s="1">
        <v>42971</v>
      </c>
      <c r="D624">
        <v>1178</v>
      </c>
      <c r="E624">
        <v>144572</v>
      </c>
      <c r="F624" s="2" t="s">
        <v>24</v>
      </c>
      <c r="G624" s="2" t="s">
        <v>22</v>
      </c>
      <c r="H624">
        <v>10</v>
      </c>
      <c r="I624">
        <v>16</v>
      </c>
      <c r="J624">
        <v>14</v>
      </c>
      <c r="K624">
        <v>525530</v>
      </c>
      <c r="L624">
        <v>5</v>
      </c>
      <c r="M624" s="3">
        <v>8529999852</v>
      </c>
      <c r="N624">
        <v>10</v>
      </c>
      <c r="O624">
        <v>0</v>
      </c>
      <c r="P624" s="3">
        <v>95142047058.180862</v>
      </c>
      <c r="Q624" s="3">
        <v>1.7059965584068832E+16</v>
      </c>
      <c r="R624" s="3">
        <v>8529999851999999</v>
      </c>
      <c r="S624" s="2" t="s">
        <v>25</v>
      </c>
      <c r="T624" s="3">
        <v>2254444702136205</v>
      </c>
      <c r="U624" t="b">
        <v>0</v>
      </c>
    </row>
    <row r="625" spans="1:21" x14ac:dyDescent="0.35">
      <c r="A625">
        <v>1121292</v>
      </c>
      <c r="B625" s="1">
        <v>42970</v>
      </c>
      <c r="C625" s="1">
        <v>42970</v>
      </c>
      <c r="D625">
        <v>1178</v>
      </c>
      <c r="E625">
        <v>144572</v>
      </c>
      <c r="F625" s="2" t="s">
        <v>24</v>
      </c>
      <c r="G625" s="2" t="s">
        <v>22</v>
      </c>
      <c r="H625">
        <v>10</v>
      </c>
      <c r="I625">
        <v>15</v>
      </c>
      <c r="J625">
        <v>16</v>
      </c>
      <c r="K625">
        <v>3622960</v>
      </c>
      <c r="L625">
        <v>39</v>
      </c>
      <c r="M625" s="3">
        <v>6777000129</v>
      </c>
      <c r="N625">
        <v>70</v>
      </c>
      <c r="O625">
        <v>30</v>
      </c>
      <c r="P625" s="3">
        <v>1.0764678605042156E+16</v>
      </c>
      <c r="Q625" s="3">
        <v>1737691895207206</v>
      </c>
      <c r="R625" s="3">
        <v>2.2589925130249564E+16</v>
      </c>
      <c r="S625" s="2" t="s">
        <v>25</v>
      </c>
      <c r="T625" s="3">
        <v>4230767622089924</v>
      </c>
      <c r="U625" t="b">
        <v>1</v>
      </c>
    </row>
    <row r="626" spans="1:21" x14ac:dyDescent="0.35">
      <c r="A626">
        <v>1121293</v>
      </c>
      <c r="B626" s="1">
        <v>42970</v>
      </c>
      <c r="C626" s="1">
        <v>42970</v>
      </c>
      <c r="D626">
        <v>1178</v>
      </c>
      <c r="E626">
        <v>144572</v>
      </c>
      <c r="F626" s="2" t="s">
        <v>24</v>
      </c>
      <c r="G626" s="2" t="s">
        <v>22</v>
      </c>
      <c r="H626">
        <v>10</v>
      </c>
      <c r="I626">
        <v>16</v>
      </c>
      <c r="J626">
        <v>13</v>
      </c>
      <c r="K626">
        <v>4277290</v>
      </c>
      <c r="L626">
        <v>50</v>
      </c>
      <c r="M626" s="3">
        <v>968999989</v>
      </c>
      <c r="N626">
        <v>40</v>
      </c>
      <c r="O626">
        <v>10</v>
      </c>
      <c r="P626" s="3">
        <v>1.1689644611151228E+16</v>
      </c>
      <c r="Q626" s="3">
        <v>1.9379995904000816E+16</v>
      </c>
      <c r="R626" s="3">
        <v>968990299097009</v>
      </c>
      <c r="S626" s="2" t="s">
        <v>25</v>
      </c>
      <c r="T626" s="3">
        <v>4583946538300509</v>
      </c>
      <c r="U626" t="b">
        <v>1</v>
      </c>
    </row>
    <row r="627" spans="1:21" x14ac:dyDescent="0.35">
      <c r="A627">
        <v>1121296</v>
      </c>
      <c r="B627" s="1">
        <v>42970</v>
      </c>
      <c r="C627" s="1">
        <v>42970</v>
      </c>
      <c r="D627">
        <v>1178</v>
      </c>
      <c r="E627">
        <v>144573</v>
      </c>
      <c r="F627" s="2" t="s">
        <v>24</v>
      </c>
      <c r="G627" s="2" t="s">
        <v>22</v>
      </c>
      <c r="H627">
        <v>15</v>
      </c>
      <c r="I627">
        <v>17</v>
      </c>
      <c r="J627">
        <v>19</v>
      </c>
      <c r="K627">
        <v>1803510</v>
      </c>
      <c r="L627">
        <v>21</v>
      </c>
      <c r="M627" s="3">
        <v>3713000011</v>
      </c>
      <c r="N627">
        <v>10</v>
      </c>
      <c r="O627">
        <v>10</v>
      </c>
      <c r="P627" s="3">
        <v>1.1643960942182524E+16</v>
      </c>
      <c r="Q627" s="3">
        <v>1.7680944013836184E+16</v>
      </c>
      <c r="R627" s="3">
        <v>3712962881371186</v>
      </c>
      <c r="S627" s="2" t="s">
        <v>25</v>
      </c>
      <c r="T627" s="3">
        <v>364100137675434</v>
      </c>
      <c r="U627" t="b">
        <v>1</v>
      </c>
    </row>
    <row r="628" spans="1:21" x14ac:dyDescent="0.35">
      <c r="A628">
        <v>1121297</v>
      </c>
      <c r="B628" s="1">
        <v>42970</v>
      </c>
      <c r="C628" s="1">
        <v>42970</v>
      </c>
      <c r="D628">
        <v>1178</v>
      </c>
      <c r="E628">
        <v>144573</v>
      </c>
      <c r="F628" s="2" t="s">
        <v>24</v>
      </c>
      <c r="G628" s="2" t="s">
        <v>22</v>
      </c>
      <c r="H628">
        <v>15</v>
      </c>
      <c r="I628">
        <v>16</v>
      </c>
      <c r="J628">
        <v>16</v>
      </c>
      <c r="K628">
        <v>1873290</v>
      </c>
      <c r="L628">
        <v>29</v>
      </c>
      <c r="M628" s="3">
        <v>5315999961</v>
      </c>
      <c r="N628">
        <v>20</v>
      </c>
      <c r="O628">
        <v>10</v>
      </c>
      <c r="P628" s="3">
        <v>1548078514189043</v>
      </c>
      <c r="Q628" s="3">
        <v>1.8331028027231716E+16</v>
      </c>
      <c r="R628" s="3">
        <v>5.3159468015319848E+16</v>
      </c>
      <c r="S628" s="2" t="s">
        <v>25</v>
      </c>
      <c r="T628" s="3">
        <v>3.9919426214031336E+16</v>
      </c>
      <c r="U628" t="b">
        <v>1</v>
      </c>
    </row>
    <row r="629" spans="1:21" x14ac:dyDescent="0.35">
      <c r="A629">
        <v>1121300</v>
      </c>
      <c r="B629" s="1">
        <v>42970</v>
      </c>
      <c r="C629" s="1">
        <v>42970</v>
      </c>
      <c r="D629">
        <v>1178</v>
      </c>
      <c r="E629">
        <v>144573</v>
      </c>
      <c r="F629" s="2" t="s">
        <v>24</v>
      </c>
      <c r="G629" s="2" t="s">
        <v>22</v>
      </c>
      <c r="H629">
        <v>15</v>
      </c>
      <c r="I629">
        <v>16</v>
      </c>
      <c r="J629">
        <v>17</v>
      </c>
      <c r="K629">
        <v>7828940</v>
      </c>
      <c r="L629">
        <v>118</v>
      </c>
      <c r="M629" s="3">
        <v>1929299995</v>
      </c>
      <c r="N629">
        <v>50</v>
      </c>
      <c r="O629">
        <v>20</v>
      </c>
      <c r="P629" s="3">
        <v>1.5072283093048712E+16</v>
      </c>
      <c r="Q629" s="3">
        <v>1634999857203402</v>
      </c>
      <c r="R629" s="3">
        <v>9646451742741286</v>
      </c>
      <c r="S629" s="2" t="s">
        <v>25</v>
      </c>
      <c r="T629" s="3">
        <v>5267497266629899</v>
      </c>
      <c r="U629" t="b">
        <v>1</v>
      </c>
    </row>
    <row r="630" spans="1:21" x14ac:dyDescent="0.35">
      <c r="A630">
        <v>1121302</v>
      </c>
      <c r="B630" s="1">
        <v>42970</v>
      </c>
      <c r="C630" s="1">
        <v>42970</v>
      </c>
      <c r="D630">
        <v>1178</v>
      </c>
      <c r="E630">
        <v>144574</v>
      </c>
      <c r="F630" s="2" t="s">
        <v>24</v>
      </c>
      <c r="G630" s="2" t="s">
        <v>22</v>
      </c>
      <c r="H630">
        <v>16</v>
      </c>
      <c r="I630">
        <v>17</v>
      </c>
      <c r="J630">
        <v>22</v>
      </c>
      <c r="K630">
        <v>12065330</v>
      </c>
      <c r="L630">
        <v>128</v>
      </c>
      <c r="M630" s="3">
        <v>2361199988</v>
      </c>
      <c r="N630">
        <v>170</v>
      </c>
      <c r="O630">
        <v>60</v>
      </c>
      <c r="P630" s="3">
        <v>1.0608909992427816E+16</v>
      </c>
      <c r="Q630" s="3">
        <v>1844687346508801</v>
      </c>
      <c r="R630" s="3">
        <v>3935326754455409</v>
      </c>
      <c r="S630" s="2" t="s">
        <v>25</v>
      </c>
      <c r="T630" s="3">
        <v>5468566337046993</v>
      </c>
      <c r="U630" t="b">
        <v>1</v>
      </c>
    </row>
    <row r="631" spans="1:21" x14ac:dyDescent="0.35">
      <c r="A631">
        <v>1121303</v>
      </c>
      <c r="B631" s="1">
        <v>42970</v>
      </c>
      <c r="C631" s="1">
        <v>42970</v>
      </c>
      <c r="D631">
        <v>1178</v>
      </c>
      <c r="E631">
        <v>144574</v>
      </c>
      <c r="F631" s="2" t="s">
        <v>24</v>
      </c>
      <c r="G631" s="2" t="s">
        <v>22</v>
      </c>
      <c r="H631">
        <v>16</v>
      </c>
      <c r="I631">
        <v>19</v>
      </c>
      <c r="J631">
        <v>21</v>
      </c>
      <c r="K631">
        <v>844940</v>
      </c>
      <c r="L631">
        <v>7</v>
      </c>
      <c r="M631" s="3">
        <v>1257000017</v>
      </c>
      <c r="N631">
        <v>20</v>
      </c>
      <c r="O631">
        <v>0</v>
      </c>
      <c r="P631" s="3">
        <v>82846119241.266113</v>
      </c>
      <c r="Q631" s="3">
        <v>1.7957117446975076E+16</v>
      </c>
      <c r="R631" s="3">
        <v>1257000017</v>
      </c>
      <c r="S631" s="2" t="s">
        <v>25</v>
      </c>
      <c r="T631" s="3">
        <v>2607861486374412</v>
      </c>
      <c r="U631" t="b">
        <v>0</v>
      </c>
    </row>
    <row r="632" spans="1:21" x14ac:dyDescent="0.35">
      <c r="A632">
        <v>1121304</v>
      </c>
      <c r="B632" s="1">
        <v>42970</v>
      </c>
      <c r="C632" s="1">
        <v>42970</v>
      </c>
      <c r="D632">
        <v>1178</v>
      </c>
      <c r="E632">
        <v>144574</v>
      </c>
      <c r="F632" s="2" t="s">
        <v>24</v>
      </c>
      <c r="G632" s="2" t="s">
        <v>22</v>
      </c>
      <c r="H632">
        <v>16</v>
      </c>
      <c r="I632">
        <v>17</v>
      </c>
      <c r="J632">
        <v>20</v>
      </c>
      <c r="K632">
        <v>942570</v>
      </c>
      <c r="L632">
        <v>7</v>
      </c>
      <c r="M632" s="3">
        <v>125800004</v>
      </c>
      <c r="N632">
        <v>10</v>
      </c>
      <c r="O632">
        <v>10</v>
      </c>
      <c r="P632" s="3">
        <v>74265041315.311859</v>
      </c>
      <c r="Q632" s="3">
        <v>1.7971403469423616E+16</v>
      </c>
      <c r="R632" s="3">
        <v>1.2579874601253984E+16</v>
      </c>
      <c r="S632" s="2" t="s">
        <v>25</v>
      </c>
      <c r="T632" s="3">
        <v>2.6085981515856304E+16</v>
      </c>
      <c r="U632" t="b">
        <v>0</v>
      </c>
    </row>
    <row r="633" spans="1:21" x14ac:dyDescent="0.35">
      <c r="A633">
        <v>1121309</v>
      </c>
      <c r="B633" s="1">
        <v>42970</v>
      </c>
      <c r="C633" s="1">
        <v>42970</v>
      </c>
      <c r="D633">
        <v>1178</v>
      </c>
      <c r="E633">
        <v>144575</v>
      </c>
      <c r="F633" s="2" t="s">
        <v>24</v>
      </c>
      <c r="G633" s="2" t="s">
        <v>22</v>
      </c>
      <c r="H633">
        <v>18</v>
      </c>
      <c r="I633">
        <v>24</v>
      </c>
      <c r="J633">
        <v>20</v>
      </c>
      <c r="K633">
        <v>1310600</v>
      </c>
      <c r="L633">
        <v>16</v>
      </c>
      <c r="M633" s="3">
        <v>2804999959</v>
      </c>
      <c r="N633">
        <v>20</v>
      </c>
      <c r="O633">
        <v>10</v>
      </c>
      <c r="P633" s="3">
        <v>1.2208148938485568E+16</v>
      </c>
      <c r="Q633" s="3">
        <v>1.7531238786725758E+16</v>
      </c>
      <c r="R633" s="3">
        <v>2804971909280907</v>
      </c>
      <c r="S633" s="2" t="s">
        <v>25</v>
      </c>
      <c r="T633" s="3">
        <v>3369018469184323</v>
      </c>
      <c r="U633" t="b">
        <v>1</v>
      </c>
    </row>
    <row r="634" spans="1:21" x14ac:dyDescent="0.35">
      <c r="A634">
        <v>1121310</v>
      </c>
      <c r="B634" s="1">
        <v>42970</v>
      </c>
      <c r="C634" s="1">
        <v>42970</v>
      </c>
      <c r="D634">
        <v>1178</v>
      </c>
      <c r="E634">
        <v>144575</v>
      </c>
      <c r="F634" s="2" t="s">
        <v>24</v>
      </c>
      <c r="G634" s="2" t="s">
        <v>22</v>
      </c>
      <c r="H634">
        <v>18</v>
      </c>
      <c r="I634">
        <v>21</v>
      </c>
      <c r="J634">
        <v>19</v>
      </c>
      <c r="K634">
        <v>3416030</v>
      </c>
      <c r="L634">
        <v>50</v>
      </c>
      <c r="M634" s="3">
        <v>8348000121</v>
      </c>
      <c r="N634">
        <v>40</v>
      </c>
      <c r="O634">
        <v>20</v>
      </c>
      <c r="P634" s="3">
        <v>1.4636873797518264E+16</v>
      </c>
      <c r="Q634" s="3">
        <v>1.6695996902800618E+16</v>
      </c>
      <c r="R634" s="3">
        <v>4.1739791906040464E+16</v>
      </c>
      <c r="S634" s="2" t="s">
        <v>25</v>
      </c>
      <c r="T634" s="3">
        <v>4436514834280868</v>
      </c>
      <c r="U634" t="b">
        <v>1</v>
      </c>
    </row>
    <row r="635" spans="1:21" x14ac:dyDescent="0.35">
      <c r="A635">
        <v>1121311</v>
      </c>
      <c r="B635" s="1">
        <v>42977</v>
      </c>
      <c r="C635" s="1">
        <v>42977</v>
      </c>
      <c r="D635">
        <v>1178</v>
      </c>
      <c r="E635">
        <v>144575</v>
      </c>
      <c r="F635" s="2" t="s">
        <v>24</v>
      </c>
      <c r="G635" s="2" t="s">
        <v>22</v>
      </c>
      <c r="H635">
        <v>18</v>
      </c>
      <c r="I635">
        <v>20</v>
      </c>
      <c r="J635">
        <v>24</v>
      </c>
      <c r="K635">
        <v>1407490</v>
      </c>
      <c r="L635">
        <v>19</v>
      </c>
      <c r="M635" s="3">
        <v>304799999</v>
      </c>
      <c r="N635">
        <v>10</v>
      </c>
      <c r="O635">
        <v>10</v>
      </c>
      <c r="P635" s="3">
        <v>1.3499207808687864E+16</v>
      </c>
      <c r="Q635" s="3">
        <v>1604209676731749</v>
      </c>
      <c r="R635" s="3">
        <v>3.0479695103048968E+16</v>
      </c>
      <c r="S635" s="2" t="s">
        <v>25</v>
      </c>
      <c r="T635" s="3">
        <v>3.4493524203725824E+16</v>
      </c>
      <c r="U635" t="b">
        <v>1</v>
      </c>
    </row>
    <row r="636" spans="1:21" x14ac:dyDescent="0.35">
      <c r="A636">
        <v>1121312</v>
      </c>
      <c r="B636" s="1">
        <v>42977</v>
      </c>
      <c r="C636" s="1">
        <v>42977</v>
      </c>
      <c r="D636">
        <v>1178</v>
      </c>
      <c r="E636">
        <v>144575</v>
      </c>
      <c r="F636" s="2" t="s">
        <v>24</v>
      </c>
      <c r="G636" s="2" t="s">
        <v>22</v>
      </c>
      <c r="H636">
        <v>18</v>
      </c>
      <c r="I636">
        <v>19</v>
      </c>
      <c r="J636">
        <v>21</v>
      </c>
      <c r="K636">
        <v>1025250</v>
      </c>
      <c r="L636">
        <v>13</v>
      </c>
      <c r="M636" s="3">
        <v>2029999983</v>
      </c>
      <c r="N636">
        <v>20</v>
      </c>
      <c r="O636">
        <v>10</v>
      </c>
      <c r="P636" s="3">
        <v>1.2679834185546956E+16</v>
      </c>
      <c r="Q636" s="3">
        <v>1.5615372472790408E+16</v>
      </c>
      <c r="R636" s="3">
        <v>2.029979683203168E+16</v>
      </c>
      <c r="S636" s="2" t="s">
        <v>25</v>
      </c>
      <c r="T636" s="3">
        <v>3.0587070647341584E+16</v>
      </c>
      <c r="U636" t="b">
        <v>0</v>
      </c>
    </row>
    <row r="637" spans="1:21" x14ac:dyDescent="0.35">
      <c r="A637">
        <v>1121316</v>
      </c>
      <c r="B637" s="1">
        <v>42975</v>
      </c>
      <c r="C637" s="1">
        <v>42975</v>
      </c>
      <c r="D637">
        <v>1178</v>
      </c>
      <c r="E637">
        <v>144576</v>
      </c>
      <c r="F637" s="2" t="s">
        <v>24</v>
      </c>
      <c r="G637" s="2" t="s">
        <v>22</v>
      </c>
      <c r="H637">
        <v>19</v>
      </c>
      <c r="I637">
        <v>23</v>
      </c>
      <c r="J637">
        <v>23</v>
      </c>
      <c r="K637">
        <v>4479520</v>
      </c>
      <c r="L637">
        <v>68</v>
      </c>
      <c r="M637" s="3">
        <v>1315799983</v>
      </c>
      <c r="N637">
        <v>80</v>
      </c>
      <c r="O637">
        <v>10</v>
      </c>
      <c r="P637" s="3">
        <v>1.5180197878005228E+16</v>
      </c>
      <c r="Q637" s="3">
        <v>1.934999690441222E+16</v>
      </c>
      <c r="R637" s="3">
        <v>1.3157868251317488E+16</v>
      </c>
      <c r="S637" s="2" t="s">
        <v>25</v>
      </c>
      <c r="T637" s="3">
        <v>4887186223990798</v>
      </c>
      <c r="U637" t="b">
        <v>1</v>
      </c>
    </row>
    <row r="638" spans="1:21" x14ac:dyDescent="0.35">
      <c r="A638">
        <v>1121317</v>
      </c>
      <c r="B638" s="1">
        <v>42975</v>
      </c>
      <c r="C638" s="1">
        <v>42975</v>
      </c>
      <c r="D638">
        <v>1178</v>
      </c>
      <c r="E638">
        <v>144576</v>
      </c>
      <c r="F638" s="2" t="s">
        <v>24</v>
      </c>
      <c r="G638" s="2" t="s">
        <v>22</v>
      </c>
      <c r="H638">
        <v>19</v>
      </c>
      <c r="I638">
        <v>25</v>
      </c>
      <c r="J638">
        <v>23</v>
      </c>
      <c r="K638">
        <v>763550</v>
      </c>
      <c r="L638">
        <v>9</v>
      </c>
      <c r="M638" s="3">
        <v>1462999988</v>
      </c>
      <c r="N638">
        <v>20</v>
      </c>
      <c r="O638">
        <v>0</v>
      </c>
      <c r="P638" s="3">
        <v>1.1787047343096452E+16</v>
      </c>
      <c r="Q638" s="3">
        <v>1.6255537360514044E+16</v>
      </c>
      <c r="R638" s="3">
        <v>1462999988</v>
      </c>
      <c r="S638" s="2" t="s">
        <v>25</v>
      </c>
      <c r="T638" s="3">
        <v>2749192136755842</v>
      </c>
      <c r="U638" t="b">
        <v>0</v>
      </c>
    </row>
    <row r="639" spans="1:21" x14ac:dyDescent="0.35">
      <c r="A639">
        <v>1121319</v>
      </c>
      <c r="B639" s="1">
        <v>42975</v>
      </c>
      <c r="C639" s="1">
        <v>42975</v>
      </c>
      <c r="D639">
        <v>1178</v>
      </c>
      <c r="E639">
        <v>144577</v>
      </c>
      <c r="F639" s="2" t="s">
        <v>24</v>
      </c>
      <c r="G639" s="2" t="s">
        <v>22</v>
      </c>
      <c r="H639">
        <v>20</v>
      </c>
      <c r="I639">
        <v>26</v>
      </c>
      <c r="J639">
        <v>26</v>
      </c>
      <c r="K639">
        <v>2565980</v>
      </c>
      <c r="L639">
        <v>38</v>
      </c>
      <c r="M639" s="3">
        <v>6446999931</v>
      </c>
      <c r="N639">
        <v>60</v>
      </c>
      <c r="O639">
        <v>10</v>
      </c>
      <c r="P639" s="3">
        <v>1480915673486118</v>
      </c>
      <c r="Q639" s="3">
        <v>1.6965784827425046E+16</v>
      </c>
      <c r="R639" s="3">
        <v>6446935461645384</v>
      </c>
      <c r="S639" s="2" t="s">
        <v>25</v>
      </c>
      <c r="T639" s="3">
        <v>4181592011913822</v>
      </c>
      <c r="U639" t="b">
        <v>1</v>
      </c>
    </row>
    <row r="640" spans="1:21" x14ac:dyDescent="0.35">
      <c r="A640">
        <v>1121321</v>
      </c>
      <c r="B640" s="1">
        <v>42975</v>
      </c>
      <c r="C640" s="1">
        <v>42975</v>
      </c>
      <c r="D640">
        <v>1178</v>
      </c>
      <c r="E640">
        <v>144577</v>
      </c>
      <c r="F640" s="2" t="s">
        <v>24</v>
      </c>
      <c r="G640" s="2" t="s">
        <v>22</v>
      </c>
      <c r="H640">
        <v>20</v>
      </c>
      <c r="I640">
        <v>21</v>
      </c>
      <c r="J640">
        <v>21</v>
      </c>
      <c r="K640">
        <v>1274760</v>
      </c>
      <c r="L640">
        <v>21</v>
      </c>
      <c r="M640" s="3">
        <v>3015000057</v>
      </c>
      <c r="N640">
        <v>30</v>
      </c>
      <c r="O640">
        <v>20</v>
      </c>
      <c r="P640" s="3">
        <v>16473689163727</v>
      </c>
      <c r="Q640" s="3">
        <v>1435713629183986</v>
      </c>
      <c r="R640" s="3">
        <v>1.5074924910375448E+16</v>
      </c>
      <c r="S640" s="2" t="s">
        <v>25</v>
      </c>
      <c r="T640" s="3">
        <v>3.4388142635320176E+16</v>
      </c>
      <c r="U640" t="b">
        <v>1</v>
      </c>
    </row>
    <row r="641" spans="1:21" x14ac:dyDescent="0.35">
      <c r="A641">
        <v>1121322</v>
      </c>
      <c r="B641" s="1">
        <v>42975</v>
      </c>
      <c r="C641" s="1">
        <v>42975</v>
      </c>
      <c r="D641">
        <v>1178</v>
      </c>
      <c r="E641">
        <v>144577</v>
      </c>
      <c r="F641" s="2" t="s">
        <v>24</v>
      </c>
      <c r="G641" s="2" t="s">
        <v>22</v>
      </c>
      <c r="H641">
        <v>20</v>
      </c>
      <c r="I641">
        <v>22</v>
      </c>
      <c r="J641">
        <v>24</v>
      </c>
      <c r="K641">
        <v>2376030</v>
      </c>
      <c r="L641">
        <v>37</v>
      </c>
      <c r="M641" s="3">
        <v>6225000024</v>
      </c>
      <c r="N641">
        <v>50</v>
      </c>
      <c r="O641">
        <v>20</v>
      </c>
      <c r="P641" s="3">
        <v>1.5572193953124658E+16</v>
      </c>
      <c r="Q641" s="3">
        <v>1.6824319842075716E+16</v>
      </c>
      <c r="R641" s="3">
        <v>3112484449577752</v>
      </c>
      <c r="S641" s="2" t="s">
        <v>25</v>
      </c>
      <c r="T641" s="3">
        <v>4147095131402096</v>
      </c>
      <c r="U641" t="b">
        <v>1</v>
      </c>
    </row>
    <row r="642" spans="1:21" x14ac:dyDescent="0.35">
      <c r="A642">
        <v>1121327</v>
      </c>
      <c r="B642" s="1">
        <v>42975</v>
      </c>
      <c r="C642" s="1">
        <v>42975</v>
      </c>
      <c r="D642">
        <v>1178</v>
      </c>
      <c r="E642">
        <v>144578</v>
      </c>
      <c r="F642" s="2" t="s">
        <v>24</v>
      </c>
      <c r="G642" s="2" t="s">
        <v>22</v>
      </c>
      <c r="H642">
        <v>21</v>
      </c>
      <c r="I642">
        <v>22</v>
      </c>
      <c r="J642">
        <v>22</v>
      </c>
      <c r="K642">
        <v>2710910</v>
      </c>
      <c r="L642">
        <v>42</v>
      </c>
      <c r="M642" s="3">
        <v>7803999984</v>
      </c>
      <c r="N642">
        <v>30</v>
      </c>
      <c r="O642">
        <v>10</v>
      </c>
      <c r="P642" s="3">
        <v>1549295255041691</v>
      </c>
      <c r="Q642" s="3">
        <v>1.858094791882192E+16</v>
      </c>
      <c r="R642" s="3">
        <v>7803921944780551</v>
      </c>
      <c r="S642" s="2" t="s">
        <v>25</v>
      </c>
      <c r="T642" s="3">
        <v>4369954051415321</v>
      </c>
      <c r="U642" t="b">
        <v>1</v>
      </c>
    </row>
    <row r="643" spans="1:21" x14ac:dyDescent="0.35">
      <c r="A643">
        <v>1121330</v>
      </c>
      <c r="B643" s="1">
        <v>42975</v>
      </c>
      <c r="C643" s="1">
        <v>42975</v>
      </c>
      <c r="D643">
        <v>1178</v>
      </c>
      <c r="E643">
        <v>144578</v>
      </c>
      <c r="F643" s="2" t="s">
        <v>24</v>
      </c>
      <c r="G643" s="2" t="s">
        <v>22</v>
      </c>
      <c r="H643">
        <v>21</v>
      </c>
      <c r="I643">
        <v>23</v>
      </c>
      <c r="J643">
        <v>22</v>
      </c>
      <c r="K643">
        <v>217430</v>
      </c>
      <c r="L643">
        <v>2</v>
      </c>
      <c r="M643" s="3">
        <v>3400000095</v>
      </c>
      <c r="N643">
        <v>10</v>
      </c>
      <c r="O643">
        <v>0</v>
      </c>
      <c r="P643" s="3">
        <v>91983626872.104294</v>
      </c>
      <c r="Q643" s="3">
        <v>1.6999915475422624E+16</v>
      </c>
      <c r="R643" s="3">
        <v>3400000095</v>
      </c>
      <c r="S643" s="2" t="s">
        <v>25</v>
      </c>
      <c r="T643" s="3">
        <v>1.4816045625151244E+16</v>
      </c>
      <c r="U643" t="b">
        <v>0</v>
      </c>
    </row>
    <row r="644" spans="1:21" x14ac:dyDescent="0.35">
      <c r="A644">
        <v>1121333</v>
      </c>
      <c r="B644" s="1">
        <v>42975</v>
      </c>
      <c r="C644" s="1">
        <v>42975</v>
      </c>
      <c r="D644">
        <v>1178</v>
      </c>
      <c r="E644">
        <v>144579</v>
      </c>
      <c r="F644" s="2" t="s">
        <v>24</v>
      </c>
      <c r="G644" s="2" t="s">
        <v>22</v>
      </c>
      <c r="H644">
        <v>22</v>
      </c>
      <c r="I644">
        <v>25</v>
      </c>
      <c r="J644">
        <v>25</v>
      </c>
      <c r="K644">
        <v>889700</v>
      </c>
      <c r="L644">
        <v>10</v>
      </c>
      <c r="M644" s="3">
        <v>148300004</v>
      </c>
      <c r="N644">
        <v>20</v>
      </c>
      <c r="O644">
        <v>0</v>
      </c>
      <c r="P644" s="3">
        <v>1.1239743732579548E+16</v>
      </c>
      <c r="Q644" s="3">
        <v>1482998557001443</v>
      </c>
      <c r="R644" s="3">
        <v>1.4830000399999998E+16</v>
      </c>
      <c r="S644" s="2" t="s">
        <v>25</v>
      </c>
      <c r="T644" s="3">
        <v>2761906899161398</v>
      </c>
      <c r="U644" t="b">
        <v>0</v>
      </c>
    </row>
    <row r="645" spans="1:21" x14ac:dyDescent="0.35">
      <c r="A645">
        <v>1121334</v>
      </c>
      <c r="B645" s="1">
        <v>42975</v>
      </c>
      <c r="C645" s="1">
        <v>42975</v>
      </c>
      <c r="D645">
        <v>1178</v>
      </c>
      <c r="E645">
        <v>144579</v>
      </c>
      <c r="F645" s="2" t="s">
        <v>24</v>
      </c>
      <c r="G645" s="2" t="s">
        <v>22</v>
      </c>
      <c r="H645">
        <v>22</v>
      </c>
      <c r="I645">
        <v>24</v>
      </c>
      <c r="J645">
        <v>26</v>
      </c>
      <c r="K645">
        <v>1083620</v>
      </c>
      <c r="L645">
        <v>13</v>
      </c>
      <c r="M645" s="3">
        <v>2242999983</v>
      </c>
      <c r="N645">
        <v>10</v>
      </c>
      <c r="O645">
        <v>10</v>
      </c>
      <c r="P645" s="3">
        <v>1.1996825454310844E+16</v>
      </c>
      <c r="Q645" s="3">
        <v>1.7253832750897884E+16</v>
      </c>
      <c r="R645" s="3">
        <v>2.2429775532244676E+16</v>
      </c>
      <c r="S645" s="2" t="s">
        <v>25</v>
      </c>
      <c r="T645" s="3">
        <v>3154017245264049</v>
      </c>
      <c r="U645" t="b">
        <v>1</v>
      </c>
    </row>
    <row r="646" spans="1:21" x14ac:dyDescent="0.35">
      <c r="A646">
        <v>1121335</v>
      </c>
      <c r="B646" s="1">
        <v>42975</v>
      </c>
      <c r="C646" s="1">
        <v>42975</v>
      </c>
      <c r="D646">
        <v>1178</v>
      </c>
      <c r="E646">
        <v>144579</v>
      </c>
      <c r="F646" s="2" t="s">
        <v>24</v>
      </c>
      <c r="G646" s="2" t="s">
        <v>22</v>
      </c>
      <c r="H646">
        <v>22</v>
      </c>
      <c r="I646">
        <v>25</v>
      </c>
      <c r="J646">
        <v>23</v>
      </c>
      <c r="K646">
        <v>1885960</v>
      </c>
      <c r="L646">
        <v>27</v>
      </c>
      <c r="M646" s="3">
        <v>4414000034</v>
      </c>
      <c r="N646">
        <v>30</v>
      </c>
      <c r="O646">
        <v>0</v>
      </c>
      <c r="P646" s="3">
        <v>1.4316316358018392E+16</v>
      </c>
      <c r="Q646" s="3">
        <v>1.6348142219206584E+16</v>
      </c>
      <c r="R646" s="3">
        <v>4414000034</v>
      </c>
      <c r="S646" s="2" t="s">
        <v>25</v>
      </c>
      <c r="T646" s="3">
        <v>3809768778921512</v>
      </c>
      <c r="U646" t="b">
        <v>1</v>
      </c>
    </row>
    <row r="647" spans="1:21" x14ac:dyDescent="0.35">
      <c r="A647">
        <v>1121336</v>
      </c>
      <c r="B647" s="1">
        <v>42974</v>
      </c>
      <c r="C647" s="1">
        <v>42974</v>
      </c>
      <c r="D647">
        <v>1178</v>
      </c>
      <c r="E647">
        <v>144579</v>
      </c>
      <c r="F647" s="2" t="s">
        <v>24</v>
      </c>
      <c r="G647" s="2" t="s">
        <v>22</v>
      </c>
      <c r="H647">
        <v>22</v>
      </c>
      <c r="I647">
        <v>24</v>
      </c>
      <c r="J647">
        <v>24</v>
      </c>
      <c r="K647">
        <v>2750800</v>
      </c>
      <c r="L647">
        <v>43</v>
      </c>
      <c r="M647" s="3">
        <v>6965999997</v>
      </c>
      <c r="N647">
        <v>40</v>
      </c>
      <c r="O647">
        <v>30</v>
      </c>
      <c r="P647" s="3">
        <v>1.5631816198355684E+16</v>
      </c>
      <c r="Q647" s="3">
        <v>1.6199996225582272E+16</v>
      </c>
      <c r="R647" s="3">
        <v>2.3219922590258032E+16</v>
      </c>
      <c r="S647" s="2" t="s">
        <v>25</v>
      </c>
      <c r="T647" s="3">
        <v>4257879641506431</v>
      </c>
      <c r="U647" t="b">
        <v>1</v>
      </c>
    </row>
    <row r="648" spans="1:21" x14ac:dyDescent="0.35">
      <c r="A648">
        <v>1121337</v>
      </c>
      <c r="B648" s="1">
        <v>42974</v>
      </c>
      <c r="C648" s="1">
        <v>42974</v>
      </c>
      <c r="D648">
        <v>1178</v>
      </c>
      <c r="E648">
        <v>144580</v>
      </c>
      <c r="F648" s="2" t="s">
        <v>24</v>
      </c>
      <c r="G648" s="2" t="s">
        <v>22</v>
      </c>
      <c r="H648">
        <v>23</v>
      </c>
      <c r="I648">
        <v>28</v>
      </c>
      <c r="J648">
        <v>28</v>
      </c>
      <c r="K648">
        <v>646470</v>
      </c>
      <c r="L648">
        <v>10</v>
      </c>
      <c r="M648" s="3">
        <v>1626999998</v>
      </c>
      <c r="N648">
        <v>10</v>
      </c>
      <c r="O648">
        <v>0</v>
      </c>
      <c r="P648" s="3">
        <v>1.5468621898082104E+16</v>
      </c>
      <c r="Q648" s="3">
        <v>1.6269983710016292E+16</v>
      </c>
      <c r="R648" s="3">
        <v>1626999998</v>
      </c>
      <c r="S648" s="2" t="s">
        <v>25</v>
      </c>
      <c r="T648" s="3">
        <v>284897089100051</v>
      </c>
      <c r="U648" t="b">
        <v>0</v>
      </c>
    </row>
    <row r="649" spans="1:21" x14ac:dyDescent="0.35">
      <c r="A649">
        <v>1121338</v>
      </c>
      <c r="B649" s="1">
        <v>42974</v>
      </c>
      <c r="C649" s="1">
        <v>42974</v>
      </c>
      <c r="D649">
        <v>1178</v>
      </c>
      <c r="E649">
        <v>144580</v>
      </c>
      <c r="F649" s="2" t="s">
        <v>24</v>
      </c>
      <c r="G649" s="2" t="s">
        <v>22</v>
      </c>
      <c r="H649">
        <v>23</v>
      </c>
      <c r="I649">
        <v>27</v>
      </c>
      <c r="J649">
        <v>24</v>
      </c>
      <c r="K649">
        <v>312650</v>
      </c>
      <c r="L649">
        <v>4</v>
      </c>
      <c r="M649" s="3">
        <v>5789999902</v>
      </c>
      <c r="N649">
        <v>10</v>
      </c>
      <c r="O649">
        <v>0</v>
      </c>
      <c r="P649" s="3">
        <v>1279385894361303</v>
      </c>
      <c r="Q649" s="3">
        <v>1.447496356759108E+16</v>
      </c>
      <c r="R649" s="3">
        <v>5789999902</v>
      </c>
      <c r="S649" s="2" t="s">
        <v>25</v>
      </c>
      <c r="T649" s="3">
        <v>1915450927137615</v>
      </c>
      <c r="U649" t="b">
        <v>0</v>
      </c>
    </row>
    <row r="650" spans="1:21" x14ac:dyDescent="0.35">
      <c r="A650">
        <v>1121340</v>
      </c>
      <c r="B650" s="1">
        <v>42974</v>
      </c>
      <c r="C650" s="1">
        <v>42974</v>
      </c>
      <c r="D650">
        <v>1178</v>
      </c>
      <c r="E650">
        <v>144580</v>
      </c>
      <c r="F650" s="2" t="s">
        <v>24</v>
      </c>
      <c r="G650" s="2" t="s">
        <v>22</v>
      </c>
      <c r="H650">
        <v>23</v>
      </c>
      <c r="I650">
        <v>27</v>
      </c>
      <c r="J650">
        <v>28</v>
      </c>
      <c r="K650">
        <v>1401470</v>
      </c>
      <c r="L650">
        <v>24</v>
      </c>
      <c r="M650" s="3">
        <v>4208000016</v>
      </c>
      <c r="N650">
        <v>20</v>
      </c>
      <c r="O650">
        <v>0</v>
      </c>
      <c r="P650" s="3">
        <v>1.7124876021811036E+16</v>
      </c>
      <c r="Q650" s="3">
        <v>1753332609444746</v>
      </c>
      <c r="R650" s="3">
        <v>4208000016</v>
      </c>
      <c r="S650" s="2" t="s">
        <v>25</v>
      </c>
      <c r="T650" s="3">
        <v>3.763058856002208E+16</v>
      </c>
      <c r="U650" t="b">
        <v>1</v>
      </c>
    </row>
    <row r="651" spans="1:21" x14ac:dyDescent="0.35">
      <c r="A651">
        <v>1121341</v>
      </c>
      <c r="B651" s="1">
        <v>42974</v>
      </c>
      <c r="C651" s="1">
        <v>42974</v>
      </c>
      <c r="D651">
        <v>1178</v>
      </c>
      <c r="E651">
        <v>144580</v>
      </c>
      <c r="F651" s="2" t="s">
        <v>24</v>
      </c>
      <c r="G651" s="2" t="s">
        <v>22</v>
      </c>
      <c r="H651">
        <v>23</v>
      </c>
      <c r="I651">
        <v>26</v>
      </c>
      <c r="J651">
        <v>27</v>
      </c>
      <c r="K651">
        <v>2231200</v>
      </c>
      <c r="L651">
        <v>40</v>
      </c>
      <c r="M651" s="3">
        <v>6766999984</v>
      </c>
      <c r="N651">
        <v>10</v>
      </c>
      <c r="O651">
        <v>0</v>
      </c>
      <c r="P651" s="3">
        <v>1.7927572605865564E+16</v>
      </c>
      <c r="Q651" s="3">
        <v>1.6917495730626066E+16</v>
      </c>
      <c r="R651" s="3">
        <v>6766999984</v>
      </c>
      <c r="S651" s="2" t="s">
        <v>25</v>
      </c>
      <c r="T651" s="3">
        <v>4229312420302601</v>
      </c>
      <c r="U651" t="b">
        <v>1</v>
      </c>
    </row>
    <row r="652" spans="1:21" x14ac:dyDescent="0.35">
      <c r="A652">
        <v>1121342</v>
      </c>
      <c r="B652" s="1">
        <v>42975</v>
      </c>
      <c r="C652" s="1">
        <v>42975</v>
      </c>
      <c r="D652">
        <v>1178</v>
      </c>
      <c r="E652">
        <v>144580</v>
      </c>
      <c r="F652" s="2" t="s">
        <v>24</v>
      </c>
      <c r="G652" s="2" t="s">
        <v>22</v>
      </c>
      <c r="H652">
        <v>23</v>
      </c>
      <c r="I652">
        <v>29</v>
      </c>
      <c r="J652">
        <v>27</v>
      </c>
      <c r="K652">
        <v>1048690</v>
      </c>
      <c r="L652">
        <v>18</v>
      </c>
      <c r="M652" s="3">
        <v>3407000089</v>
      </c>
      <c r="N652">
        <v>10</v>
      </c>
      <c r="O652">
        <v>0</v>
      </c>
      <c r="P652" s="3">
        <v>1.7164271613425868E+16</v>
      </c>
      <c r="Q652" s="3">
        <v>1.8927767756795692E+16</v>
      </c>
      <c r="R652" s="3">
        <v>3407000089</v>
      </c>
      <c r="S652" s="2" t="s">
        <v>25</v>
      </c>
      <c r="T652" s="3">
        <v>3.5573460895299024E+16</v>
      </c>
      <c r="U652" t="b">
        <v>1</v>
      </c>
    </row>
    <row r="653" spans="1:21" x14ac:dyDescent="0.35">
      <c r="A653">
        <v>1121344</v>
      </c>
      <c r="B653" s="1">
        <v>42975</v>
      </c>
      <c r="C653" s="1">
        <v>42975</v>
      </c>
      <c r="D653">
        <v>1178</v>
      </c>
      <c r="E653">
        <v>144581</v>
      </c>
      <c r="F653" s="2" t="s">
        <v>24</v>
      </c>
      <c r="G653" s="2" t="s">
        <v>22</v>
      </c>
      <c r="H653">
        <v>24</v>
      </c>
      <c r="I653">
        <v>27</v>
      </c>
      <c r="J653">
        <v>27</v>
      </c>
      <c r="K653">
        <v>1651770</v>
      </c>
      <c r="L653">
        <v>23</v>
      </c>
      <c r="M653" s="3">
        <v>4171999967</v>
      </c>
      <c r="N653">
        <v>40</v>
      </c>
      <c r="O653">
        <v>10</v>
      </c>
      <c r="P653" s="3">
        <v>1392445679398921</v>
      </c>
      <c r="Q653" s="3">
        <v>1.8139122404729388E+16</v>
      </c>
      <c r="R653" s="3">
        <v>4.1719582474175256E+16</v>
      </c>
      <c r="S653" s="2" t="s">
        <v>25</v>
      </c>
      <c r="T653" s="3">
        <v>3.75466718692722E+16</v>
      </c>
      <c r="U653" t="b">
        <v>1</v>
      </c>
    </row>
    <row r="654" spans="1:21" x14ac:dyDescent="0.35">
      <c r="A654">
        <v>1121345</v>
      </c>
      <c r="B654" s="1">
        <v>42974</v>
      </c>
      <c r="C654" s="1">
        <v>42974</v>
      </c>
      <c r="D654">
        <v>1178</v>
      </c>
      <c r="E654">
        <v>144581</v>
      </c>
      <c r="F654" s="2" t="s">
        <v>24</v>
      </c>
      <c r="G654" s="2" t="s">
        <v>22</v>
      </c>
      <c r="H654">
        <v>24</v>
      </c>
      <c r="I654">
        <v>29</v>
      </c>
      <c r="J654">
        <v>29</v>
      </c>
      <c r="K654">
        <v>841940</v>
      </c>
      <c r="L654">
        <v>11</v>
      </c>
      <c r="M654" s="3">
        <v>1956999981</v>
      </c>
      <c r="N654">
        <v>10</v>
      </c>
      <c r="O654">
        <v>0</v>
      </c>
      <c r="P654" s="3">
        <v>1306506401726191</v>
      </c>
      <c r="Q654" s="3">
        <v>1.779089274464296E+16</v>
      </c>
      <c r="R654" s="3">
        <v>1.9569999809999996E+16</v>
      </c>
      <c r="S654" s="2" t="s">
        <v>25</v>
      </c>
      <c r="T654" s="3">
        <v>3023833694428113</v>
      </c>
      <c r="U654" t="b">
        <v>0</v>
      </c>
    </row>
    <row r="655" spans="1:21" x14ac:dyDescent="0.35">
      <c r="A655">
        <v>1121347</v>
      </c>
      <c r="B655" s="1">
        <v>42974</v>
      </c>
      <c r="C655" s="1">
        <v>42974</v>
      </c>
      <c r="D655">
        <v>1178</v>
      </c>
      <c r="E655">
        <v>144581</v>
      </c>
      <c r="F655" s="2" t="s">
        <v>24</v>
      </c>
      <c r="G655" s="2" t="s">
        <v>22</v>
      </c>
      <c r="H655">
        <v>24</v>
      </c>
      <c r="I655">
        <v>25</v>
      </c>
      <c r="J655">
        <v>28</v>
      </c>
      <c r="K655">
        <v>2205810</v>
      </c>
      <c r="L655">
        <v>31</v>
      </c>
      <c r="M655" s="3">
        <v>5737</v>
      </c>
      <c r="N655">
        <v>10</v>
      </c>
      <c r="O655">
        <v>10</v>
      </c>
      <c r="P655" s="3">
        <v>1.4053794297149176E+16</v>
      </c>
      <c r="Q655" s="3">
        <v>1850644564308205</v>
      </c>
      <c r="R655" s="3">
        <v>5736942630573694</v>
      </c>
      <c r="S655" s="2" t="s">
        <v>25</v>
      </c>
      <c r="T655" s="3">
        <v>40668020592157</v>
      </c>
      <c r="U655" t="b">
        <v>1</v>
      </c>
    </row>
    <row r="656" spans="1:21" x14ac:dyDescent="0.35">
      <c r="A656">
        <v>1121350</v>
      </c>
      <c r="B656" s="1">
        <v>42976</v>
      </c>
      <c r="C656" s="1">
        <v>42976</v>
      </c>
      <c r="D656">
        <v>1178</v>
      </c>
      <c r="E656">
        <v>144582</v>
      </c>
      <c r="F656" s="2" t="s">
        <v>24</v>
      </c>
      <c r="G656" s="2" t="s">
        <v>22</v>
      </c>
      <c r="H656">
        <v>25</v>
      </c>
      <c r="I656">
        <v>27</v>
      </c>
      <c r="J656">
        <v>31</v>
      </c>
      <c r="K656">
        <v>758040</v>
      </c>
      <c r="L656">
        <v>10</v>
      </c>
      <c r="M656" s="3">
        <v>1736999965</v>
      </c>
      <c r="N656">
        <v>20</v>
      </c>
      <c r="O656">
        <v>10</v>
      </c>
      <c r="P656" s="3">
        <v>1.3191915992138684E+16</v>
      </c>
      <c r="Q656" s="3">
        <v>1.7369982280017722E+16</v>
      </c>
      <c r="R656" s="3">
        <v>1736982595174048</v>
      </c>
      <c r="S656" s="2" t="s">
        <v>25</v>
      </c>
      <c r="T656" s="3">
        <v>2.9107188801742304E+16</v>
      </c>
      <c r="U656" t="b">
        <v>0</v>
      </c>
    </row>
    <row r="657" spans="1:21" x14ac:dyDescent="0.35">
      <c r="A657">
        <v>1121352</v>
      </c>
      <c r="B657" s="1">
        <v>42976</v>
      </c>
      <c r="C657" s="1">
        <v>42976</v>
      </c>
      <c r="D657">
        <v>1178</v>
      </c>
      <c r="E657">
        <v>144582</v>
      </c>
      <c r="F657" s="2" t="s">
        <v>24</v>
      </c>
      <c r="G657" s="2" t="s">
        <v>22</v>
      </c>
      <c r="H657">
        <v>25</v>
      </c>
      <c r="I657">
        <v>30</v>
      </c>
      <c r="J657">
        <v>29</v>
      </c>
      <c r="K657">
        <v>3689860</v>
      </c>
      <c r="L657">
        <v>59</v>
      </c>
      <c r="M657" s="3">
        <v>100289999</v>
      </c>
      <c r="N657">
        <v>0</v>
      </c>
      <c r="O657">
        <v>0</v>
      </c>
      <c r="P657" s="3">
        <v>1.5989766548975036E+16</v>
      </c>
      <c r="Q657" s="3">
        <v>1.6998302034186096E+16</v>
      </c>
      <c r="R657" s="3">
        <v>1.00289999E+16</v>
      </c>
      <c r="S657" s="2" t="s">
        <v>25</v>
      </c>
      <c r="T657" s="3">
        <v>4617987679826062</v>
      </c>
      <c r="U657" t="b">
        <v>1</v>
      </c>
    </row>
    <row r="658" spans="1:21" x14ac:dyDescent="0.35">
      <c r="A658">
        <v>1121353</v>
      </c>
      <c r="B658" s="1">
        <v>42977</v>
      </c>
      <c r="C658" s="1">
        <v>42977</v>
      </c>
      <c r="D658">
        <v>1178</v>
      </c>
      <c r="E658">
        <v>144582</v>
      </c>
      <c r="F658" s="2" t="s">
        <v>24</v>
      </c>
      <c r="G658" s="2" t="s">
        <v>22</v>
      </c>
      <c r="H658">
        <v>25</v>
      </c>
      <c r="I658">
        <v>30</v>
      </c>
      <c r="J658">
        <v>27</v>
      </c>
      <c r="K658">
        <v>281940</v>
      </c>
      <c r="L658">
        <v>3</v>
      </c>
      <c r="M658" s="3">
        <v>3709999919</v>
      </c>
      <c r="N658">
        <v>20</v>
      </c>
      <c r="O658">
        <v>0</v>
      </c>
      <c r="P658" s="3">
        <v>1.0640561817890132E+16</v>
      </c>
      <c r="Q658" s="3">
        <v>1236662517458275</v>
      </c>
      <c r="R658" s="3">
        <v>3.709999919E+16</v>
      </c>
      <c r="S658" s="2" t="s">
        <v>25</v>
      </c>
      <c r="T658" s="3">
        <v>1549687890830874</v>
      </c>
      <c r="U658" t="b">
        <v>0</v>
      </c>
    </row>
    <row r="659" spans="1:21" x14ac:dyDescent="0.35">
      <c r="A659">
        <v>1121355</v>
      </c>
      <c r="B659" s="1">
        <v>42976</v>
      </c>
      <c r="C659" s="1">
        <v>42976</v>
      </c>
      <c r="D659">
        <v>1178</v>
      </c>
      <c r="E659">
        <v>144583</v>
      </c>
      <c r="F659" s="2" t="s">
        <v>24</v>
      </c>
      <c r="G659" s="2" t="s">
        <v>22</v>
      </c>
      <c r="H659">
        <v>26</v>
      </c>
      <c r="I659">
        <v>29</v>
      </c>
      <c r="J659">
        <v>27</v>
      </c>
      <c r="K659">
        <v>999610</v>
      </c>
      <c r="L659">
        <v>14</v>
      </c>
      <c r="M659" s="3">
        <v>232099998</v>
      </c>
      <c r="N659">
        <v>10</v>
      </c>
      <c r="O659">
        <v>0</v>
      </c>
      <c r="P659" s="3">
        <v>1.4005462128829696E+16</v>
      </c>
      <c r="Q659" s="3">
        <v>1.6578559443886112E+16</v>
      </c>
      <c r="R659" s="3">
        <v>2.3209999799999996E+16</v>
      </c>
      <c r="S659" s="2" t="s">
        <v>25</v>
      </c>
      <c r="T659" s="3">
        <v>3.1867657626889176E+16</v>
      </c>
      <c r="U659" t="b">
        <v>1</v>
      </c>
    </row>
    <row r="660" spans="1:21" x14ac:dyDescent="0.35">
      <c r="A660">
        <v>1121359</v>
      </c>
      <c r="B660" s="1">
        <v>42976</v>
      </c>
      <c r="C660" s="1">
        <v>42976</v>
      </c>
      <c r="D660">
        <v>1178</v>
      </c>
      <c r="E660">
        <v>144583</v>
      </c>
      <c r="F660" s="2" t="s">
        <v>24</v>
      </c>
      <c r="G660" s="2" t="s">
        <v>22</v>
      </c>
      <c r="H660">
        <v>26</v>
      </c>
      <c r="I660">
        <v>28</v>
      </c>
      <c r="J660">
        <v>27</v>
      </c>
      <c r="K660">
        <v>75730</v>
      </c>
      <c r="L660">
        <v>0</v>
      </c>
      <c r="M660" s="3">
        <v>0</v>
      </c>
      <c r="N660">
        <v>10</v>
      </c>
      <c r="O660">
        <v>0</v>
      </c>
      <c r="P660" s="3">
        <v>0</v>
      </c>
      <c r="Q660" s="3">
        <v>0</v>
      </c>
      <c r="R660" s="3">
        <v>0</v>
      </c>
      <c r="S660" s="2" t="s">
        <v>25</v>
      </c>
      <c r="T660" s="3">
        <v>0</v>
      </c>
      <c r="U660" t="b">
        <v>0</v>
      </c>
    </row>
    <row r="661" spans="1:21" x14ac:dyDescent="0.35">
      <c r="A661">
        <v>1121361</v>
      </c>
      <c r="B661" s="1">
        <v>42977</v>
      </c>
      <c r="C661" s="1">
        <v>42977</v>
      </c>
      <c r="D661">
        <v>1178</v>
      </c>
      <c r="E661">
        <v>144584</v>
      </c>
      <c r="F661" s="2" t="s">
        <v>24</v>
      </c>
      <c r="G661" s="2" t="s">
        <v>22</v>
      </c>
      <c r="H661">
        <v>27</v>
      </c>
      <c r="I661">
        <v>28</v>
      </c>
      <c r="J661">
        <v>33</v>
      </c>
      <c r="K661">
        <v>6857810</v>
      </c>
      <c r="L661">
        <v>103</v>
      </c>
      <c r="M661" s="3">
        <v>1778899992</v>
      </c>
      <c r="N661">
        <v>100</v>
      </c>
      <c r="O661">
        <v>10</v>
      </c>
      <c r="P661" s="3">
        <v>1.5019372073372996E+16</v>
      </c>
      <c r="Q661" s="3">
        <v>1.7270872031954172E+16</v>
      </c>
      <c r="R661" s="3">
        <v>1.7788822031779682E+16</v>
      </c>
      <c r="S661" s="2" t="s">
        <v>25</v>
      </c>
      <c r="T661" s="3">
        <v>5186771087331103</v>
      </c>
      <c r="U661" t="b">
        <v>1</v>
      </c>
    </row>
    <row r="662" spans="1:21" x14ac:dyDescent="0.35">
      <c r="A662">
        <v>1121364</v>
      </c>
      <c r="B662" s="1">
        <v>42977</v>
      </c>
      <c r="C662" s="1">
        <v>42977</v>
      </c>
      <c r="D662">
        <v>1178</v>
      </c>
      <c r="E662">
        <v>144584</v>
      </c>
      <c r="F662" s="2" t="s">
        <v>24</v>
      </c>
      <c r="G662" s="2" t="s">
        <v>22</v>
      </c>
      <c r="H662">
        <v>27</v>
      </c>
      <c r="I662">
        <v>30</v>
      </c>
      <c r="J662">
        <v>28</v>
      </c>
      <c r="K662">
        <v>2742220</v>
      </c>
      <c r="L662">
        <v>43</v>
      </c>
      <c r="M662" s="3">
        <v>667700001</v>
      </c>
      <c r="N662">
        <v>20</v>
      </c>
      <c r="O662">
        <v>10</v>
      </c>
      <c r="P662" s="3">
        <v>1.5680725834700326E+16</v>
      </c>
      <c r="Q662" s="3">
        <v>1.5527903388859676E+16</v>
      </c>
      <c r="R662" s="3">
        <v>6676933240667593</v>
      </c>
      <c r="S662" s="2" t="s">
        <v>25</v>
      </c>
      <c r="T662" s="3">
        <v>4.2161196206236008E+16</v>
      </c>
      <c r="U662" t="b">
        <v>1</v>
      </c>
    </row>
    <row r="663" spans="1:21" x14ac:dyDescent="0.35">
      <c r="A663">
        <v>1121365</v>
      </c>
      <c r="B663" s="1">
        <v>42977</v>
      </c>
      <c r="C663" s="1">
        <v>42977</v>
      </c>
      <c r="D663">
        <v>1178</v>
      </c>
      <c r="E663">
        <v>144584</v>
      </c>
      <c r="F663" s="2" t="s">
        <v>24</v>
      </c>
      <c r="G663" s="2" t="s">
        <v>22</v>
      </c>
      <c r="H663">
        <v>27</v>
      </c>
      <c r="I663">
        <v>33</v>
      </c>
      <c r="J663">
        <v>31</v>
      </c>
      <c r="K663">
        <v>1105030</v>
      </c>
      <c r="L663">
        <v>25</v>
      </c>
      <c r="M663" s="3">
        <v>3267999995</v>
      </c>
      <c r="N663">
        <v>40</v>
      </c>
      <c r="O663">
        <v>0</v>
      </c>
      <c r="P663" s="3">
        <v>226238201657309</v>
      </c>
      <c r="Q663" s="3">
        <v>130719947512021</v>
      </c>
      <c r="R663" s="3">
        <v>3267999995</v>
      </c>
      <c r="S663" s="2" t="s">
        <v>25</v>
      </c>
      <c r="T663" s="3">
        <v>3.5169041878895656E+16</v>
      </c>
      <c r="U663" t="b">
        <v>1</v>
      </c>
    </row>
    <row r="664" spans="1:21" x14ac:dyDescent="0.35">
      <c r="A664">
        <v>1121367</v>
      </c>
      <c r="B664" s="1">
        <v>42977</v>
      </c>
      <c r="C664" s="1">
        <v>42977</v>
      </c>
      <c r="D664">
        <v>1178</v>
      </c>
      <c r="E664">
        <v>144585</v>
      </c>
      <c r="F664" s="2" t="s">
        <v>24</v>
      </c>
      <c r="G664" s="2" t="s">
        <v>22</v>
      </c>
      <c r="H664">
        <v>28</v>
      </c>
      <c r="I664">
        <v>31</v>
      </c>
      <c r="J664">
        <v>29</v>
      </c>
      <c r="K664">
        <v>14477550</v>
      </c>
      <c r="L664">
        <v>233</v>
      </c>
      <c r="M664" s="3">
        <v>4205799983</v>
      </c>
      <c r="N664">
        <v>110</v>
      </c>
      <c r="O664">
        <v>80</v>
      </c>
      <c r="P664" s="3">
        <v>1.6093883288152388E+16</v>
      </c>
      <c r="Q664" s="3">
        <v>1.8050642929156956E+16</v>
      </c>
      <c r="R664" s="3">
        <v>5257243407195741</v>
      </c>
      <c r="S664" s="2" t="s">
        <v>25</v>
      </c>
      <c r="T664" s="3">
        <v>6044009553739299</v>
      </c>
      <c r="U664" t="b">
        <v>1</v>
      </c>
    </row>
    <row r="665" spans="1:21" x14ac:dyDescent="0.35">
      <c r="A665">
        <v>1121368</v>
      </c>
      <c r="B665" s="1">
        <v>42977</v>
      </c>
      <c r="C665" s="1">
        <v>42977</v>
      </c>
      <c r="D665">
        <v>1178</v>
      </c>
      <c r="E665">
        <v>144585</v>
      </c>
      <c r="F665" s="2" t="s">
        <v>24</v>
      </c>
      <c r="G665" s="2" t="s">
        <v>22</v>
      </c>
      <c r="H665">
        <v>28</v>
      </c>
      <c r="I665">
        <v>33</v>
      </c>
      <c r="J665">
        <v>31</v>
      </c>
      <c r="K665">
        <v>3589870</v>
      </c>
      <c r="L665">
        <v>52</v>
      </c>
      <c r="M665" s="3">
        <v>8755000067</v>
      </c>
      <c r="N665">
        <v>10</v>
      </c>
      <c r="O665">
        <v>0</v>
      </c>
      <c r="P665" s="3">
        <v>1448520419919147</v>
      </c>
      <c r="Q665" s="3">
        <v>1.6836535352589356E+16</v>
      </c>
      <c r="R665" s="3">
        <v>8755000067</v>
      </c>
      <c r="S665" s="2" t="s">
        <v>25</v>
      </c>
      <c r="T665" s="3">
        <v>4483567371795189</v>
      </c>
      <c r="U665" t="b">
        <v>1</v>
      </c>
    </row>
    <row r="666" spans="1:21" x14ac:dyDescent="0.35">
      <c r="A666">
        <v>1121369</v>
      </c>
      <c r="B666" s="1">
        <v>42977</v>
      </c>
      <c r="C666" s="1">
        <v>42977</v>
      </c>
      <c r="D666">
        <v>1178</v>
      </c>
      <c r="E666">
        <v>144585</v>
      </c>
      <c r="F666" s="2" t="s">
        <v>24</v>
      </c>
      <c r="G666" s="2" t="s">
        <v>22</v>
      </c>
      <c r="H666">
        <v>28</v>
      </c>
      <c r="I666">
        <v>33</v>
      </c>
      <c r="J666">
        <v>31</v>
      </c>
      <c r="K666">
        <v>8262050</v>
      </c>
      <c r="L666">
        <v>125</v>
      </c>
      <c r="M666" s="3">
        <v>2323700008</v>
      </c>
      <c r="N666">
        <v>50</v>
      </c>
      <c r="O666">
        <v>10</v>
      </c>
      <c r="P666" s="3">
        <v>1.5129417033119752E+16</v>
      </c>
      <c r="Q666" s="3">
        <v>1.8589598576832112E+16</v>
      </c>
      <c r="R666" s="3">
        <v>2.3236767712322876E+16</v>
      </c>
      <c r="S666" s="2" t="s">
        <v>25</v>
      </c>
      <c r="T666" s="3">
        <v>5452625180314826</v>
      </c>
      <c r="U666" t="b">
        <v>1</v>
      </c>
    </row>
    <row r="667" spans="1:21" x14ac:dyDescent="0.35">
      <c r="A667">
        <v>1121370</v>
      </c>
      <c r="B667" s="1">
        <v>42976</v>
      </c>
      <c r="C667" s="1">
        <v>42976</v>
      </c>
      <c r="D667">
        <v>1178</v>
      </c>
      <c r="E667">
        <v>144585</v>
      </c>
      <c r="F667" s="2" t="s">
        <v>24</v>
      </c>
      <c r="G667" s="2" t="s">
        <v>22</v>
      </c>
      <c r="H667">
        <v>28</v>
      </c>
      <c r="I667">
        <v>33</v>
      </c>
      <c r="J667">
        <v>32</v>
      </c>
      <c r="K667">
        <v>5509540</v>
      </c>
      <c r="L667">
        <v>84</v>
      </c>
      <c r="M667" s="3">
        <v>1501400012</v>
      </c>
      <c r="N667">
        <v>30</v>
      </c>
      <c r="O667">
        <v>0</v>
      </c>
      <c r="P667" s="3">
        <v>1.5246281903475676E+16</v>
      </c>
      <c r="Q667" s="3">
        <v>1.7873807538832436E+16</v>
      </c>
      <c r="R667" s="3">
        <v>1501400012</v>
      </c>
      <c r="S667" s="2" t="s">
        <v>25</v>
      </c>
      <c r="T667" s="3">
        <v>5018206567532232</v>
      </c>
      <c r="U667" t="b">
        <v>1</v>
      </c>
    </row>
    <row r="668" spans="1:21" x14ac:dyDescent="0.35">
      <c r="A668">
        <v>1121372</v>
      </c>
      <c r="B668" s="1">
        <v>42976</v>
      </c>
      <c r="C668" s="1">
        <v>42976</v>
      </c>
      <c r="D668">
        <v>1178</v>
      </c>
      <c r="E668">
        <v>144585</v>
      </c>
      <c r="F668" s="2" t="s">
        <v>24</v>
      </c>
      <c r="G668" s="2" t="s">
        <v>22</v>
      </c>
      <c r="H668">
        <v>28</v>
      </c>
      <c r="I668">
        <v>34</v>
      </c>
      <c r="J668">
        <v>34</v>
      </c>
      <c r="K668">
        <v>3783500</v>
      </c>
      <c r="L668">
        <v>55</v>
      </c>
      <c r="M668" s="3">
        <v>9648000073</v>
      </c>
      <c r="N668">
        <v>40</v>
      </c>
      <c r="O668">
        <v>0</v>
      </c>
      <c r="P668" s="3">
        <v>1.4536804545671022E+16</v>
      </c>
      <c r="Q668" s="3">
        <v>1.7541815125124522E+16</v>
      </c>
      <c r="R668" s="3">
        <v>9648000073000000</v>
      </c>
      <c r="S668" s="2" t="s">
        <v>25</v>
      </c>
      <c r="T668" s="3">
        <v>4579647236245721</v>
      </c>
      <c r="U668" t="b">
        <v>1</v>
      </c>
    </row>
    <row r="669" spans="1:21" x14ac:dyDescent="0.35">
      <c r="A669">
        <v>1121373</v>
      </c>
      <c r="B669" s="1">
        <v>42976</v>
      </c>
      <c r="C669" s="1">
        <v>42976</v>
      </c>
      <c r="D669">
        <v>1178</v>
      </c>
      <c r="E669">
        <v>144586</v>
      </c>
      <c r="F669" s="2" t="s">
        <v>24</v>
      </c>
      <c r="G669" s="2" t="s">
        <v>22</v>
      </c>
      <c r="H669">
        <v>29</v>
      </c>
      <c r="I669">
        <v>32</v>
      </c>
      <c r="J669">
        <v>33</v>
      </c>
      <c r="K669">
        <v>4927840</v>
      </c>
      <c r="L669">
        <v>56</v>
      </c>
      <c r="M669" s="3">
        <v>955100013</v>
      </c>
      <c r="N669">
        <v>70</v>
      </c>
      <c r="O669">
        <v>40</v>
      </c>
      <c r="P669" s="3">
        <v>1.13640053246176E+16</v>
      </c>
      <c r="Q669" s="3">
        <v>1.7055354329401012E+16</v>
      </c>
      <c r="R669" s="3">
        <v>2.3877440631398424E+16</v>
      </c>
      <c r="S669" s="2" t="s">
        <v>25</v>
      </c>
      <c r="T669" s="3">
        <v>4569646643389151</v>
      </c>
      <c r="U669" t="b">
        <v>1</v>
      </c>
    </row>
    <row r="670" spans="1:21" x14ac:dyDescent="0.35">
      <c r="A670">
        <v>1121374</v>
      </c>
      <c r="B670" s="1">
        <v>42976</v>
      </c>
      <c r="C670" s="1">
        <v>42976</v>
      </c>
      <c r="D670">
        <v>1178</v>
      </c>
      <c r="E670">
        <v>144586</v>
      </c>
      <c r="F670" s="2" t="s">
        <v>24</v>
      </c>
      <c r="G670" s="2" t="s">
        <v>22</v>
      </c>
      <c r="H670">
        <v>29</v>
      </c>
      <c r="I670">
        <v>34</v>
      </c>
      <c r="J670">
        <v>35</v>
      </c>
      <c r="K670">
        <v>3271580</v>
      </c>
      <c r="L670">
        <v>43</v>
      </c>
      <c r="M670" s="3">
        <v>723100003</v>
      </c>
      <c r="N670">
        <v>60</v>
      </c>
      <c r="O670">
        <v>20</v>
      </c>
      <c r="P670" s="3">
        <v>1.3143496414174696E+16</v>
      </c>
      <c r="Q670" s="3">
        <v>168162752287732</v>
      </c>
      <c r="R670" s="3">
        <v>3615481937590312</v>
      </c>
      <c r="S670" s="2" t="s">
        <v>25</v>
      </c>
      <c r="T670" s="3">
        <v>4294697029327707</v>
      </c>
      <c r="U670" t="b">
        <v>1</v>
      </c>
    </row>
    <row r="671" spans="1:21" x14ac:dyDescent="0.35">
      <c r="A671">
        <v>1121375</v>
      </c>
      <c r="B671" s="1">
        <v>42976</v>
      </c>
      <c r="C671" s="1">
        <v>42976</v>
      </c>
      <c r="D671">
        <v>1178</v>
      </c>
      <c r="E671">
        <v>144586</v>
      </c>
      <c r="F671" s="2" t="s">
        <v>24</v>
      </c>
      <c r="G671" s="2" t="s">
        <v>22</v>
      </c>
      <c r="H671">
        <v>29</v>
      </c>
      <c r="I671">
        <v>31</v>
      </c>
      <c r="J671">
        <v>35</v>
      </c>
      <c r="K671">
        <v>99210</v>
      </c>
      <c r="L671">
        <v>0</v>
      </c>
      <c r="M671" s="3">
        <v>0</v>
      </c>
      <c r="N671">
        <v>10</v>
      </c>
      <c r="O671">
        <v>0</v>
      </c>
      <c r="P671" s="3">
        <v>0</v>
      </c>
      <c r="Q671" s="3">
        <v>0</v>
      </c>
      <c r="R671" s="3">
        <v>0</v>
      </c>
      <c r="S671" s="2" t="s">
        <v>25</v>
      </c>
      <c r="T671" s="3">
        <v>0</v>
      </c>
      <c r="U671" t="b">
        <v>0</v>
      </c>
    </row>
    <row r="672" spans="1:21" x14ac:dyDescent="0.35">
      <c r="A672">
        <v>1121377</v>
      </c>
      <c r="B672" s="1">
        <v>42976</v>
      </c>
      <c r="C672" s="1">
        <v>42976</v>
      </c>
      <c r="D672">
        <v>1178</v>
      </c>
      <c r="E672">
        <v>144586</v>
      </c>
      <c r="F672" s="2" t="s">
        <v>24</v>
      </c>
      <c r="G672" s="2" t="s">
        <v>22</v>
      </c>
      <c r="H672">
        <v>29</v>
      </c>
      <c r="I672">
        <v>34</v>
      </c>
      <c r="J672">
        <v>30</v>
      </c>
      <c r="K672">
        <v>593900</v>
      </c>
      <c r="L672">
        <v>5</v>
      </c>
      <c r="M672" s="3">
        <v>9209999919</v>
      </c>
      <c r="N672">
        <v>50</v>
      </c>
      <c r="O672">
        <v>30</v>
      </c>
      <c r="P672" s="3">
        <v>84189257436.573624</v>
      </c>
      <c r="Q672" s="3">
        <v>1.8419962998074004E+16</v>
      </c>
      <c r="R672" s="3">
        <v>3.0699897397008672E+16</v>
      </c>
      <c r="S672" s="2" t="s">
        <v>25</v>
      </c>
      <c r="T672" s="3">
        <v>2.3233676242431756E+16</v>
      </c>
      <c r="U672" t="b">
        <v>0</v>
      </c>
    </row>
    <row r="673" spans="1:21" x14ac:dyDescent="0.35">
      <c r="A673">
        <v>1121378</v>
      </c>
      <c r="B673" s="1">
        <v>42976</v>
      </c>
      <c r="C673" s="1">
        <v>42976</v>
      </c>
      <c r="D673">
        <v>1178</v>
      </c>
      <c r="E673">
        <v>144586</v>
      </c>
      <c r="F673" s="2" t="s">
        <v>24</v>
      </c>
      <c r="G673" s="2" t="s">
        <v>22</v>
      </c>
      <c r="H673">
        <v>29</v>
      </c>
      <c r="I673">
        <v>33</v>
      </c>
      <c r="J673">
        <v>33</v>
      </c>
      <c r="K673">
        <v>10403300</v>
      </c>
      <c r="L673">
        <v>147</v>
      </c>
      <c r="M673" s="3">
        <v>2542500038</v>
      </c>
      <c r="N673">
        <v>130</v>
      </c>
      <c r="O673">
        <v>20</v>
      </c>
      <c r="P673" s="3">
        <v>1.4130131784970826E+16</v>
      </c>
      <c r="Q673" s="3">
        <v>1.7295917449257316E+16</v>
      </c>
      <c r="R673" s="3">
        <v>1.271243662781686E+16</v>
      </c>
      <c r="S673" s="2" t="s">
        <v>25</v>
      </c>
      <c r="T673" s="3">
        <v>5.5422434719321408E+16</v>
      </c>
      <c r="U673" t="b">
        <v>1</v>
      </c>
    </row>
    <row r="674" spans="1:21" x14ac:dyDescent="0.35">
      <c r="A674">
        <v>1121379</v>
      </c>
      <c r="B674" s="1">
        <v>42976</v>
      </c>
      <c r="C674" s="1">
        <v>42976</v>
      </c>
      <c r="D674">
        <v>1178</v>
      </c>
      <c r="E674">
        <v>144587</v>
      </c>
      <c r="F674" s="2" t="s">
        <v>24</v>
      </c>
      <c r="G674" s="2" t="s">
        <v>22</v>
      </c>
      <c r="H674">
        <v>30</v>
      </c>
      <c r="I674">
        <v>31</v>
      </c>
      <c r="J674">
        <v>35</v>
      </c>
      <c r="K674">
        <v>494220</v>
      </c>
      <c r="L674">
        <v>6</v>
      </c>
      <c r="M674" s="3">
        <v>1117000031</v>
      </c>
      <c r="N674">
        <v>10</v>
      </c>
      <c r="O674">
        <v>0</v>
      </c>
      <c r="P674" s="3">
        <v>1214034235519802</v>
      </c>
      <c r="Q674" s="3">
        <v>1861663615560641</v>
      </c>
      <c r="R674" s="3">
        <v>1117000031</v>
      </c>
      <c r="S674" s="2" t="s">
        <v>25</v>
      </c>
      <c r="T674" s="3">
        <v>2498973932471909</v>
      </c>
      <c r="U674" t="b">
        <v>0</v>
      </c>
    </row>
    <row r="675" spans="1:21" x14ac:dyDescent="0.35">
      <c r="A675">
        <v>1121380</v>
      </c>
      <c r="B675" s="1">
        <v>42976</v>
      </c>
      <c r="C675" s="1">
        <v>42976</v>
      </c>
      <c r="D675">
        <v>1178</v>
      </c>
      <c r="E675">
        <v>144587</v>
      </c>
      <c r="F675" s="2" t="s">
        <v>24</v>
      </c>
      <c r="G675" s="2" t="s">
        <v>22</v>
      </c>
      <c r="H675">
        <v>30</v>
      </c>
      <c r="I675">
        <v>35</v>
      </c>
      <c r="J675">
        <v>32</v>
      </c>
      <c r="K675">
        <v>1310910</v>
      </c>
      <c r="L675">
        <v>18</v>
      </c>
      <c r="M675" s="3">
        <v>3423000026</v>
      </c>
      <c r="N675">
        <v>30</v>
      </c>
      <c r="O675">
        <v>10</v>
      </c>
      <c r="P675" s="3">
        <v>1373091974172667</v>
      </c>
      <c r="Q675" s="3">
        <v>1.9016656246302084E+16</v>
      </c>
      <c r="R675" s="3">
        <v>3422965796342036</v>
      </c>
      <c r="S675" s="2" t="s">
        <v>25</v>
      </c>
      <c r="T675" s="3">
        <v>356189799973322</v>
      </c>
      <c r="U675" t="b">
        <v>1</v>
      </c>
    </row>
    <row r="676" spans="1:21" x14ac:dyDescent="0.35">
      <c r="A676">
        <v>1121381</v>
      </c>
      <c r="B676" s="1">
        <v>42976</v>
      </c>
      <c r="C676" s="1">
        <v>42976</v>
      </c>
      <c r="D676">
        <v>1178</v>
      </c>
      <c r="E676">
        <v>144587</v>
      </c>
      <c r="F676" s="2" t="s">
        <v>24</v>
      </c>
      <c r="G676" s="2" t="s">
        <v>22</v>
      </c>
      <c r="H676">
        <v>30</v>
      </c>
      <c r="I676">
        <v>31</v>
      </c>
      <c r="J676">
        <v>36</v>
      </c>
      <c r="K676">
        <v>956910</v>
      </c>
      <c r="L676">
        <v>15</v>
      </c>
      <c r="M676" s="3">
        <v>2526000011</v>
      </c>
      <c r="N676">
        <v>10</v>
      </c>
      <c r="O676">
        <v>10</v>
      </c>
      <c r="P676" s="3">
        <v>1.5675455370340422E+16</v>
      </c>
      <c r="Q676" s="3">
        <v>1.6839988846674104E+16</v>
      </c>
      <c r="R676" s="3">
        <v>2525974751252487</v>
      </c>
      <c r="S676" s="2" t="s">
        <v>25</v>
      </c>
      <c r="T676" s="3">
        <v>3.2680468730635304E+16</v>
      </c>
      <c r="U676" t="b">
        <v>1</v>
      </c>
    </row>
    <row r="677" spans="1:21" x14ac:dyDescent="0.35">
      <c r="A677">
        <v>1121390</v>
      </c>
      <c r="B677" s="1">
        <v>42976</v>
      </c>
      <c r="C677" s="1">
        <v>42976</v>
      </c>
      <c r="D677">
        <v>1178</v>
      </c>
      <c r="E677">
        <v>144588</v>
      </c>
      <c r="F677" s="2" t="s">
        <v>24</v>
      </c>
      <c r="G677" s="2" t="s">
        <v>22</v>
      </c>
      <c r="H677">
        <v>31</v>
      </c>
      <c r="I677">
        <v>32</v>
      </c>
      <c r="J677">
        <v>36</v>
      </c>
      <c r="K677">
        <v>155130</v>
      </c>
      <c r="L677">
        <v>1</v>
      </c>
      <c r="M677" s="3">
        <v>1289999962</v>
      </c>
      <c r="N677">
        <v>10</v>
      </c>
      <c r="O677">
        <v>0</v>
      </c>
      <c r="P677" s="3">
        <v>64462064033.738121</v>
      </c>
      <c r="Q677" s="3">
        <v>1.2899870621293784E+16</v>
      </c>
      <c r="R677" s="3">
        <v>1289999962</v>
      </c>
      <c r="S677" s="2" t="s">
        <v>25</v>
      </c>
      <c r="T677" s="3">
        <v>8285518009722617</v>
      </c>
      <c r="U677" t="b">
        <v>0</v>
      </c>
    </row>
    <row r="678" spans="1:21" x14ac:dyDescent="0.35">
      <c r="A678">
        <v>1121391</v>
      </c>
      <c r="B678" s="1">
        <v>42967</v>
      </c>
      <c r="C678" s="1">
        <v>42967</v>
      </c>
      <c r="D678">
        <v>1178</v>
      </c>
      <c r="E678">
        <v>144589</v>
      </c>
      <c r="F678" s="2" t="s">
        <v>24</v>
      </c>
      <c r="G678" s="2" t="s">
        <v>22</v>
      </c>
      <c r="H678">
        <v>32</v>
      </c>
      <c r="I678">
        <v>33</v>
      </c>
      <c r="J678">
        <v>33</v>
      </c>
      <c r="K678">
        <v>3825370</v>
      </c>
      <c r="L678">
        <v>63</v>
      </c>
      <c r="M678" s="3">
        <v>1139900012</v>
      </c>
      <c r="N678">
        <v>40</v>
      </c>
      <c r="O678">
        <v>30</v>
      </c>
      <c r="P678" s="3">
        <v>1.6468995155593602E+16</v>
      </c>
      <c r="Q678" s="3">
        <v>1.8093648112119344E+16</v>
      </c>
      <c r="R678" s="3">
        <v>3799654041153196</v>
      </c>
      <c r="S678" s="2" t="s">
        <v>25</v>
      </c>
      <c r="T678" s="3">
        <v>4744845178496264</v>
      </c>
      <c r="U678" t="b">
        <v>1</v>
      </c>
    </row>
    <row r="679" spans="1:21" x14ac:dyDescent="0.35">
      <c r="A679">
        <v>1121394</v>
      </c>
      <c r="B679" s="1">
        <v>42967</v>
      </c>
      <c r="C679" s="1">
        <v>42967</v>
      </c>
      <c r="D679">
        <v>1178</v>
      </c>
      <c r="E679">
        <v>144589</v>
      </c>
      <c r="F679" s="2" t="s">
        <v>24</v>
      </c>
      <c r="G679" s="2" t="s">
        <v>22</v>
      </c>
      <c r="H679">
        <v>32</v>
      </c>
      <c r="I679">
        <v>37</v>
      </c>
      <c r="J679">
        <v>33</v>
      </c>
      <c r="K679">
        <v>4613560</v>
      </c>
      <c r="L679">
        <v>64</v>
      </c>
      <c r="M679" s="3">
        <v>1210999982</v>
      </c>
      <c r="N679">
        <v>60</v>
      </c>
      <c r="O679">
        <v>30</v>
      </c>
      <c r="P679" s="3">
        <v>1.3872150789978408E+16</v>
      </c>
      <c r="Q679" s="3">
        <v>1.8921871762207536E+16</v>
      </c>
      <c r="R679" s="3">
        <v>4.0366531511561624E+16</v>
      </c>
      <c r="S679" s="2" t="s">
        <v>25</v>
      </c>
      <c r="T679" s="3">
        <v>4804840366374644</v>
      </c>
      <c r="U679" t="b">
        <v>1</v>
      </c>
    </row>
    <row r="680" spans="1:21" x14ac:dyDescent="0.35">
      <c r="A680">
        <v>1121395</v>
      </c>
      <c r="B680" s="1">
        <v>42970</v>
      </c>
      <c r="C680" s="1">
        <v>42970</v>
      </c>
      <c r="D680">
        <v>1178</v>
      </c>
      <c r="E680">
        <v>144589</v>
      </c>
      <c r="F680" s="2" t="s">
        <v>24</v>
      </c>
      <c r="G680" s="2" t="s">
        <v>22</v>
      </c>
      <c r="H680">
        <v>32</v>
      </c>
      <c r="I680">
        <v>38</v>
      </c>
      <c r="J680">
        <v>34</v>
      </c>
      <c r="K680">
        <v>3925410</v>
      </c>
      <c r="L680">
        <v>53</v>
      </c>
      <c r="M680" s="3">
        <v>9870000017</v>
      </c>
      <c r="N680">
        <v>30</v>
      </c>
      <c r="O680">
        <v>20</v>
      </c>
      <c r="P680" s="3">
        <v>1.3501774336604284E+16</v>
      </c>
      <c r="Q680" s="3">
        <v>1.8622638027804144E+16</v>
      </c>
      <c r="R680" s="3">
        <v>4934975333623331</v>
      </c>
      <c r="S680" s="2" t="s">
        <v>25</v>
      </c>
      <c r="T680" s="3">
        <v>4.6021656786729072E+16</v>
      </c>
      <c r="U680" t="b">
        <v>1</v>
      </c>
    </row>
    <row r="681" spans="1:21" x14ac:dyDescent="0.35">
      <c r="A681">
        <v>1121398</v>
      </c>
      <c r="B681" s="1">
        <v>42970</v>
      </c>
      <c r="C681" s="1">
        <v>42970</v>
      </c>
      <c r="D681">
        <v>1178</v>
      </c>
      <c r="E681">
        <v>144590</v>
      </c>
      <c r="F681" s="2" t="s">
        <v>24</v>
      </c>
      <c r="G681" s="2" t="s">
        <v>22</v>
      </c>
      <c r="H681">
        <v>36</v>
      </c>
      <c r="I681">
        <v>39</v>
      </c>
      <c r="J681">
        <v>38</v>
      </c>
      <c r="K681">
        <v>350880</v>
      </c>
      <c r="L681">
        <v>5</v>
      </c>
      <c r="M681" s="3">
        <v>8800000072</v>
      </c>
      <c r="N681">
        <v>10</v>
      </c>
      <c r="O681">
        <v>10</v>
      </c>
      <c r="P681" s="3">
        <v>1.4249885996850808E+16</v>
      </c>
      <c r="Q681" s="3">
        <v>1.7599964944070112E+16</v>
      </c>
      <c r="R681" s="3">
        <v>879991207287927</v>
      </c>
      <c r="S681" s="2" t="s">
        <v>25</v>
      </c>
      <c r="T681" s="3">
        <v>2282382393023465</v>
      </c>
      <c r="U681" t="b">
        <v>0</v>
      </c>
    </row>
    <row r="682" spans="1:21" x14ac:dyDescent="0.35">
      <c r="A682">
        <v>1121400</v>
      </c>
      <c r="B682" s="1">
        <v>42970</v>
      </c>
      <c r="C682" s="1">
        <v>42970</v>
      </c>
      <c r="D682">
        <v>1178</v>
      </c>
      <c r="E682">
        <v>144590</v>
      </c>
      <c r="F682" s="2" t="s">
        <v>24</v>
      </c>
      <c r="G682" s="2" t="s">
        <v>22</v>
      </c>
      <c r="H682">
        <v>36</v>
      </c>
      <c r="I682">
        <v>38</v>
      </c>
      <c r="J682">
        <v>41</v>
      </c>
      <c r="K682">
        <v>539330</v>
      </c>
      <c r="L682">
        <v>6</v>
      </c>
      <c r="M682" s="3">
        <v>9929999948</v>
      </c>
      <c r="N682">
        <v>30</v>
      </c>
      <c r="O682">
        <v>10</v>
      </c>
      <c r="P682" s="3">
        <v>1.112491424338996E+16</v>
      </c>
      <c r="Q682" s="3">
        <v>1.654997233004612E+16</v>
      </c>
      <c r="R682" s="3">
        <v>992990064899351</v>
      </c>
      <c r="S682" s="2" t="s">
        <v>25</v>
      </c>
      <c r="T682" s="3">
        <v>2391511297430899</v>
      </c>
      <c r="U682" t="b">
        <v>0</v>
      </c>
    </row>
    <row r="683" spans="1:21" x14ac:dyDescent="0.35">
      <c r="A683">
        <v>1121403</v>
      </c>
      <c r="B683" s="1">
        <v>42971</v>
      </c>
      <c r="C683" s="1">
        <v>42971</v>
      </c>
      <c r="D683">
        <v>1178</v>
      </c>
      <c r="E683">
        <v>144591</v>
      </c>
      <c r="F683" s="2" t="s">
        <v>24</v>
      </c>
      <c r="G683" s="2" t="s">
        <v>22</v>
      </c>
      <c r="H683">
        <v>63</v>
      </c>
      <c r="I683">
        <v>65</v>
      </c>
      <c r="J683">
        <v>68</v>
      </c>
      <c r="K683">
        <v>2288610</v>
      </c>
      <c r="L683">
        <v>33</v>
      </c>
      <c r="M683" s="3">
        <v>5338999939</v>
      </c>
      <c r="N683">
        <v>40</v>
      </c>
      <c r="O683">
        <v>20</v>
      </c>
      <c r="P683" s="3">
        <v>1.4419232634025928E+16</v>
      </c>
      <c r="Q683" s="3">
        <v>1.617878279127794E+16</v>
      </c>
      <c r="R683" s="3">
        <v>2.6694866220668896E+16</v>
      </c>
      <c r="S683" s="2" t="s">
        <v>25</v>
      </c>
      <c r="T683" s="3">
        <v>3.996180302219572E+16</v>
      </c>
      <c r="U683" t="b">
        <v>1</v>
      </c>
    </row>
    <row r="684" spans="1:21" x14ac:dyDescent="0.35">
      <c r="A684">
        <v>1121405</v>
      </c>
      <c r="B684" s="1">
        <v>42971</v>
      </c>
      <c r="C684" s="1">
        <v>42971</v>
      </c>
      <c r="D684">
        <v>1178</v>
      </c>
      <c r="E684">
        <v>144591</v>
      </c>
      <c r="F684" s="2" t="s">
        <v>24</v>
      </c>
      <c r="G684" s="2" t="s">
        <v>22</v>
      </c>
      <c r="H684">
        <v>63</v>
      </c>
      <c r="I684">
        <v>66</v>
      </c>
      <c r="J684">
        <v>69</v>
      </c>
      <c r="K684">
        <v>209590</v>
      </c>
      <c r="L684">
        <v>2</v>
      </c>
      <c r="M684" s="3">
        <v>3769999981</v>
      </c>
      <c r="N684">
        <v>10</v>
      </c>
      <c r="O684">
        <v>10</v>
      </c>
      <c r="P684" s="3">
        <v>9542439997.3555794</v>
      </c>
      <c r="Q684" s="3">
        <v>1.884990565547172E+16</v>
      </c>
      <c r="R684" s="3">
        <v>3.7699622813771856E+16</v>
      </c>
      <c r="S684" s="2" t="s">
        <v>25</v>
      </c>
      <c r="T684" s="3">
        <v>1.5623463009170212E+16</v>
      </c>
      <c r="U684" t="b">
        <v>0</v>
      </c>
    </row>
    <row r="685" spans="1:21" x14ac:dyDescent="0.35">
      <c r="A685">
        <v>1121410</v>
      </c>
      <c r="B685" s="1">
        <v>42971</v>
      </c>
      <c r="C685" s="1">
        <v>42971</v>
      </c>
      <c r="D685">
        <v>1178</v>
      </c>
      <c r="E685">
        <v>144592</v>
      </c>
      <c r="F685" s="2" t="s">
        <v>24</v>
      </c>
      <c r="G685" s="2" t="s">
        <v>22</v>
      </c>
      <c r="H685">
        <v>64</v>
      </c>
      <c r="I685">
        <v>68</v>
      </c>
      <c r="J685">
        <v>70</v>
      </c>
      <c r="K685">
        <v>249920</v>
      </c>
      <c r="L685">
        <v>2</v>
      </c>
      <c r="M685" s="3">
        <v>3190000057</v>
      </c>
      <c r="N685">
        <v>10</v>
      </c>
      <c r="O685">
        <v>0</v>
      </c>
      <c r="P685" s="3">
        <v>80025608162.601791</v>
      </c>
      <c r="Q685" s="3">
        <v>1.5949920535397324E+16</v>
      </c>
      <c r="R685" s="3">
        <v>3190000057</v>
      </c>
      <c r="S685" s="2" t="s">
        <v>25</v>
      </c>
      <c r="T685" s="3">
        <v>1432700747537865</v>
      </c>
      <c r="U685" t="b">
        <v>0</v>
      </c>
    </row>
    <row r="686" spans="1:21" x14ac:dyDescent="0.35">
      <c r="A686">
        <v>1121411</v>
      </c>
      <c r="B686" s="1">
        <v>42971</v>
      </c>
      <c r="C686" s="1">
        <v>42971</v>
      </c>
      <c r="D686">
        <v>1178</v>
      </c>
      <c r="E686">
        <v>144592</v>
      </c>
      <c r="F686" s="2" t="s">
        <v>24</v>
      </c>
      <c r="G686" s="2" t="s">
        <v>22</v>
      </c>
      <c r="H686">
        <v>64</v>
      </c>
      <c r="I686">
        <v>70</v>
      </c>
      <c r="J686">
        <v>65</v>
      </c>
      <c r="K686">
        <v>1003510</v>
      </c>
      <c r="L686">
        <v>15</v>
      </c>
      <c r="M686" s="3">
        <v>2417999995</v>
      </c>
      <c r="N686">
        <v>20</v>
      </c>
      <c r="O686">
        <v>10</v>
      </c>
      <c r="P686" s="3">
        <v>1494753415362602</v>
      </c>
      <c r="Q686" s="3">
        <v>1.6119989220007188E+16</v>
      </c>
      <c r="R686" s="3">
        <v>2.4179758152418472E+16</v>
      </c>
      <c r="S686" s="2" t="s">
        <v>25</v>
      </c>
      <c r="T686" s="3">
        <v>3226050026630498</v>
      </c>
      <c r="U686" t="b">
        <v>1</v>
      </c>
    </row>
    <row r="687" spans="1:21" x14ac:dyDescent="0.35">
      <c r="A687">
        <v>1121412</v>
      </c>
      <c r="B687" s="1">
        <v>42971</v>
      </c>
      <c r="C687" s="1">
        <v>42971</v>
      </c>
      <c r="D687">
        <v>1178</v>
      </c>
      <c r="E687">
        <v>144592</v>
      </c>
      <c r="F687" s="2" t="s">
        <v>24</v>
      </c>
      <c r="G687" s="2" t="s">
        <v>22</v>
      </c>
      <c r="H687">
        <v>64</v>
      </c>
      <c r="I687">
        <v>68</v>
      </c>
      <c r="J687">
        <v>70</v>
      </c>
      <c r="K687">
        <v>2924480</v>
      </c>
      <c r="L687">
        <v>43</v>
      </c>
      <c r="M687" s="3">
        <v>7689999968</v>
      </c>
      <c r="N687">
        <v>20</v>
      </c>
      <c r="O687">
        <v>10</v>
      </c>
      <c r="P687" s="3">
        <v>1.4703468650334298E+16</v>
      </c>
      <c r="Q687" s="3">
        <v>1.7883716696810068E+16</v>
      </c>
      <c r="R687" s="3">
        <v>768992306876931</v>
      </c>
      <c r="S687" s="2" t="s">
        <v>25</v>
      </c>
      <c r="T687" s="3">
        <v>4355425948768872</v>
      </c>
      <c r="U687" t="b">
        <v>1</v>
      </c>
    </row>
    <row r="688" spans="1:21" x14ac:dyDescent="0.35">
      <c r="A688">
        <v>1121413</v>
      </c>
      <c r="B688" s="1">
        <v>42970</v>
      </c>
      <c r="C688" s="1">
        <v>42970</v>
      </c>
      <c r="D688">
        <v>1178</v>
      </c>
      <c r="E688">
        <v>144592</v>
      </c>
      <c r="F688" s="2" t="s">
        <v>24</v>
      </c>
      <c r="G688" s="2" t="s">
        <v>22</v>
      </c>
      <c r="H688">
        <v>64</v>
      </c>
      <c r="I688">
        <v>67</v>
      </c>
      <c r="J688">
        <v>69</v>
      </c>
      <c r="K688">
        <v>650600</v>
      </c>
      <c r="L688">
        <v>7</v>
      </c>
      <c r="M688" s="3">
        <v>145200001</v>
      </c>
      <c r="N688">
        <v>10</v>
      </c>
      <c r="O688">
        <v>10</v>
      </c>
      <c r="P688" s="3">
        <v>1.0759299106861466E+16</v>
      </c>
      <c r="Q688" s="3">
        <v>2.0742827653103352E+16</v>
      </c>
      <c r="R688" s="3">
        <v>1.4519854901450984E+16</v>
      </c>
      <c r="S688" s="2" t="s">
        <v>25</v>
      </c>
      <c r="T688" s="3">
        <v>2742129521198372</v>
      </c>
      <c r="U688" t="b">
        <v>0</v>
      </c>
    </row>
    <row r="689" spans="1:21" x14ac:dyDescent="0.35">
      <c r="A689">
        <v>1121414</v>
      </c>
      <c r="B689" s="1">
        <v>42970</v>
      </c>
      <c r="C689" s="1">
        <v>42970</v>
      </c>
      <c r="D689">
        <v>1178</v>
      </c>
      <c r="E689">
        <v>144592</v>
      </c>
      <c r="F689" s="2" t="s">
        <v>24</v>
      </c>
      <c r="G689" s="2" t="s">
        <v>22</v>
      </c>
      <c r="H689">
        <v>64</v>
      </c>
      <c r="I689">
        <v>70</v>
      </c>
      <c r="J689">
        <v>66</v>
      </c>
      <c r="K689">
        <v>1333160</v>
      </c>
      <c r="L689">
        <v>21</v>
      </c>
      <c r="M689" s="3">
        <v>3617000055</v>
      </c>
      <c r="N689">
        <v>20</v>
      </c>
      <c r="O689">
        <v>0</v>
      </c>
      <c r="P689" s="3">
        <v>1.5752047765028052E+16</v>
      </c>
      <c r="Q689" s="3">
        <v>1.7223801583904006E+16</v>
      </c>
      <c r="R689" s="3">
        <v>3.6170000549999992E+16</v>
      </c>
      <c r="S689" s="2" t="s">
        <v>25</v>
      </c>
      <c r="T689" s="3">
        <v>3.61550199910604E+16</v>
      </c>
      <c r="U689" t="b">
        <v>1</v>
      </c>
    </row>
    <row r="690" spans="1:21" x14ac:dyDescent="0.35">
      <c r="A690">
        <v>1121415</v>
      </c>
      <c r="B690" s="1">
        <v>42970</v>
      </c>
      <c r="C690" s="1">
        <v>42970</v>
      </c>
      <c r="D690">
        <v>1178</v>
      </c>
      <c r="E690">
        <v>144593</v>
      </c>
      <c r="F690" s="2" t="s">
        <v>24</v>
      </c>
      <c r="G690" s="2" t="s">
        <v>22</v>
      </c>
      <c r="H690">
        <v>65</v>
      </c>
      <c r="I690">
        <v>66</v>
      </c>
      <c r="J690">
        <v>71</v>
      </c>
      <c r="K690">
        <v>1135010</v>
      </c>
      <c r="L690">
        <v>26</v>
      </c>
      <c r="M690" s="3">
        <v>3844000077</v>
      </c>
      <c r="N690">
        <v>50</v>
      </c>
      <c r="O690">
        <v>40</v>
      </c>
      <c r="P690" s="3">
        <v>229072871584473</v>
      </c>
      <c r="Q690" s="3">
        <v>1478460999438077</v>
      </c>
      <c r="R690" s="3">
        <v>9609976167559582</v>
      </c>
      <c r="S690" s="2" t="s">
        <v>25</v>
      </c>
      <c r="T690" s="3">
        <v>3674780549257761</v>
      </c>
      <c r="U690" t="b">
        <v>1</v>
      </c>
    </row>
    <row r="691" spans="1:21" x14ac:dyDescent="0.35">
      <c r="A691">
        <v>1121418</v>
      </c>
      <c r="B691" s="1">
        <v>42970</v>
      </c>
      <c r="C691" s="1">
        <v>42970</v>
      </c>
      <c r="D691">
        <v>1178</v>
      </c>
      <c r="E691">
        <v>144593</v>
      </c>
      <c r="F691" s="2" t="s">
        <v>24</v>
      </c>
      <c r="G691" s="2" t="s">
        <v>22</v>
      </c>
      <c r="H691">
        <v>65</v>
      </c>
      <c r="I691">
        <v>71</v>
      </c>
      <c r="J691">
        <v>70</v>
      </c>
      <c r="K691">
        <v>1928100</v>
      </c>
      <c r="L691">
        <v>41</v>
      </c>
      <c r="M691" s="3">
        <v>6192999995</v>
      </c>
      <c r="N691">
        <v>40</v>
      </c>
      <c r="O691">
        <v>30</v>
      </c>
      <c r="P691" s="3">
        <v>2126445723659227</v>
      </c>
      <c r="Q691" s="3">
        <v>1510487435246967</v>
      </c>
      <c r="R691" s="3">
        <v>2064326450578498</v>
      </c>
      <c r="S691" s="2" t="s">
        <v>25</v>
      </c>
      <c r="T691" s="3">
        <v>4142022996744308</v>
      </c>
      <c r="U691" t="b">
        <v>1</v>
      </c>
    </row>
    <row r="692" spans="1:21" x14ac:dyDescent="0.35">
      <c r="A692">
        <v>1121421</v>
      </c>
      <c r="B692" s="1">
        <v>42968</v>
      </c>
      <c r="C692" s="1">
        <v>42968</v>
      </c>
      <c r="D692">
        <v>1178</v>
      </c>
      <c r="E692">
        <v>144594</v>
      </c>
      <c r="F692" s="2" t="s">
        <v>24</v>
      </c>
      <c r="G692" s="2" t="s">
        <v>22</v>
      </c>
      <c r="H692">
        <v>2</v>
      </c>
      <c r="I692">
        <v>8</v>
      </c>
      <c r="J692">
        <v>6</v>
      </c>
      <c r="K692">
        <v>2334040</v>
      </c>
      <c r="L692">
        <v>43</v>
      </c>
      <c r="M692" s="3">
        <v>704100008</v>
      </c>
      <c r="N692">
        <v>20</v>
      </c>
      <c r="O692">
        <v>10</v>
      </c>
      <c r="P692" s="3">
        <v>1842299189309425</v>
      </c>
      <c r="Q692" s="3">
        <v>1637441498269419</v>
      </c>
      <c r="R692" s="3">
        <v>7040929670703294</v>
      </c>
      <c r="S692" s="2" t="s">
        <v>25</v>
      </c>
      <c r="T692" s="3">
        <v>4268437926763932</v>
      </c>
      <c r="U692" t="b">
        <v>1</v>
      </c>
    </row>
    <row r="693" spans="1:21" x14ac:dyDescent="0.35">
      <c r="A693">
        <v>1121422</v>
      </c>
      <c r="B693" s="1">
        <v>42970</v>
      </c>
      <c r="C693" s="1">
        <v>42970</v>
      </c>
      <c r="D693">
        <v>1178</v>
      </c>
      <c r="E693">
        <v>144594</v>
      </c>
      <c r="F693" s="2" t="s">
        <v>24</v>
      </c>
      <c r="G693" s="2" t="s">
        <v>22</v>
      </c>
      <c r="H693">
        <v>2</v>
      </c>
      <c r="I693">
        <v>7</v>
      </c>
      <c r="J693">
        <v>7</v>
      </c>
      <c r="K693">
        <v>1288430</v>
      </c>
      <c r="L693">
        <v>24</v>
      </c>
      <c r="M693" s="3">
        <v>375999999</v>
      </c>
      <c r="N693">
        <v>20</v>
      </c>
      <c r="O693">
        <v>0</v>
      </c>
      <c r="P693" s="3">
        <v>1862732162254625</v>
      </c>
      <c r="Q693" s="3">
        <v>1566666009722496</v>
      </c>
      <c r="R693" s="3">
        <v>3.75999999E+16</v>
      </c>
      <c r="S693" s="2" t="s">
        <v>25</v>
      </c>
      <c r="T693" s="3">
        <v>3.653252273880112E+16</v>
      </c>
      <c r="U693" t="b">
        <v>1</v>
      </c>
    </row>
    <row r="694" spans="1:21" x14ac:dyDescent="0.35">
      <c r="A694">
        <v>1121423</v>
      </c>
      <c r="B694" s="1">
        <v>42970</v>
      </c>
      <c r="C694" s="1">
        <v>42970</v>
      </c>
      <c r="D694">
        <v>1178</v>
      </c>
      <c r="E694">
        <v>144594</v>
      </c>
      <c r="F694" s="2" t="s">
        <v>24</v>
      </c>
      <c r="G694" s="2" t="s">
        <v>22</v>
      </c>
      <c r="H694">
        <v>2</v>
      </c>
      <c r="I694">
        <v>5</v>
      </c>
      <c r="J694">
        <v>7</v>
      </c>
      <c r="K694">
        <v>635640</v>
      </c>
      <c r="L694">
        <v>12</v>
      </c>
      <c r="M694" s="3">
        <v>2059000027</v>
      </c>
      <c r="N694">
        <v>20</v>
      </c>
      <c r="O694">
        <v>0</v>
      </c>
      <c r="P694" s="3">
        <v>1887861053129466</v>
      </c>
      <c r="Q694" s="3">
        <v>1.7158319259733952E+16</v>
      </c>
      <c r="R694" s="3">
        <v>2059000027</v>
      </c>
      <c r="S694" s="2" t="s">
        <v>25</v>
      </c>
      <c r="T694" s="3">
        <v>3.0722302570325056E+16</v>
      </c>
      <c r="U694" t="b">
        <v>0</v>
      </c>
    </row>
    <row r="695" spans="1:21" x14ac:dyDescent="0.35">
      <c r="A695">
        <v>1121425</v>
      </c>
      <c r="B695" s="1">
        <v>42970</v>
      </c>
      <c r="C695" s="1">
        <v>42970</v>
      </c>
      <c r="D695">
        <v>1178</v>
      </c>
      <c r="E695">
        <v>144594</v>
      </c>
      <c r="F695" s="2" t="s">
        <v>24</v>
      </c>
      <c r="G695" s="2" t="s">
        <v>22</v>
      </c>
      <c r="H695">
        <v>2</v>
      </c>
      <c r="I695">
        <v>8</v>
      </c>
      <c r="J695">
        <v>7</v>
      </c>
      <c r="K695">
        <v>859700</v>
      </c>
      <c r="L695">
        <v>14</v>
      </c>
      <c r="M695" s="3">
        <v>2478000021</v>
      </c>
      <c r="N695">
        <v>10</v>
      </c>
      <c r="O695">
        <v>10</v>
      </c>
      <c r="P695" s="3">
        <v>1628475049246426</v>
      </c>
      <c r="Q695" s="3">
        <v>1.7699987507151782E+16</v>
      </c>
      <c r="R695" s="3">
        <v>2.4779752412475876E+16</v>
      </c>
      <c r="S695" s="2" t="s">
        <v>25</v>
      </c>
      <c r="T695" s="3">
        <v>3249599005656891</v>
      </c>
      <c r="U695" t="b">
        <v>1</v>
      </c>
    </row>
    <row r="696" spans="1:21" x14ac:dyDescent="0.35">
      <c r="A696">
        <v>1121428</v>
      </c>
      <c r="B696" s="1">
        <v>42970</v>
      </c>
      <c r="C696" s="1">
        <v>42970</v>
      </c>
      <c r="D696">
        <v>1178</v>
      </c>
      <c r="E696">
        <v>144595</v>
      </c>
      <c r="F696" s="2" t="s">
        <v>24</v>
      </c>
      <c r="G696" s="2" t="s">
        <v>22</v>
      </c>
      <c r="H696">
        <v>7</v>
      </c>
      <c r="I696">
        <v>9</v>
      </c>
      <c r="J696">
        <v>13</v>
      </c>
      <c r="K696">
        <v>1312320</v>
      </c>
      <c r="L696">
        <v>16</v>
      </c>
      <c r="M696" s="3">
        <v>2953999937</v>
      </c>
      <c r="N696">
        <v>10</v>
      </c>
      <c r="O696">
        <v>10</v>
      </c>
      <c r="P696" s="3">
        <v>1.2192148255593748E+16</v>
      </c>
      <c r="Q696" s="3">
        <v>1.846248806719496E+16</v>
      </c>
      <c r="R696" s="3">
        <v>2.9539703972960268E+16</v>
      </c>
      <c r="S696" s="2" t="s">
        <v>25</v>
      </c>
      <c r="T696" s="3">
        <v>3.4190372791618024E+16</v>
      </c>
      <c r="U696" t="b">
        <v>1</v>
      </c>
    </row>
    <row r="697" spans="1:21" x14ac:dyDescent="0.35">
      <c r="A697">
        <v>1121429</v>
      </c>
      <c r="B697" s="1">
        <v>42970</v>
      </c>
      <c r="C697" s="1">
        <v>42970</v>
      </c>
      <c r="D697">
        <v>1178</v>
      </c>
      <c r="E697">
        <v>144595</v>
      </c>
      <c r="F697" s="2" t="s">
        <v>24</v>
      </c>
      <c r="G697" s="2" t="s">
        <v>22</v>
      </c>
      <c r="H697">
        <v>7</v>
      </c>
      <c r="I697">
        <v>13</v>
      </c>
      <c r="J697">
        <v>9</v>
      </c>
      <c r="K697">
        <v>1524540</v>
      </c>
      <c r="L697">
        <v>22</v>
      </c>
      <c r="M697" s="3">
        <v>3784999979</v>
      </c>
      <c r="N697">
        <v>10</v>
      </c>
      <c r="O697">
        <v>10</v>
      </c>
      <c r="P697" s="3">
        <v>1.4430582338644408E+16</v>
      </c>
      <c r="Q697" s="3">
        <v>1.7204537538846574E+16</v>
      </c>
      <c r="R697" s="3">
        <v>3784962129378706</v>
      </c>
      <c r="S697" s="2" t="s">
        <v>25</v>
      </c>
      <c r="T697" s="3">
        <v>3659708071408251</v>
      </c>
      <c r="U697" t="b">
        <v>1</v>
      </c>
    </row>
    <row r="698" spans="1:21" x14ac:dyDescent="0.35">
      <c r="A698">
        <v>1121430</v>
      </c>
      <c r="B698" s="1">
        <v>42970</v>
      </c>
      <c r="C698" s="1">
        <v>42970</v>
      </c>
      <c r="D698">
        <v>1178</v>
      </c>
      <c r="E698">
        <v>144595</v>
      </c>
      <c r="F698" s="2" t="s">
        <v>24</v>
      </c>
      <c r="G698" s="2" t="s">
        <v>22</v>
      </c>
      <c r="H698">
        <v>7</v>
      </c>
      <c r="I698">
        <v>10</v>
      </c>
      <c r="J698">
        <v>9</v>
      </c>
      <c r="K698">
        <v>289890</v>
      </c>
      <c r="L698">
        <v>2</v>
      </c>
      <c r="M698" s="3">
        <v>2290000021</v>
      </c>
      <c r="N698">
        <v>10</v>
      </c>
      <c r="O698">
        <v>0</v>
      </c>
      <c r="P698" s="3">
        <v>68991686477.97728</v>
      </c>
      <c r="Q698" s="3">
        <v>1.1449942855285724E+16</v>
      </c>
      <c r="R698" s="3">
        <v>2.290000021E+16</v>
      </c>
      <c r="S698" s="2" t="s">
        <v>25</v>
      </c>
      <c r="T698" s="3">
        <v>1.1908875711602592E+16</v>
      </c>
      <c r="U698" t="b">
        <v>0</v>
      </c>
    </row>
    <row r="699" spans="1:21" x14ac:dyDescent="0.35">
      <c r="A699">
        <v>1121433</v>
      </c>
      <c r="B699" s="1">
        <v>42971</v>
      </c>
      <c r="C699" s="1">
        <v>42971</v>
      </c>
      <c r="D699">
        <v>1178</v>
      </c>
      <c r="E699">
        <v>144596</v>
      </c>
      <c r="F699" s="2" t="s">
        <v>24</v>
      </c>
      <c r="G699" s="2" t="s">
        <v>22</v>
      </c>
      <c r="H699">
        <v>66</v>
      </c>
      <c r="I699">
        <v>69</v>
      </c>
      <c r="J699">
        <v>72</v>
      </c>
      <c r="K699">
        <v>802480</v>
      </c>
      <c r="L699">
        <v>15</v>
      </c>
      <c r="M699" s="3">
        <v>241900003</v>
      </c>
      <c r="N699">
        <v>10</v>
      </c>
      <c r="O699">
        <v>10</v>
      </c>
      <c r="P699" s="3">
        <v>1.8692054628315712E+16</v>
      </c>
      <c r="Q699" s="3">
        <v>1612665611556259</v>
      </c>
      <c r="R699" s="3">
        <v>2.4189758402415976E+16</v>
      </c>
      <c r="S699" s="2" t="s">
        <v>25</v>
      </c>
      <c r="T699" s="3">
        <v>3226447102274007</v>
      </c>
      <c r="U699" t="b">
        <v>1</v>
      </c>
    </row>
    <row r="700" spans="1:21" x14ac:dyDescent="0.35">
      <c r="A700">
        <v>1121437</v>
      </c>
      <c r="B700" s="1">
        <v>42971</v>
      </c>
      <c r="C700" s="1">
        <v>42971</v>
      </c>
      <c r="D700">
        <v>1178</v>
      </c>
      <c r="E700">
        <v>144596</v>
      </c>
      <c r="F700" s="2" t="s">
        <v>24</v>
      </c>
      <c r="G700" s="2" t="s">
        <v>22</v>
      </c>
      <c r="H700">
        <v>66</v>
      </c>
      <c r="I700">
        <v>68</v>
      </c>
      <c r="J700">
        <v>68</v>
      </c>
      <c r="K700">
        <v>385800</v>
      </c>
      <c r="L700">
        <v>5</v>
      </c>
      <c r="M700" s="3">
        <v>8519999981</v>
      </c>
      <c r="N700">
        <v>10</v>
      </c>
      <c r="O700">
        <v>0</v>
      </c>
      <c r="P700" s="3">
        <v>1296008294117157</v>
      </c>
      <c r="Q700" s="3">
        <v>1.7039965882068238E+16</v>
      </c>
      <c r="R700" s="3">
        <v>8519999980999999</v>
      </c>
      <c r="S700" s="2" t="s">
        <v>25</v>
      </c>
      <c r="T700" s="3">
        <v>2253394846807476</v>
      </c>
      <c r="U700" t="b">
        <v>0</v>
      </c>
    </row>
    <row r="701" spans="1:21" x14ac:dyDescent="0.35">
      <c r="A701">
        <v>1121439</v>
      </c>
      <c r="B701" s="1">
        <v>42972</v>
      </c>
      <c r="C701" s="1">
        <v>42972</v>
      </c>
      <c r="D701">
        <v>1178</v>
      </c>
      <c r="E701">
        <v>144597</v>
      </c>
      <c r="F701" s="2" t="s">
        <v>26</v>
      </c>
      <c r="G701" s="2" t="s">
        <v>22</v>
      </c>
      <c r="H701">
        <v>10</v>
      </c>
      <c r="I701">
        <v>11</v>
      </c>
      <c r="J701">
        <v>15</v>
      </c>
      <c r="K701">
        <v>6215910</v>
      </c>
      <c r="L701">
        <v>91</v>
      </c>
      <c r="M701" s="3">
        <v>16336</v>
      </c>
      <c r="N701">
        <v>50</v>
      </c>
      <c r="O701">
        <v>10</v>
      </c>
      <c r="P701" s="3">
        <v>1.4639851606367532E+16</v>
      </c>
      <c r="Q701" s="3">
        <v>1.7951646378939958E+16</v>
      </c>
      <c r="R701" s="3">
        <v>1.6335836641633584E+16</v>
      </c>
      <c r="S701" s="2" t="s">
        <v>27</v>
      </c>
      <c r="T701" s="3">
        <v>5102059144015209</v>
      </c>
      <c r="U701" t="b">
        <v>1</v>
      </c>
    </row>
    <row r="702" spans="1:21" x14ac:dyDescent="0.35">
      <c r="A702">
        <v>1121440</v>
      </c>
      <c r="B702" s="1">
        <v>42972</v>
      </c>
      <c r="C702" s="1">
        <v>42972</v>
      </c>
      <c r="D702">
        <v>1178</v>
      </c>
      <c r="E702">
        <v>144597</v>
      </c>
      <c r="F702" s="2" t="s">
        <v>26</v>
      </c>
      <c r="G702" s="2" t="s">
        <v>22</v>
      </c>
      <c r="H702">
        <v>10</v>
      </c>
      <c r="I702">
        <v>15</v>
      </c>
      <c r="J702">
        <v>11</v>
      </c>
      <c r="K702">
        <v>2504990</v>
      </c>
      <c r="L702">
        <v>36</v>
      </c>
      <c r="M702" s="3">
        <v>5814000005</v>
      </c>
      <c r="N702">
        <v>30</v>
      </c>
      <c r="O702">
        <v>10</v>
      </c>
      <c r="P702" s="3">
        <v>1437131485497462</v>
      </c>
      <c r="Q702" s="3">
        <v>1.6149995527779016E+16</v>
      </c>
      <c r="R702" s="3">
        <v>5813941865581344</v>
      </c>
      <c r="S702" s="2" t="s">
        <v>27</v>
      </c>
      <c r="T702" s="3">
        <v>4079907515269783</v>
      </c>
      <c r="U702" t="b">
        <v>1</v>
      </c>
    </row>
    <row r="703" spans="1:21" x14ac:dyDescent="0.35">
      <c r="A703">
        <v>1121442</v>
      </c>
      <c r="B703" s="1">
        <v>42972</v>
      </c>
      <c r="C703" s="1">
        <v>42972</v>
      </c>
      <c r="D703">
        <v>1178</v>
      </c>
      <c r="E703">
        <v>144597</v>
      </c>
      <c r="F703" s="2" t="s">
        <v>26</v>
      </c>
      <c r="G703" s="2" t="s">
        <v>22</v>
      </c>
      <c r="H703">
        <v>10</v>
      </c>
      <c r="I703">
        <v>15</v>
      </c>
      <c r="J703">
        <v>14</v>
      </c>
      <c r="K703">
        <v>1316370</v>
      </c>
      <c r="L703">
        <v>18</v>
      </c>
      <c r="M703" s="3">
        <v>2930999982</v>
      </c>
      <c r="N703">
        <v>20</v>
      </c>
      <c r="O703">
        <v>10</v>
      </c>
      <c r="P703" s="3">
        <v>1.3673967044700656E+16</v>
      </c>
      <c r="Q703" s="3">
        <v>1.628332418704212E+16</v>
      </c>
      <c r="R703" s="3">
        <v>2930970672293277</v>
      </c>
      <c r="S703" s="2" t="s">
        <v>27</v>
      </c>
      <c r="T703" s="3">
        <v>3.4114776851310776E+16</v>
      </c>
      <c r="U703" t="b">
        <v>1</v>
      </c>
    </row>
    <row r="704" spans="1:21" x14ac:dyDescent="0.35">
      <c r="A704">
        <v>1121443</v>
      </c>
      <c r="B704" s="1">
        <v>42972</v>
      </c>
      <c r="C704" s="1">
        <v>42972</v>
      </c>
      <c r="D704">
        <v>1178</v>
      </c>
      <c r="E704">
        <v>144597</v>
      </c>
      <c r="F704" s="2" t="s">
        <v>26</v>
      </c>
      <c r="G704" s="2" t="s">
        <v>22</v>
      </c>
      <c r="H704">
        <v>10</v>
      </c>
      <c r="I704">
        <v>12</v>
      </c>
      <c r="J704">
        <v>15</v>
      </c>
      <c r="K704">
        <v>4638130</v>
      </c>
      <c r="L704">
        <v>69</v>
      </c>
      <c r="M704" s="3">
        <v>1163399996</v>
      </c>
      <c r="N704">
        <v>40</v>
      </c>
      <c r="O704">
        <v>20</v>
      </c>
      <c r="P704" s="3">
        <v>1487668521548821</v>
      </c>
      <c r="Q704" s="3">
        <v>1.6860867063642452E+16</v>
      </c>
      <c r="R704" s="3">
        <v>5816970895145524</v>
      </c>
      <c r="S704" s="2" t="s">
        <v>27</v>
      </c>
      <c r="T704" s="3">
        <v>4765075700088817</v>
      </c>
      <c r="U704" t="b">
        <v>1</v>
      </c>
    </row>
    <row r="705" spans="1:21" x14ac:dyDescent="0.35">
      <c r="A705">
        <v>1121444</v>
      </c>
      <c r="B705" s="1">
        <v>42972</v>
      </c>
      <c r="C705" s="1">
        <v>42972</v>
      </c>
      <c r="D705">
        <v>1178</v>
      </c>
      <c r="E705">
        <v>144597</v>
      </c>
      <c r="F705" s="2" t="s">
        <v>26</v>
      </c>
      <c r="G705" s="2" t="s">
        <v>22</v>
      </c>
      <c r="H705">
        <v>10</v>
      </c>
      <c r="I705">
        <v>13</v>
      </c>
      <c r="J705">
        <v>12</v>
      </c>
      <c r="K705">
        <v>2117670</v>
      </c>
      <c r="L705">
        <v>35</v>
      </c>
      <c r="M705" s="3">
        <v>6089999914</v>
      </c>
      <c r="N705">
        <v>50</v>
      </c>
      <c r="O705">
        <v>10</v>
      </c>
      <c r="P705" s="3">
        <v>1.6527598728011088E+16</v>
      </c>
      <c r="Q705" s="3">
        <v>1.7399994782858632E+16</v>
      </c>
      <c r="R705" s="3">
        <v>6089939014609853</v>
      </c>
      <c r="S705" s="2" t="s">
        <v>27</v>
      </c>
      <c r="T705" s="3">
        <v>4125520165797174</v>
      </c>
      <c r="U705" t="b">
        <v>1</v>
      </c>
    </row>
    <row r="706" spans="1:21" x14ac:dyDescent="0.35">
      <c r="A706">
        <v>1121446</v>
      </c>
      <c r="B706" s="1">
        <v>42972</v>
      </c>
      <c r="C706" s="1">
        <v>42972</v>
      </c>
      <c r="D706">
        <v>1178</v>
      </c>
      <c r="E706">
        <v>144598</v>
      </c>
      <c r="F706" s="2" t="s">
        <v>26</v>
      </c>
      <c r="G706" s="2" t="s">
        <v>22</v>
      </c>
      <c r="H706">
        <v>15</v>
      </c>
      <c r="I706">
        <v>17</v>
      </c>
      <c r="J706">
        <v>17</v>
      </c>
      <c r="K706">
        <v>1631810</v>
      </c>
      <c r="L706">
        <v>26</v>
      </c>
      <c r="M706" s="3">
        <v>4002000093</v>
      </c>
      <c r="N706">
        <v>10</v>
      </c>
      <c r="O706">
        <v>10</v>
      </c>
      <c r="P706" s="3">
        <v>1.5933227519384412E+16</v>
      </c>
      <c r="Q706" s="3">
        <v>1.5392302129883796E+16</v>
      </c>
      <c r="R706" s="3">
        <v>4001960073399266</v>
      </c>
      <c r="S706" s="2" t="s">
        <v>27</v>
      </c>
      <c r="T706" s="3">
        <v>3.7140597753161016E+16</v>
      </c>
      <c r="U706" t="b">
        <v>1</v>
      </c>
    </row>
    <row r="707" spans="1:21" x14ac:dyDescent="0.35">
      <c r="A707">
        <v>1121451</v>
      </c>
      <c r="B707" s="1">
        <v>42972</v>
      </c>
      <c r="C707" s="1">
        <v>42972</v>
      </c>
      <c r="D707">
        <v>1178</v>
      </c>
      <c r="E707">
        <v>144599</v>
      </c>
      <c r="F707" s="2" t="s">
        <v>26</v>
      </c>
      <c r="G707" s="2" t="s">
        <v>22</v>
      </c>
      <c r="H707">
        <v>16</v>
      </c>
      <c r="I707">
        <v>20</v>
      </c>
      <c r="J707">
        <v>18</v>
      </c>
      <c r="K707">
        <v>11173850</v>
      </c>
      <c r="L707">
        <v>147</v>
      </c>
      <c r="M707" s="3">
        <v>2600699984</v>
      </c>
      <c r="N707">
        <v>110</v>
      </c>
      <c r="O707">
        <v>20</v>
      </c>
      <c r="P707" s="3">
        <v>1.3155716248086776E+16</v>
      </c>
      <c r="Q707" s="3">
        <v>1.7691835422324118E+16</v>
      </c>
      <c r="R707" s="3">
        <v>1.3003434902825484E+16</v>
      </c>
      <c r="S707" s="2" t="s">
        <v>27</v>
      </c>
      <c r="T707" s="3">
        <v>55647885644688</v>
      </c>
      <c r="U707" t="b">
        <v>1</v>
      </c>
    </row>
    <row r="708" spans="1:21" x14ac:dyDescent="0.35">
      <c r="A708">
        <v>1121452</v>
      </c>
      <c r="B708" s="1">
        <v>42972</v>
      </c>
      <c r="C708" s="1">
        <v>42972</v>
      </c>
      <c r="D708">
        <v>1178</v>
      </c>
      <c r="E708">
        <v>144599</v>
      </c>
      <c r="F708" s="2" t="s">
        <v>26</v>
      </c>
      <c r="G708" s="2" t="s">
        <v>22</v>
      </c>
      <c r="H708">
        <v>16</v>
      </c>
      <c r="I708">
        <v>21</v>
      </c>
      <c r="J708">
        <v>22</v>
      </c>
      <c r="K708">
        <v>16634410</v>
      </c>
      <c r="L708">
        <v>205</v>
      </c>
      <c r="M708" s="3">
        <v>3594700001</v>
      </c>
      <c r="N708">
        <v>170</v>
      </c>
      <c r="O708">
        <v>60</v>
      </c>
      <c r="P708" s="3">
        <v>1.2323851582278396E+16</v>
      </c>
      <c r="Q708" s="3">
        <v>175351211007258</v>
      </c>
      <c r="R708" s="3">
        <v>5991156683072195</v>
      </c>
      <c r="S708" s="2" t="s">
        <v>27</v>
      </c>
      <c r="T708" s="3">
        <v>588740873578651</v>
      </c>
      <c r="U708" t="b">
        <v>1</v>
      </c>
    </row>
    <row r="709" spans="1:21" x14ac:dyDescent="0.35">
      <c r="A709">
        <v>1121453</v>
      </c>
      <c r="B709" s="1">
        <v>42972</v>
      </c>
      <c r="C709" s="1">
        <v>42972</v>
      </c>
      <c r="D709">
        <v>1178</v>
      </c>
      <c r="E709">
        <v>144599</v>
      </c>
      <c r="F709" s="2" t="s">
        <v>26</v>
      </c>
      <c r="G709" s="2" t="s">
        <v>22</v>
      </c>
      <c r="H709">
        <v>16</v>
      </c>
      <c r="I709">
        <v>18</v>
      </c>
      <c r="J709">
        <v>17</v>
      </c>
      <c r="K709">
        <v>4552480</v>
      </c>
      <c r="L709">
        <v>54</v>
      </c>
      <c r="M709" s="3">
        <v>1057099996</v>
      </c>
      <c r="N709">
        <v>50</v>
      </c>
      <c r="O709">
        <v>20</v>
      </c>
      <c r="P709" s="3">
        <v>1186166660782998</v>
      </c>
      <c r="Q709" s="3">
        <v>1.9575922226681068E+16</v>
      </c>
      <c r="R709" s="3">
        <v>5.2854735526322368E+16</v>
      </c>
      <c r="S709" s="2" t="s">
        <v>27</v>
      </c>
      <c r="T709" s="3">
        <v>4670114870879996</v>
      </c>
      <c r="U709" t="b">
        <v>1</v>
      </c>
    </row>
    <row r="710" spans="1:21" x14ac:dyDescent="0.35">
      <c r="A710">
        <v>1121454</v>
      </c>
      <c r="B710" s="1">
        <v>42972</v>
      </c>
      <c r="C710" s="1">
        <v>42972</v>
      </c>
      <c r="D710">
        <v>1178</v>
      </c>
      <c r="E710">
        <v>144599</v>
      </c>
      <c r="F710" s="2" t="s">
        <v>26</v>
      </c>
      <c r="G710" s="2" t="s">
        <v>22</v>
      </c>
      <c r="H710">
        <v>16</v>
      </c>
      <c r="I710">
        <v>22</v>
      </c>
      <c r="J710">
        <v>20</v>
      </c>
      <c r="K710">
        <v>755890</v>
      </c>
      <c r="L710">
        <v>6</v>
      </c>
      <c r="M710" s="3">
        <v>1066000009</v>
      </c>
      <c r="N710">
        <v>10</v>
      </c>
      <c r="O710">
        <v>10</v>
      </c>
      <c r="P710" s="3">
        <v>7937662886.4070597</v>
      </c>
      <c r="Q710" s="3">
        <v>1.7766637205604658E+16</v>
      </c>
      <c r="R710" s="3">
        <v>1065989349106509</v>
      </c>
      <c r="S710" s="2" t="s">
        <v>27</v>
      </c>
      <c r="T710" s="3">
        <v>2.4561641886410424E+16</v>
      </c>
      <c r="U710" t="b">
        <v>0</v>
      </c>
    </row>
    <row r="711" spans="1:21" x14ac:dyDescent="0.35">
      <c r="A711">
        <v>1121455</v>
      </c>
      <c r="B711" s="1">
        <v>42971</v>
      </c>
      <c r="C711" s="1">
        <v>42971</v>
      </c>
      <c r="D711">
        <v>1178</v>
      </c>
      <c r="E711">
        <v>144599</v>
      </c>
      <c r="F711" s="2" t="s">
        <v>26</v>
      </c>
      <c r="G711" s="2" t="s">
        <v>22</v>
      </c>
      <c r="H711">
        <v>16</v>
      </c>
      <c r="I711">
        <v>21</v>
      </c>
      <c r="J711">
        <v>22</v>
      </c>
      <c r="K711">
        <v>5942670</v>
      </c>
      <c r="L711">
        <v>82</v>
      </c>
      <c r="M711" s="3">
        <v>1433000009</v>
      </c>
      <c r="N711">
        <v>30</v>
      </c>
      <c r="O711">
        <v>20</v>
      </c>
      <c r="P711" s="3">
        <v>1.3798511443277208E+16</v>
      </c>
      <c r="Q711" s="3">
        <v>1.7475607734681982E+16</v>
      </c>
      <c r="R711" s="3">
        <v>7164964220178898</v>
      </c>
      <c r="S711" s="2" t="s">
        <v>27</v>
      </c>
      <c r="T711" s="3">
        <v>4971894472016832</v>
      </c>
      <c r="U711" t="b">
        <v>1</v>
      </c>
    </row>
    <row r="712" spans="1:21" x14ac:dyDescent="0.35">
      <c r="A712">
        <v>1121456</v>
      </c>
      <c r="B712" s="1">
        <v>42971</v>
      </c>
      <c r="C712" s="1">
        <v>42971</v>
      </c>
      <c r="D712">
        <v>1178</v>
      </c>
      <c r="E712">
        <v>144599</v>
      </c>
      <c r="F712" s="2" t="s">
        <v>26</v>
      </c>
      <c r="G712" s="2" t="s">
        <v>22</v>
      </c>
      <c r="H712">
        <v>16</v>
      </c>
      <c r="I712">
        <v>22</v>
      </c>
      <c r="J712">
        <v>22</v>
      </c>
      <c r="K712">
        <v>3152810</v>
      </c>
      <c r="L712">
        <v>35</v>
      </c>
      <c r="M712" s="3">
        <v>6502999854</v>
      </c>
      <c r="N712">
        <v>10</v>
      </c>
      <c r="O712">
        <v>0</v>
      </c>
      <c r="P712" s="3">
        <v>1.1101208128269664E+16</v>
      </c>
      <c r="Q712" s="3">
        <v>1.8579994274287344E+16</v>
      </c>
      <c r="R712" s="3">
        <v>6502999853999998</v>
      </c>
      <c r="S712" s="2" t="s">
        <v>27</v>
      </c>
      <c r="T712" s="3">
        <v>4190109162095318</v>
      </c>
      <c r="U712" t="b">
        <v>1</v>
      </c>
    </row>
    <row r="713" spans="1:21" x14ac:dyDescent="0.35">
      <c r="A713">
        <v>1121464</v>
      </c>
      <c r="B713" s="1">
        <v>42971</v>
      </c>
      <c r="C713" s="1">
        <v>42971</v>
      </c>
      <c r="D713">
        <v>1178</v>
      </c>
      <c r="E713">
        <v>144601</v>
      </c>
      <c r="F713" s="2" t="s">
        <v>26</v>
      </c>
      <c r="G713" s="2" t="s">
        <v>22</v>
      </c>
      <c r="H713">
        <v>19</v>
      </c>
      <c r="I713">
        <v>23</v>
      </c>
      <c r="J713">
        <v>25</v>
      </c>
      <c r="K713">
        <v>3634560</v>
      </c>
      <c r="L713">
        <v>71</v>
      </c>
      <c r="M713" s="3">
        <v>1175599997</v>
      </c>
      <c r="N713">
        <v>70</v>
      </c>
      <c r="O713">
        <v>10</v>
      </c>
      <c r="P713" s="3">
        <v>1953468920530863</v>
      </c>
      <c r="Q713" s="3">
        <v>1.6557744104543084E+16</v>
      </c>
      <c r="R713" s="3">
        <v>1.1755882411175888E+16</v>
      </c>
      <c r="S713" s="2" t="s">
        <v>27</v>
      </c>
      <c r="T713" s="3">
        <v>4775419159017412</v>
      </c>
      <c r="U713" t="b">
        <v>1</v>
      </c>
    </row>
    <row r="714" spans="1:21" x14ac:dyDescent="0.35">
      <c r="A714">
        <v>1121466</v>
      </c>
      <c r="B714" s="1">
        <v>42971</v>
      </c>
      <c r="C714" s="1">
        <v>42971</v>
      </c>
      <c r="D714">
        <v>1178</v>
      </c>
      <c r="E714">
        <v>144601</v>
      </c>
      <c r="F714" s="2" t="s">
        <v>26</v>
      </c>
      <c r="G714" s="2" t="s">
        <v>22</v>
      </c>
      <c r="H714">
        <v>19</v>
      </c>
      <c r="I714">
        <v>23</v>
      </c>
      <c r="J714">
        <v>25</v>
      </c>
      <c r="K714">
        <v>4389830</v>
      </c>
      <c r="L714">
        <v>81</v>
      </c>
      <c r="M714" s="3">
        <v>1434300001</v>
      </c>
      <c r="N714">
        <v>30</v>
      </c>
      <c r="O714">
        <v>10</v>
      </c>
      <c r="P714" s="3">
        <v>1.8451739588584256E+16</v>
      </c>
      <c r="Q714" s="3">
        <v>1.7707405233653676E+16</v>
      </c>
      <c r="R714" s="3">
        <v>1.4342856581434184E+16</v>
      </c>
      <c r="S714" s="2" t="s">
        <v>27</v>
      </c>
      <c r="T714" s="3">
        <v>4.9727949618054528E+16</v>
      </c>
      <c r="U714" t="b">
        <v>1</v>
      </c>
    </row>
    <row r="715" spans="1:21" x14ac:dyDescent="0.35">
      <c r="A715">
        <v>1121467</v>
      </c>
      <c r="B715" s="1">
        <v>42971</v>
      </c>
      <c r="C715" s="1">
        <v>42971</v>
      </c>
      <c r="D715">
        <v>1178</v>
      </c>
      <c r="E715">
        <v>144601</v>
      </c>
      <c r="F715" s="2" t="s">
        <v>26</v>
      </c>
      <c r="G715" s="2" t="s">
        <v>22</v>
      </c>
      <c r="H715">
        <v>19</v>
      </c>
      <c r="I715">
        <v>20</v>
      </c>
      <c r="J715">
        <v>24</v>
      </c>
      <c r="K715">
        <v>425630</v>
      </c>
      <c r="L715">
        <v>5</v>
      </c>
      <c r="M715" s="3">
        <v>9659999847</v>
      </c>
      <c r="N715">
        <v>10</v>
      </c>
      <c r="O715">
        <v>10</v>
      </c>
      <c r="P715" s="3">
        <v>1.1747292246376596E+16</v>
      </c>
      <c r="Q715" s="3">
        <v>1.9319961054077892E+16</v>
      </c>
      <c r="R715" s="3">
        <v>965990324796752</v>
      </c>
      <c r="S715" s="2" t="s">
        <v>27</v>
      </c>
      <c r="T715" s="3">
        <v>2366498404384978</v>
      </c>
      <c r="U715" t="b">
        <v>0</v>
      </c>
    </row>
    <row r="716" spans="1:21" x14ac:dyDescent="0.35">
      <c r="A716">
        <v>1121469</v>
      </c>
      <c r="B716" s="1">
        <v>42972</v>
      </c>
      <c r="C716" s="1">
        <v>42972</v>
      </c>
      <c r="D716">
        <v>1178</v>
      </c>
      <c r="E716">
        <v>144602</v>
      </c>
      <c r="F716" s="2" t="s">
        <v>26</v>
      </c>
      <c r="G716" s="2" t="s">
        <v>22</v>
      </c>
      <c r="H716">
        <v>20</v>
      </c>
      <c r="I716">
        <v>26</v>
      </c>
      <c r="J716">
        <v>21</v>
      </c>
      <c r="K716">
        <v>3990350</v>
      </c>
      <c r="L716">
        <v>75</v>
      </c>
      <c r="M716" s="3">
        <v>1247999995</v>
      </c>
      <c r="N716">
        <v>70</v>
      </c>
      <c r="O716">
        <v>30</v>
      </c>
      <c r="P716" s="3">
        <v>1.8795343766366476E+16</v>
      </c>
      <c r="Q716" s="3">
        <v>1663999771466697</v>
      </c>
      <c r="R716" s="3">
        <v>4159986116712944</v>
      </c>
      <c r="S716" s="2" t="s">
        <v>27</v>
      </c>
      <c r="T716" s="3">
        <v>4.8346933402917776E+16</v>
      </c>
      <c r="U716" t="b">
        <v>1</v>
      </c>
    </row>
    <row r="717" spans="1:21" x14ac:dyDescent="0.35">
      <c r="A717">
        <v>1121471</v>
      </c>
      <c r="B717" s="1">
        <v>42971</v>
      </c>
      <c r="C717" s="1">
        <v>42971</v>
      </c>
      <c r="D717">
        <v>1178</v>
      </c>
      <c r="E717">
        <v>144602</v>
      </c>
      <c r="F717" s="2" t="s">
        <v>26</v>
      </c>
      <c r="G717" s="2" t="s">
        <v>22</v>
      </c>
      <c r="H717">
        <v>20</v>
      </c>
      <c r="I717">
        <v>21</v>
      </c>
      <c r="J717">
        <v>26</v>
      </c>
      <c r="K717">
        <v>3046800</v>
      </c>
      <c r="L717">
        <v>59</v>
      </c>
      <c r="M717" s="3">
        <v>9855000019</v>
      </c>
      <c r="N717">
        <v>30</v>
      </c>
      <c r="O717">
        <v>0</v>
      </c>
      <c r="P717" s="3">
        <v>1936457923003267</v>
      </c>
      <c r="Q717" s="3">
        <v>1.6703387031629318E+16</v>
      </c>
      <c r="R717" s="3">
        <v>9855000019</v>
      </c>
      <c r="S717" s="2" t="s">
        <v>27</v>
      </c>
      <c r="T717" s="3">
        <v>4600660032418794</v>
      </c>
      <c r="U717" t="b">
        <v>1</v>
      </c>
    </row>
    <row r="718" spans="1:21" x14ac:dyDescent="0.35">
      <c r="A718">
        <v>1121472</v>
      </c>
      <c r="B718" s="1">
        <v>42971</v>
      </c>
      <c r="C718" s="1">
        <v>42971</v>
      </c>
      <c r="D718">
        <v>1178</v>
      </c>
      <c r="E718">
        <v>144602</v>
      </c>
      <c r="F718" s="2" t="s">
        <v>26</v>
      </c>
      <c r="G718" s="2" t="s">
        <v>22</v>
      </c>
      <c r="H718">
        <v>20</v>
      </c>
      <c r="I718">
        <v>21</v>
      </c>
      <c r="J718">
        <v>25</v>
      </c>
      <c r="K718">
        <v>1405960</v>
      </c>
      <c r="L718">
        <v>23</v>
      </c>
      <c r="M718" s="3">
        <v>4077000022</v>
      </c>
      <c r="N718">
        <v>10</v>
      </c>
      <c r="O718">
        <v>0</v>
      </c>
      <c r="P718" s="3">
        <v>1.6358929129110436E+16</v>
      </c>
      <c r="Q718" s="3">
        <v>1.7726079345182896E+16</v>
      </c>
      <c r="R718" s="3">
        <v>4077000022</v>
      </c>
      <c r="S718" s="2" t="s">
        <v>27</v>
      </c>
      <c r="T718" s="3">
        <v>3732178383776022</v>
      </c>
      <c r="U718" t="b">
        <v>1</v>
      </c>
    </row>
    <row r="719" spans="1:21" x14ac:dyDescent="0.35">
      <c r="A719">
        <v>1121473</v>
      </c>
      <c r="B719" s="1">
        <v>42971</v>
      </c>
      <c r="C719" s="1">
        <v>42971</v>
      </c>
      <c r="D719">
        <v>1178</v>
      </c>
      <c r="E719">
        <v>144602</v>
      </c>
      <c r="F719" s="2" t="s">
        <v>26</v>
      </c>
      <c r="G719" s="2" t="s">
        <v>22</v>
      </c>
      <c r="H719">
        <v>20</v>
      </c>
      <c r="I719">
        <v>25</v>
      </c>
      <c r="J719">
        <v>22</v>
      </c>
      <c r="K719">
        <v>4399860</v>
      </c>
      <c r="L719">
        <v>80</v>
      </c>
      <c r="M719" s="3">
        <v>1348799999</v>
      </c>
      <c r="N719">
        <v>40</v>
      </c>
      <c r="O719">
        <v>30</v>
      </c>
      <c r="P719" s="3">
        <v>1.8182396712209424E+16</v>
      </c>
      <c r="Q719" s="3">
        <v>1.6859997880000264E+16</v>
      </c>
      <c r="R719" s="3">
        <v>4.4959850100499664E+16</v>
      </c>
      <c r="S719" s="2" t="s">
        <v>27</v>
      </c>
      <c r="T719" s="3">
        <v>491177214255644</v>
      </c>
      <c r="U719" t="b">
        <v>1</v>
      </c>
    </row>
    <row r="720" spans="1:21" x14ac:dyDescent="0.35">
      <c r="A720">
        <v>1121474</v>
      </c>
      <c r="B720" s="1">
        <v>42968</v>
      </c>
      <c r="C720" s="1">
        <v>42968</v>
      </c>
      <c r="D720">
        <v>1178</v>
      </c>
      <c r="E720">
        <v>144602</v>
      </c>
      <c r="F720" s="2" t="s">
        <v>26</v>
      </c>
      <c r="G720" s="2" t="s">
        <v>22</v>
      </c>
      <c r="H720">
        <v>20</v>
      </c>
      <c r="I720">
        <v>26</v>
      </c>
      <c r="J720">
        <v>26</v>
      </c>
      <c r="K720">
        <v>758030</v>
      </c>
      <c r="L720">
        <v>11</v>
      </c>
      <c r="M720" s="3">
        <v>193599999</v>
      </c>
      <c r="N720">
        <v>20</v>
      </c>
      <c r="O720">
        <v>20</v>
      </c>
      <c r="P720" s="3">
        <v>1.4511299023190204E+16</v>
      </c>
      <c r="Q720" s="3">
        <v>1.7599983909105536E+16</v>
      </c>
      <c r="R720" s="3">
        <v>9679951550242248</v>
      </c>
      <c r="S720" s="2" t="s">
        <v>27</v>
      </c>
      <c r="T720" s="3">
        <v>3.0135721867707304E+16</v>
      </c>
      <c r="U720" t="b">
        <v>0</v>
      </c>
    </row>
    <row r="721" spans="1:21" x14ac:dyDescent="0.35">
      <c r="A721">
        <v>1121477</v>
      </c>
      <c r="B721" s="1">
        <v>42968</v>
      </c>
      <c r="C721" s="1">
        <v>42968</v>
      </c>
      <c r="D721">
        <v>1178</v>
      </c>
      <c r="E721">
        <v>144603</v>
      </c>
      <c r="F721" s="2" t="s">
        <v>26</v>
      </c>
      <c r="G721" s="2" t="s">
        <v>22</v>
      </c>
      <c r="H721">
        <v>21</v>
      </c>
      <c r="I721">
        <v>27</v>
      </c>
      <c r="J721">
        <v>22</v>
      </c>
      <c r="K721">
        <v>70730</v>
      </c>
      <c r="L721">
        <v>0</v>
      </c>
      <c r="M721" s="3">
        <v>0</v>
      </c>
      <c r="N721">
        <v>10</v>
      </c>
      <c r="O721">
        <v>0</v>
      </c>
      <c r="P721" s="3">
        <v>0</v>
      </c>
      <c r="Q721" s="3">
        <v>0</v>
      </c>
      <c r="R721" s="3">
        <v>0</v>
      </c>
      <c r="S721" s="2" t="s">
        <v>27</v>
      </c>
      <c r="T721" s="3">
        <v>0</v>
      </c>
      <c r="U721" t="b">
        <v>0</v>
      </c>
    </row>
    <row r="722" spans="1:21" x14ac:dyDescent="0.35">
      <c r="A722">
        <v>1121481</v>
      </c>
      <c r="B722" s="1">
        <v>42966</v>
      </c>
      <c r="C722" s="1">
        <v>42966</v>
      </c>
      <c r="D722">
        <v>1178</v>
      </c>
      <c r="E722">
        <v>144604</v>
      </c>
      <c r="F722" s="2" t="s">
        <v>26</v>
      </c>
      <c r="G722" s="2" t="s">
        <v>22</v>
      </c>
      <c r="H722">
        <v>22</v>
      </c>
      <c r="I722">
        <v>27</v>
      </c>
      <c r="J722">
        <v>25</v>
      </c>
      <c r="K722">
        <v>1535860</v>
      </c>
      <c r="L722">
        <v>28</v>
      </c>
      <c r="M722" s="3">
        <v>4301000035</v>
      </c>
      <c r="N722">
        <v>20</v>
      </c>
      <c r="O722">
        <v>0</v>
      </c>
      <c r="P722" s="3">
        <v>1.8230828329520216E+16</v>
      </c>
      <c r="Q722" s="3">
        <v>1.5360708924746812E+16</v>
      </c>
      <c r="R722" s="3">
        <v>4301000034999999</v>
      </c>
      <c r="S722" s="2" t="s">
        <v>27</v>
      </c>
      <c r="T722" s="3">
        <v>3784416888775738</v>
      </c>
      <c r="U722" t="b">
        <v>1</v>
      </c>
    </row>
    <row r="723" spans="1:21" x14ac:dyDescent="0.35">
      <c r="A723">
        <v>1121482</v>
      </c>
      <c r="B723" s="1">
        <v>42966</v>
      </c>
      <c r="C723" s="1">
        <v>42966</v>
      </c>
      <c r="D723">
        <v>1178</v>
      </c>
      <c r="E723">
        <v>144604</v>
      </c>
      <c r="F723" s="2" t="s">
        <v>26</v>
      </c>
      <c r="G723" s="2" t="s">
        <v>22</v>
      </c>
      <c r="H723">
        <v>22</v>
      </c>
      <c r="I723">
        <v>24</v>
      </c>
      <c r="J723">
        <v>24</v>
      </c>
      <c r="K723">
        <v>1808150</v>
      </c>
      <c r="L723">
        <v>31</v>
      </c>
      <c r="M723" s="3">
        <v>4262999976</v>
      </c>
      <c r="N723">
        <v>10</v>
      </c>
      <c r="O723">
        <v>0</v>
      </c>
      <c r="P723" s="3">
        <v>1714459530364491</v>
      </c>
      <c r="Q723" s="3">
        <v>1.3751608389803744E+16</v>
      </c>
      <c r="R723" s="3">
        <v>4262999976</v>
      </c>
      <c r="S723" s="2" t="s">
        <v>27</v>
      </c>
      <c r="T723" s="3">
        <v>3775744981634716</v>
      </c>
      <c r="U723" t="b">
        <v>1</v>
      </c>
    </row>
    <row r="724" spans="1:21" x14ac:dyDescent="0.35">
      <c r="A724">
        <v>1121483</v>
      </c>
      <c r="B724" s="1">
        <v>42966</v>
      </c>
      <c r="C724" s="1">
        <v>42966</v>
      </c>
      <c r="D724">
        <v>1178</v>
      </c>
      <c r="E724">
        <v>144604</v>
      </c>
      <c r="F724" s="2" t="s">
        <v>26</v>
      </c>
      <c r="G724" s="2" t="s">
        <v>22</v>
      </c>
      <c r="H724">
        <v>22</v>
      </c>
      <c r="I724">
        <v>26</v>
      </c>
      <c r="J724">
        <v>23</v>
      </c>
      <c r="K724">
        <v>2531690</v>
      </c>
      <c r="L724">
        <v>51</v>
      </c>
      <c r="M724" s="3">
        <v>7578999984</v>
      </c>
      <c r="N724">
        <v>10</v>
      </c>
      <c r="O724">
        <v>0</v>
      </c>
      <c r="P724" s="3">
        <v>2.0144646460658904E+16</v>
      </c>
      <c r="Q724" s="3">
        <v>1.4860781368474238E+16</v>
      </c>
      <c r="R724" s="3">
        <v>7578999983999998</v>
      </c>
      <c r="S724" s="2" t="s">
        <v>27</v>
      </c>
      <c r="T724" s="3">
        <v>4341074421258847</v>
      </c>
      <c r="U724" t="b">
        <v>1</v>
      </c>
    </row>
    <row r="725" spans="1:21" x14ac:dyDescent="0.35">
      <c r="A725">
        <v>1121484</v>
      </c>
      <c r="B725" s="1">
        <v>42966</v>
      </c>
      <c r="C725" s="1">
        <v>42966</v>
      </c>
      <c r="D725">
        <v>1178</v>
      </c>
      <c r="E725">
        <v>144604</v>
      </c>
      <c r="F725" s="2" t="s">
        <v>26</v>
      </c>
      <c r="G725" s="2" t="s">
        <v>22</v>
      </c>
      <c r="H725">
        <v>22</v>
      </c>
      <c r="I725">
        <v>28</v>
      </c>
      <c r="J725">
        <v>27</v>
      </c>
      <c r="K725">
        <v>344530</v>
      </c>
      <c r="L725">
        <v>5</v>
      </c>
      <c r="M725" s="3">
        <v>7710000038</v>
      </c>
      <c r="N725">
        <v>10</v>
      </c>
      <c r="O725">
        <v>10</v>
      </c>
      <c r="P725" s="3">
        <v>1.4512524304265948E+16</v>
      </c>
      <c r="Q725" s="3">
        <v>1541996923606153</v>
      </c>
      <c r="R725" s="3">
        <v>7709922938770612</v>
      </c>
      <c r="S725" s="2" t="s">
        <v>27</v>
      </c>
      <c r="T725" s="3">
        <v>2164471795227213</v>
      </c>
      <c r="U725" t="b">
        <v>0</v>
      </c>
    </row>
    <row r="726" spans="1:21" x14ac:dyDescent="0.35">
      <c r="A726">
        <v>1121487</v>
      </c>
      <c r="B726" s="1">
        <v>42966</v>
      </c>
      <c r="C726" s="1">
        <v>42966</v>
      </c>
      <c r="D726">
        <v>1178</v>
      </c>
      <c r="E726">
        <v>144605</v>
      </c>
      <c r="F726" s="2" t="s">
        <v>26</v>
      </c>
      <c r="G726" s="2" t="s">
        <v>22</v>
      </c>
      <c r="H726">
        <v>23</v>
      </c>
      <c r="I726">
        <v>25</v>
      </c>
      <c r="J726">
        <v>26</v>
      </c>
      <c r="K726">
        <v>515500</v>
      </c>
      <c r="L726">
        <v>8</v>
      </c>
      <c r="M726" s="3">
        <v>1403999984</v>
      </c>
      <c r="N726">
        <v>10</v>
      </c>
      <c r="O726">
        <v>0</v>
      </c>
      <c r="P726" s="3">
        <v>1.5518913673032218E+16</v>
      </c>
      <c r="Q726" s="3">
        <v>1.7549977862527672E+16</v>
      </c>
      <c r="R726" s="3">
        <v>1403999984</v>
      </c>
      <c r="S726" s="2" t="s">
        <v>27</v>
      </c>
      <c r="T726" s="3">
        <v>2710713307883396</v>
      </c>
      <c r="U726" t="b">
        <v>0</v>
      </c>
    </row>
    <row r="727" spans="1:21" x14ac:dyDescent="0.35">
      <c r="A727">
        <v>1121489</v>
      </c>
      <c r="B727" s="1">
        <v>42966</v>
      </c>
      <c r="C727" s="1">
        <v>42966</v>
      </c>
      <c r="D727">
        <v>1178</v>
      </c>
      <c r="E727">
        <v>144605</v>
      </c>
      <c r="F727" s="2" t="s">
        <v>26</v>
      </c>
      <c r="G727" s="2" t="s">
        <v>22</v>
      </c>
      <c r="H727">
        <v>23</v>
      </c>
      <c r="I727">
        <v>28</v>
      </c>
      <c r="J727">
        <v>24</v>
      </c>
      <c r="K727">
        <v>1100180</v>
      </c>
      <c r="L727">
        <v>24</v>
      </c>
      <c r="M727" s="3">
        <v>3985999966</v>
      </c>
      <c r="N727">
        <v>10</v>
      </c>
      <c r="O727">
        <v>0</v>
      </c>
      <c r="P727" s="3">
        <v>2.1814612152391916E+16</v>
      </c>
      <c r="Q727" s="3">
        <v>1660832627153072</v>
      </c>
      <c r="R727" s="3">
        <v>3.9859999659999992E+16</v>
      </c>
      <c r="S727" s="2" t="s">
        <v>27</v>
      </c>
      <c r="T727" s="3">
        <v>3.7101515810683792E+16</v>
      </c>
      <c r="U727" t="b">
        <v>1</v>
      </c>
    </row>
    <row r="728" spans="1:21" x14ac:dyDescent="0.35">
      <c r="A728">
        <v>1121493</v>
      </c>
      <c r="B728" s="1">
        <v>42966</v>
      </c>
      <c r="C728" s="1">
        <v>42966</v>
      </c>
      <c r="D728">
        <v>1178</v>
      </c>
      <c r="E728">
        <v>144606</v>
      </c>
      <c r="F728" s="2" t="s">
        <v>26</v>
      </c>
      <c r="G728" s="2" t="s">
        <v>22</v>
      </c>
      <c r="H728">
        <v>24</v>
      </c>
      <c r="I728">
        <v>28</v>
      </c>
      <c r="J728">
        <v>30</v>
      </c>
      <c r="K728">
        <v>1375840</v>
      </c>
      <c r="L728">
        <v>21</v>
      </c>
      <c r="M728" s="3">
        <v>3677999961</v>
      </c>
      <c r="N728">
        <v>10</v>
      </c>
      <c r="O728">
        <v>0</v>
      </c>
      <c r="P728" s="3">
        <v>1526340272013727</v>
      </c>
      <c r="Q728" s="3">
        <v>1.7514277188439432E+16</v>
      </c>
      <c r="R728" s="3">
        <v>3677999960999999</v>
      </c>
      <c r="S728" s="2" t="s">
        <v>27</v>
      </c>
      <c r="T728" s="3">
        <v>3631779851750441</v>
      </c>
      <c r="U728" t="b">
        <v>1</v>
      </c>
    </row>
    <row r="729" spans="1:21" x14ac:dyDescent="0.35">
      <c r="A729">
        <v>1121497</v>
      </c>
      <c r="B729" s="1">
        <v>42966</v>
      </c>
      <c r="C729" s="1">
        <v>42966</v>
      </c>
      <c r="D729">
        <v>1178</v>
      </c>
      <c r="E729">
        <v>144606</v>
      </c>
      <c r="F729" s="2" t="s">
        <v>26</v>
      </c>
      <c r="G729" s="2" t="s">
        <v>22</v>
      </c>
      <c r="H729">
        <v>24</v>
      </c>
      <c r="I729">
        <v>25</v>
      </c>
      <c r="J729">
        <v>27</v>
      </c>
      <c r="K729">
        <v>2098250</v>
      </c>
      <c r="L729">
        <v>30</v>
      </c>
      <c r="M729" s="3">
        <v>5486999953</v>
      </c>
      <c r="N729">
        <v>10</v>
      </c>
      <c r="O729">
        <v>0</v>
      </c>
      <c r="P729" s="3">
        <v>1.4297628975846652E+16</v>
      </c>
      <c r="Q729" s="3">
        <v>1.8289993746668752E+16</v>
      </c>
      <c r="R729" s="3">
        <v>5486999953</v>
      </c>
      <c r="S729" s="2" t="s">
        <v>27</v>
      </c>
      <c r="T729" s="3">
        <v>4023027555058672</v>
      </c>
      <c r="U729" t="b">
        <v>1</v>
      </c>
    </row>
    <row r="730" spans="1:21" x14ac:dyDescent="0.35">
      <c r="A730">
        <v>1121499</v>
      </c>
      <c r="B730" s="1">
        <v>42966</v>
      </c>
      <c r="C730" s="1">
        <v>42966</v>
      </c>
      <c r="D730">
        <v>1178</v>
      </c>
      <c r="E730">
        <v>144607</v>
      </c>
      <c r="F730" s="2" t="s">
        <v>26</v>
      </c>
      <c r="G730" s="2" t="s">
        <v>22</v>
      </c>
      <c r="H730">
        <v>25</v>
      </c>
      <c r="I730">
        <v>27</v>
      </c>
      <c r="J730">
        <v>31</v>
      </c>
      <c r="K730">
        <v>2642220</v>
      </c>
      <c r="L730">
        <v>63</v>
      </c>
      <c r="M730" s="3">
        <v>877899996</v>
      </c>
      <c r="N730">
        <v>10</v>
      </c>
      <c r="O730">
        <v>10</v>
      </c>
      <c r="P730" s="3">
        <v>2.384358607444332E+16</v>
      </c>
      <c r="Q730" s="3">
        <v>1.3934918359536768E+16</v>
      </c>
      <c r="R730" s="3">
        <v>8778912170878291</v>
      </c>
      <c r="S730" s="2" t="s">
        <v>27</v>
      </c>
      <c r="T730" s="3">
        <v>4486274026539224</v>
      </c>
      <c r="U730" t="b">
        <v>1</v>
      </c>
    </row>
    <row r="731" spans="1:21" x14ac:dyDescent="0.35">
      <c r="A731">
        <v>1121510</v>
      </c>
      <c r="B731" s="1">
        <v>42966</v>
      </c>
      <c r="C731" s="1">
        <v>42966</v>
      </c>
      <c r="D731">
        <v>1178</v>
      </c>
      <c r="E731">
        <v>144608</v>
      </c>
      <c r="F731" s="2" t="s">
        <v>26</v>
      </c>
      <c r="G731" s="2" t="s">
        <v>22</v>
      </c>
      <c r="H731">
        <v>26</v>
      </c>
      <c r="I731">
        <v>30</v>
      </c>
      <c r="J731">
        <v>31</v>
      </c>
      <c r="K731">
        <v>312020</v>
      </c>
      <c r="L731">
        <v>5</v>
      </c>
      <c r="M731" s="3">
        <v>6730000019</v>
      </c>
      <c r="N731">
        <v>10</v>
      </c>
      <c r="O731">
        <v>0</v>
      </c>
      <c r="P731" s="3">
        <v>1602461380167149</v>
      </c>
      <c r="Q731" s="3">
        <v>1.3459973118053764E+16</v>
      </c>
      <c r="R731" s="3">
        <v>6730000018999999</v>
      </c>
      <c r="S731" s="2" t="s">
        <v>27</v>
      </c>
      <c r="T731" s="3">
        <v>2.0451088650572864E+16</v>
      </c>
      <c r="U731" t="b">
        <v>0</v>
      </c>
    </row>
    <row r="732" spans="1:21" x14ac:dyDescent="0.35">
      <c r="A732">
        <v>1121511</v>
      </c>
      <c r="B732" s="1">
        <v>42965</v>
      </c>
      <c r="C732" s="1">
        <v>42965</v>
      </c>
      <c r="D732">
        <v>1178</v>
      </c>
      <c r="E732">
        <v>144609</v>
      </c>
      <c r="F732" s="2" t="s">
        <v>26</v>
      </c>
      <c r="G732" s="2" t="s">
        <v>22</v>
      </c>
      <c r="H732">
        <v>27</v>
      </c>
      <c r="I732">
        <v>29</v>
      </c>
      <c r="J732">
        <v>32</v>
      </c>
      <c r="K732">
        <v>2529910</v>
      </c>
      <c r="L732">
        <v>49</v>
      </c>
      <c r="M732" s="3">
        <v>7683999932</v>
      </c>
      <c r="N732">
        <v>30</v>
      </c>
      <c r="O732">
        <v>0</v>
      </c>
      <c r="P732" s="3">
        <v>1.9368277922164492E+16</v>
      </c>
      <c r="Q732" s="3">
        <v>156816293139532</v>
      </c>
      <c r="R732" s="3">
        <v>7683999932</v>
      </c>
      <c r="S732" s="2" t="s">
        <v>27</v>
      </c>
      <c r="T732" s="3">
        <v>4354655429141881</v>
      </c>
      <c r="U732" t="b">
        <v>1</v>
      </c>
    </row>
    <row r="733" spans="1:21" x14ac:dyDescent="0.35">
      <c r="A733">
        <v>1121514</v>
      </c>
      <c r="B733" s="1">
        <v>42965</v>
      </c>
      <c r="C733" s="1">
        <v>42965</v>
      </c>
      <c r="D733">
        <v>1178</v>
      </c>
      <c r="E733">
        <v>144609</v>
      </c>
      <c r="F733" s="2" t="s">
        <v>26</v>
      </c>
      <c r="G733" s="2" t="s">
        <v>22</v>
      </c>
      <c r="H733">
        <v>27</v>
      </c>
      <c r="I733">
        <v>31</v>
      </c>
      <c r="J733">
        <v>30</v>
      </c>
      <c r="K733">
        <v>562650</v>
      </c>
      <c r="L733">
        <v>9</v>
      </c>
      <c r="M733" s="3">
        <v>1553999972</v>
      </c>
      <c r="N733">
        <v>10</v>
      </c>
      <c r="O733">
        <v>0</v>
      </c>
      <c r="P733" s="3">
        <v>1.5995734467964856E+16</v>
      </c>
      <c r="Q733" s="3">
        <v>1.7266647170392036E+16</v>
      </c>
      <c r="R733" s="3">
        <v>1553999972</v>
      </c>
      <c r="S733" s="2" t="s">
        <v>27</v>
      </c>
      <c r="T733" s="3">
        <v>2805781672666887</v>
      </c>
      <c r="U733" t="b">
        <v>0</v>
      </c>
    </row>
    <row r="734" spans="1:21" x14ac:dyDescent="0.35">
      <c r="A734">
        <v>1121523</v>
      </c>
      <c r="B734" s="1">
        <v>42965</v>
      </c>
      <c r="C734" s="1">
        <v>42965</v>
      </c>
      <c r="D734">
        <v>1178</v>
      </c>
      <c r="E734">
        <v>144611</v>
      </c>
      <c r="F734" s="2" t="s">
        <v>26</v>
      </c>
      <c r="G734" s="2" t="s">
        <v>22</v>
      </c>
      <c r="H734">
        <v>29</v>
      </c>
      <c r="I734">
        <v>32</v>
      </c>
      <c r="J734">
        <v>34</v>
      </c>
      <c r="K734">
        <v>769230</v>
      </c>
      <c r="L734">
        <v>11</v>
      </c>
      <c r="M734" s="3">
        <v>1767000008</v>
      </c>
      <c r="N734">
        <v>20</v>
      </c>
      <c r="O734">
        <v>20</v>
      </c>
      <c r="P734" s="3">
        <v>1.4300014298155296E+16</v>
      </c>
      <c r="Q734" s="3">
        <v>1.6063621833071062E+16</v>
      </c>
      <c r="R734" s="3">
        <v>8834955865220675</v>
      </c>
      <c r="S734" s="2" t="s">
        <v>27</v>
      </c>
      <c r="T734" s="3">
        <v>2.9269179618385804E+16</v>
      </c>
      <c r="U734" t="b">
        <v>0</v>
      </c>
    </row>
    <row r="735" spans="1:21" x14ac:dyDescent="0.35">
      <c r="A735">
        <v>1121524</v>
      </c>
      <c r="B735" s="1">
        <v>42965</v>
      </c>
      <c r="C735" s="1">
        <v>42965</v>
      </c>
      <c r="D735">
        <v>1178</v>
      </c>
      <c r="E735">
        <v>144611</v>
      </c>
      <c r="F735" s="2" t="s">
        <v>26</v>
      </c>
      <c r="G735" s="2" t="s">
        <v>22</v>
      </c>
      <c r="H735">
        <v>29</v>
      </c>
      <c r="I735">
        <v>30</v>
      </c>
      <c r="J735">
        <v>35</v>
      </c>
      <c r="K735">
        <v>2093320</v>
      </c>
      <c r="L735">
        <v>30</v>
      </c>
      <c r="M735" s="3">
        <v>4960000014</v>
      </c>
      <c r="N735">
        <v>30</v>
      </c>
      <c r="O735">
        <v>10</v>
      </c>
      <c r="P735" s="3">
        <v>1433130147257317</v>
      </c>
      <c r="Q735" s="3">
        <v>1653332786889071</v>
      </c>
      <c r="R735" s="3">
        <v>4.9599504144958544E+16</v>
      </c>
      <c r="S735" s="2" t="s">
        <v>27</v>
      </c>
      <c r="T735" s="3">
        <v>3923951579060218</v>
      </c>
      <c r="U735" t="b">
        <v>1</v>
      </c>
    </row>
    <row r="736" spans="1:21" x14ac:dyDescent="0.35">
      <c r="A736">
        <v>1121525</v>
      </c>
      <c r="B736" s="1">
        <v>42965</v>
      </c>
      <c r="C736" s="1">
        <v>42965</v>
      </c>
      <c r="D736">
        <v>1178</v>
      </c>
      <c r="E736">
        <v>144611</v>
      </c>
      <c r="F736" s="2" t="s">
        <v>26</v>
      </c>
      <c r="G736" s="2" t="s">
        <v>22</v>
      </c>
      <c r="H736">
        <v>29</v>
      </c>
      <c r="I736">
        <v>32</v>
      </c>
      <c r="J736">
        <v>33</v>
      </c>
      <c r="K736">
        <v>2140940</v>
      </c>
      <c r="L736">
        <v>31</v>
      </c>
      <c r="M736" s="3">
        <v>5326999903</v>
      </c>
      <c r="N736">
        <v>10</v>
      </c>
      <c r="O736">
        <v>0</v>
      </c>
      <c r="P736" s="3">
        <v>1.4479621100335386E+16</v>
      </c>
      <c r="Q736" s="3">
        <v>1.7183865111656416E+16</v>
      </c>
      <c r="R736" s="3">
        <v>5326999903</v>
      </c>
      <c r="S736" s="2" t="s">
        <v>27</v>
      </c>
      <c r="T736" s="3">
        <v>3.9939715702017184E+16</v>
      </c>
      <c r="U736" t="b">
        <v>1</v>
      </c>
    </row>
    <row r="737" spans="1:21" x14ac:dyDescent="0.35">
      <c r="A737">
        <v>1121526</v>
      </c>
      <c r="B737" s="1">
        <v>42966</v>
      </c>
      <c r="C737" s="1">
        <v>42966</v>
      </c>
      <c r="D737">
        <v>1178</v>
      </c>
      <c r="E737">
        <v>144611</v>
      </c>
      <c r="F737" s="2" t="s">
        <v>26</v>
      </c>
      <c r="G737" s="2" t="s">
        <v>22</v>
      </c>
      <c r="H737">
        <v>29</v>
      </c>
      <c r="I737">
        <v>35</v>
      </c>
      <c r="J737">
        <v>32</v>
      </c>
      <c r="K737">
        <v>5262090</v>
      </c>
      <c r="L737">
        <v>85</v>
      </c>
      <c r="M737" s="3">
        <v>1269299996</v>
      </c>
      <c r="N737">
        <v>30</v>
      </c>
      <c r="O737">
        <v>20</v>
      </c>
      <c r="P737" s="3">
        <v>1.6153277499697776E+16</v>
      </c>
      <c r="Q737" s="3">
        <v>1.4932939372595368E+16</v>
      </c>
      <c r="R737" s="3">
        <v>6346468247658762</v>
      </c>
      <c r="S737" s="2" t="s">
        <v>27</v>
      </c>
      <c r="T737" s="3">
        <v>4851483236202234</v>
      </c>
      <c r="U737" t="b">
        <v>1</v>
      </c>
    </row>
    <row r="738" spans="1:21" x14ac:dyDescent="0.35">
      <c r="A738">
        <v>1121527</v>
      </c>
      <c r="B738" s="1">
        <v>42966</v>
      </c>
      <c r="C738" s="1">
        <v>42966</v>
      </c>
      <c r="D738">
        <v>1178</v>
      </c>
      <c r="E738">
        <v>144611</v>
      </c>
      <c r="F738" s="2" t="s">
        <v>26</v>
      </c>
      <c r="G738" s="2" t="s">
        <v>22</v>
      </c>
      <c r="H738">
        <v>29</v>
      </c>
      <c r="I738">
        <v>35</v>
      </c>
      <c r="J738">
        <v>35</v>
      </c>
      <c r="K738">
        <v>7411430</v>
      </c>
      <c r="L738">
        <v>120</v>
      </c>
      <c r="M738" s="3">
        <v>179620001</v>
      </c>
      <c r="N738">
        <v>40</v>
      </c>
      <c r="O738">
        <v>10</v>
      </c>
      <c r="P738" s="3">
        <v>1619120736462206</v>
      </c>
      <c r="Q738" s="3">
        <v>1.4968332169305652E+16</v>
      </c>
      <c r="R738" s="3">
        <v>1796182048179518</v>
      </c>
      <c r="S738" s="2" t="s">
        <v>27</v>
      </c>
      <c r="T738" s="3">
        <v>5196395382359138</v>
      </c>
      <c r="U738" t="b">
        <v>1</v>
      </c>
    </row>
    <row r="739" spans="1:21" x14ac:dyDescent="0.35">
      <c r="A739">
        <v>1121528</v>
      </c>
      <c r="B739" s="1">
        <v>42966</v>
      </c>
      <c r="C739" s="1">
        <v>42966</v>
      </c>
      <c r="D739">
        <v>1178</v>
      </c>
      <c r="E739">
        <v>144611</v>
      </c>
      <c r="F739" s="2" t="s">
        <v>26</v>
      </c>
      <c r="G739" s="2" t="s">
        <v>22</v>
      </c>
      <c r="H739">
        <v>29</v>
      </c>
      <c r="I739">
        <v>33</v>
      </c>
      <c r="J739">
        <v>31</v>
      </c>
      <c r="K739">
        <v>1728270</v>
      </c>
      <c r="L739">
        <v>25</v>
      </c>
      <c r="M739" s="3">
        <v>3842000043</v>
      </c>
      <c r="N739">
        <v>20</v>
      </c>
      <c r="O739">
        <v>0</v>
      </c>
      <c r="P739" s="3">
        <v>1.4465332383570548E+16</v>
      </c>
      <c r="Q739" s="3">
        <v>1.5367994024802392E+16</v>
      </c>
      <c r="R739" s="3">
        <v>3842000043</v>
      </c>
      <c r="S739" s="2" t="s">
        <v>27</v>
      </c>
      <c r="T739" s="3">
        <v>3.6742733126327424E+16</v>
      </c>
      <c r="U739" t="b">
        <v>1</v>
      </c>
    </row>
    <row r="740" spans="1:21" x14ac:dyDescent="0.35">
      <c r="A740">
        <v>1121530</v>
      </c>
      <c r="B740" s="1">
        <v>42966</v>
      </c>
      <c r="C740" s="1">
        <v>42966</v>
      </c>
      <c r="D740">
        <v>1178</v>
      </c>
      <c r="E740">
        <v>144612</v>
      </c>
      <c r="F740" s="2" t="s">
        <v>26</v>
      </c>
      <c r="G740" s="2" t="s">
        <v>22</v>
      </c>
      <c r="H740">
        <v>30</v>
      </c>
      <c r="I740">
        <v>36</v>
      </c>
      <c r="J740">
        <v>33</v>
      </c>
      <c r="K740">
        <v>1888730</v>
      </c>
      <c r="L740">
        <v>38</v>
      </c>
      <c r="M740" s="3">
        <v>585999999</v>
      </c>
      <c r="N740">
        <v>10</v>
      </c>
      <c r="O740">
        <v>10</v>
      </c>
      <c r="P740" s="3">
        <v>2.0119339449253236E+16</v>
      </c>
      <c r="Q740" s="3">
        <v>1.5421048547092486E+16</v>
      </c>
      <c r="R740" s="3">
        <v>5.8599413905860936E+16</v>
      </c>
      <c r="S740" s="2" t="s">
        <v>27</v>
      </c>
      <c r="T740" s="3">
        <v>4087655572393452</v>
      </c>
      <c r="U740" t="b">
        <v>1</v>
      </c>
    </row>
    <row r="741" spans="1:21" x14ac:dyDescent="0.35">
      <c r="A741">
        <v>1121532</v>
      </c>
      <c r="B741" s="1">
        <v>42966</v>
      </c>
      <c r="C741" s="1">
        <v>42966</v>
      </c>
      <c r="D741">
        <v>1178</v>
      </c>
      <c r="E741">
        <v>144612</v>
      </c>
      <c r="F741" s="2" t="s">
        <v>26</v>
      </c>
      <c r="G741" s="2" t="s">
        <v>22</v>
      </c>
      <c r="H741">
        <v>30</v>
      </c>
      <c r="I741">
        <v>35</v>
      </c>
      <c r="J741">
        <v>32</v>
      </c>
      <c r="K741">
        <v>1231260</v>
      </c>
      <c r="L741">
        <v>25</v>
      </c>
      <c r="M741" s="3">
        <v>3972999978</v>
      </c>
      <c r="N741">
        <v>20</v>
      </c>
      <c r="O741">
        <v>10</v>
      </c>
      <c r="P741" s="3">
        <v>2.0304403617407824E+16</v>
      </c>
      <c r="Q741" s="3">
        <v>1.5891993555202576E+16</v>
      </c>
      <c r="R741" s="3">
        <v>3972960248397516</v>
      </c>
      <c r="S741" s="2" t="s">
        <v>27</v>
      </c>
      <c r="T741" s="3">
        <v>3.7069649162588976E+16</v>
      </c>
      <c r="U741" t="b">
        <v>1</v>
      </c>
    </row>
    <row r="742" spans="1:21" x14ac:dyDescent="0.35">
      <c r="A742">
        <v>1121535</v>
      </c>
      <c r="B742" s="1">
        <v>42967</v>
      </c>
      <c r="C742" s="1">
        <v>42967</v>
      </c>
      <c r="D742">
        <v>1178</v>
      </c>
      <c r="E742">
        <v>144613</v>
      </c>
      <c r="F742" s="2" t="s">
        <v>26</v>
      </c>
      <c r="G742" s="2" t="s">
        <v>22</v>
      </c>
      <c r="H742">
        <v>31</v>
      </c>
      <c r="I742">
        <v>33</v>
      </c>
      <c r="J742">
        <v>32</v>
      </c>
      <c r="K742">
        <v>777940</v>
      </c>
      <c r="L742">
        <v>14</v>
      </c>
      <c r="M742" s="3">
        <v>1911000001</v>
      </c>
      <c r="N742">
        <v>10</v>
      </c>
      <c r="O742">
        <v>10</v>
      </c>
      <c r="P742" s="3">
        <v>1.7996246494845844E+16</v>
      </c>
      <c r="Q742" s="3">
        <v>1.3649990257149818E+16</v>
      </c>
      <c r="R742" s="3">
        <v>1910980891191088</v>
      </c>
      <c r="S742" s="2" t="s">
        <v>27</v>
      </c>
      <c r="T742" s="3">
        <v>3.0012172042818256E+16</v>
      </c>
      <c r="U742" t="b">
        <v>0</v>
      </c>
    </row>
    <row r="743" spans="1:21" x14ac:dyDescent="0.35">
      <c r="A743">
        <v>1121541</v>
      </c>
      <c r="B743" s="1">
        <v>42968</v>
      </c>
      <c r="C743" s="1">
        <v>42968</v>
      </c>
      <c r="D743">
        <v>1178</v>
      </c>
      <c r="E743">
        <v>144614</v>
      </c>
      <c r="F743" s="2" t="s">
        <v>26</v>
      </c>
      <c r="G743" s="2" t="s">
        <v>22</v>
      </c>
      <c r="H743">
        <v>32</v>
      </c>
      <c r="I743">
        <v>33</v>
      </c>
      <c r="J743">
        <v>37</v>
      </c>
      <c r="K743">
        <v>566300</v>
      </c>
      <c r="L743">
        <v>9</v>
      </c>
      <c r="M743" s="3">
        <v>1581000018</v>
      </c>
      <c r="N743">
        <v>10</v>
      </c>
      <c r="O743">
        <v>10</v>
      </c>
      <c r="P743" s="3">
        <v>1.5892636408989468E+16</v>
      </c>
      <c r="Q743" s="3">
        <v>1.7566647348169612E+16</v>
      </c>
      <c r="R743" s="3">
        <v>1.5809842081579182E+16</v>
      </c>
      <c r="S743" s="2" t="s">
        <v>27</v>
      </c>
      <c r="T743" s="3">
        <v>2821973958128436</v>
      </c>
      <c r="U743" t="b">
        <v>0</v>
      </c>
    </row>
    <row r="744" spans="1:21" x14ac:dyDescent="0.35">
      <c r="A744">
        <v>1121544</v>
      </c>
      <c r="B744" s="1">
        <v>42968</v>
      </c>
      <c r="C744" s="1">
        <v>42968</v>
      </c>
      <c r="D744">
        <v>1178</v>
      </c>
      <c r="E744">
        <v>144614</v>
      </c>
      <c r="F744" s="2" t="s">
        <v>26</v>
      </c>
      <c r="G744" s="2" t="s">
        <v>22</v>
      </c>
      <c r="H744">
        <v>32</v>
      </c>
      <c r="I744">
        <v>33</v>
      </c>
      <c r="J744">
        <v>36</v>
      </c>
      <c r="K744">
        <v>4008440</v>
      </c>
      <c r="L744">
        <v>85</v>
      </c>
      <c r="M744" s="3">
        <v>1409700022</v>
      </c>
      <c r="N744">
        <v>40</v>
      </c>
      <c r="O744">
        <v>20</v>
      </c>
      <c r="P744" s="3">
        <v>2.1205256907395264E+16</v>
      </c>
      <c r="Q744" s="3">
        <v>1.6584704190034802E+16</v>
      </c>
      <c r="R744" s="3">
        <v>7048464867675662</v>
      </c>
      <c r="S744" s="2" t="s">
        <v>27</v>
      </c>
      <c r="T744" s="3">
        <v>4955615783171714</v>
      </c>
      <c r="U744" t="b">
        <v>1</v>
      </c>
    </row>
    <row r="745" spans="1:21" x14ac:dyDescent="0.35">
      <c r="A745">
        <v>1121545</v>
      </c>
      <c r="B745" s="1">
        <v>42967</v>
      </c>
      <c r="C745" s="1">
        <v>42967</v>
      </c>
      <c r="D745">
        <v>1178</v>
      </c>
      <c r="E745">
        <v>144614</v>
      </c>
      <c r="F745" s="2" t="s">
        <v>26</v>
      </c>
      <c r="G745" s="2" t="s">
        <v>22</v>
      </c>
      <c r="H745">
        <v>32</v>
      </c>
      <c r="I745">
        <v>33</v>
      </c>
      <c r="J745">
        <v>35</v>
      </c>
      <c r="K745">
        <v>2085720</v>
      </c>
      <c r="L745">
        <v>36</v>
      </c>
      <c r="M745" s="3">
        <v>6076000023</v>
      </c>
      <c r="N745">
        <v>20</v>
      </c>
      <c r="O745">
        <v>10</v>
      </c>
      <c r="P745" s="3">
        <v>1.7260226683482912E+16</v>
      </c>
      <c r="Q745" s="3">
        <v>1.6877773153396344E+16</v>
      </c>
      <c r="R745" s="3">
        <v>6.0759392636073632E+16</v>
      </c>
      <c r="S745" s="2" t="s">
        <v>27</v>
      </c>
      <c r="T745" s="3">
        <v>4123255909440614</v>
      </c>
      <c r="U745" t="b">
        <v>1</v>
      </c>
    </row>
    <row r="746" spans="1:21" x14ac:dyDescent="0.35">
      <c r="A746">
        <v>1121548</v>
      </c>
      <c r="B746" s="1">
        <v>42968</v>
      </c>
      <c r="C746" s="1">
        <v>42968</v>
      </c>
      <c r="D746">
        <v>1178</v>
      </c>
      <c r="E746">
        <v>144615</v>
      </c>
      <c r="F746" s="2" t="s">
        <v>26</v>
      </c>
      <c r="G746" s="2" t="s">
        <v>22</v>
      </c>
      <c r="H746">
        <v>36</v>
      </c>
      <c r="I746">
        <v>38</v>
      </c>
      <c r="J746">
        <v>37</v>
      </c>
      <c r="K746">
        <v>590040</v>
      </c>
      <c r="L746">
        <v>8</v>
      </c>
      <c r="M746" s="3">
        <v>1351000011</v>
      </c>
      <c r="N746">
        <v>10</v>
      </c>
      <c r="O746">
        <v>0</v>
      </c>
      <c r="P746" s="3">
        <v>1.3558402817849908E+16</v>
      </c>
      <c r="Q746" s="3">
        <v>1.6887479028151216E+16</v>
      </c>
      <c r="R746" s="3">
        <v>1351000011</v>
      </c>
      <c r="S746" s="2" t="s">
        <v>27</v>
      </c>
      <c r="T746" s="3">
        <v>2674838074477075</v>
      </c>
      <c r="U746" t="b">
        <v>0</v>
      </c>
    </row>
    <row r="747" spans="1:21" x14ac:dyDescent="0.35">
      <c r="A747">
        <v>1121551</v>
      </c>
      <c r="B747" s="1">
        <v>42968</v>
      </c>
      <c r="C747" s="1">
        <v>42968</v>
      </c>
      <c r="D747">
        <v>1178</v>
      </c>
      <c r="E747">
        <v>144615</v>
      </c>
      <c r="F747" s="2" t="s">
        <v>26</v>
      </c>
      <c r="G747" s="2" t="s">
        <v>22</v>
      </c>
      <c r="H747">
        <v>36</v>
      </c>
      <c r="I747">
        <v>40</v>
      </c>
      <c r="J747">
        <v>39</v>
      </c>
      <c r="K747">
        <v>1962530</v>
      </c>
      <c r="L747">
        <v>32</v>
      </c>
      <c r="M747" s="3">
        <v>5510000002</v>
      </c>
      <c r="N747">
        <v>10</v>
      </c>
      <c r="O747">
        <v>0</v>
      </c>
      <c r="P747" s="3">
        <v>1.6305483227451024E+16</v>
      </c>
      <c r="Q747" s="3">
        <v>1.7218744625392304E+16</v>
      </c>
      <c r="R747" s="3">
        <v>5510000001999999</v>
      </c>
      <c r="S747" s="2" t="s">
        <v>27</v>
      </c>
      <c r="T747" s="3">
        <v>4027135812885157</v>
      </c>
      <c r="U747" t="b">
        <v>1</v>
      </c>
    </row>
    <row r="748" spans="1:21" x14ac:dyDescent="0.35">
      <c r="A748">
        <v>1121554</v>
      </c>
      <c r="B748" s="1">
        <v>42968</v>
      </c>
      <c r="C748" s="1">
        <v>42968</v>
      </c>
      <c r="D748">
        <v>1178</v>
      </c>
      <c r="E748">
        <v>144616</v>
      </c>
      <c r="F748" s="2" t="s">
        <v>26</v>
      </c>
      <c r="G748" s="2" t="s">
        <v>22</v>
      </c>
      <c r="H748">
        <v>63</v>
      </c>
      <c r="I748">
        <v>64</v>
      </c>
      <c r="J748">
        <v>66</v>
      </c>
      <c r="K748">
        <v>518580</v>
      </c>
      <c r="L748">
        <v>8</v>
      </c>
      <c r="M748" s="3">
        <v>1263000011</v>
      </c>
      <c r="N748">
        <v>10</v>
      </c>
      <c r="O748">
        <v>10</v>
      </c>
      <c r="P748" s="3">
        <v>1.5426742254728924E+16</v>
      </c>
      <c r="Q748" s="3">
        <v>1.5787480403149496E+16</v>
      </c>
      <c r="R748" s="3">
        <v>1.2629873811261886E+16</v>
      </c>
      <c r="S748" s="2" t="s">
        <v>27</v>
      </c>
      <c r="T748" s="3">
        <v>2612273253778874</v>
      </c>
      <c r="U748" t="b">
        <v>0</v>
      </c>
    </row>
    <row r="749" spans="1:21" x14ac:dyDescent="0.35">
      <c r="A749">
        <v>1121557</v>
      </c>
      <c r="B749" s="1">
        <v>42968</v>
      </c>
      <c r="C749" s="1">
        <v>42968</v>
      </c>
      <c r="D749">
        <v>1178</v>
      </c>
      <c r="E749">
        <v>144616</v>
      </c>
      <c r="F749" s="2" t="s">
        <v>26</v>
      </c>
      <c r="G749" s="2" t="s">
        <v>22</v>
      </c>
      <c r="H749">
        <v>63</v>
      </c>
      <c r="I749">
        <v>68</v>
      </c>
      <c r="J749">
        <v>64</v>
      </c>
      <c r="K749">
        <v>2807640</v>
      </c>
      <c r="L749">
        <v>49</v>
      </c>
      <c r="M749" s="3">
        <v>8136000025</v>
      </c>
      <c r="N749">
        <v>20</v>
      </c>
      <c r="O749">
        <v>10</v>
      </c>
      <c r="P749" s="3">
        <v>1.7452379934127866E+16</v>
      </c>
      <c r="Q749" s="3">
        <v>1660407829508606</v>
      </c>
      <c r="R749" s="3">
        <v>8135918665813341</v>
      </c>
      <c r="S749" s="2" t="s">
        <v>27</v>
      </c>
      <c r="T749" s="3">
        <v>4411099885195043</v>
      </c>
      <c r="U749" t="b">
        <v>1</v>
      </c>
    </row>
    <row r="750" spans="1:21" x14ac:dyDescent="0.35">
      <c r="A750">
        <v>1121561</v>
      </c>
      <c r="B750" s="1">
        <v>42968</v>
      </c>
      <c r="C750" s="1">
        <v>42968</v>
      </c>
      <c r="D750">
        <v>1178</v>
      </c>
      <c r="E750">
        <v>144617</v>
      </c>
      <c r="F750" s="2" t="s">
        <v>26</v>
      </c>
      <c r="G750" s="2" t="s">
        <v>22</v>
      </c>
      <c r="H750">
        <v>64</v>
      </c>
      <c r="I750">
        <v>69</v>
      </c>
      <c r="J750">
        <v>70</v>
      </c>
      <c r="K750">
        <v>636600</v>
      </c>
      <c r="L750">
        <v>11</v>
      </c>
      <c r="M750" s="3">
        <v>1647000003</v>
      </c>
      <c r="N750">
        <v>10</v>
      </c>
      <c r="O750">
        <v>10</v>
      </c>
      <c r="P750" s="3">
        <v>1.7279296258674316E+16</v>
      </c>
      <c r="Q750" s="3">
        <v>1.4972713688442104E+16</v>
      </c>
      <c r="R750" s="3">
        <v>1.6469835331646684E+16</v>
      </c>
      <c r="S750" s="2" t="s">
        <v>27</v>
      </c>
      <c r="T750" s="3">
        <v>2.8604851258631948E+16</v>
      </c>
      <c r="U750" t="b">
        <v>0</v>
      </c>
    </row>
    <row r="751" spans="1:21" x14ac:dyDescent="0.35">
      <c r="A751">
        <v>1121562</v>
      </c>
      <c r="B751" s="1">
        <v>42967</v>
      </c>
      <c r="C751" s="1">
        <v>42967</v>
      </c>
      <c r="D751">
        <v>1178</v>
      </c>
      <c r="E751">
        <v>144617</v>
      </c>
      <c r="F751" s="2" t="s">
        <v>26</v>
      </c>
      <c r="G751" s="2" t="s">
        <v>22</v>
      </c>
      <c r="H751">
        <v>64</v>
      </c>
      <c r="I751">
        <v>65</v>
      </c>
      <c r="J751">
        <v>67</v>
      </c>
      <c r="K751">
        <v>1092890</v>
      </c>
      <c r="L751">
        <v>19</v>
      </c>
      <c r="M751" s="3">
        <v>3102999997</v>
      </c>
      <c r="N751">
        <v>10</v>
      </c>
      <c r="O751">
        <v>0</v>
      </c>
      <c r="P751" s="3">
        <v>1738509822421423</v>
      </c>
      <c r="Q751" s="3">
        <v>1.6331570336015612E+16</v>
      </c>
      <c r="R751" s="3">
        <v>3.1029999969999996E+16</v>
      </c>
      <c r="S751" s="2" t="s">
        <v>27</v>
      </c>
      <c r="T751" s="3">
        <v>3466672962684445</v>
      </c>
      <c r="U751" t="b">
        <v>1</v>
      </c>
    </row>
    <row r="752" spans="1:21" x14ac:dyDescent="0.35">
      <c r="A752">
        <v>1121568</v>
      </c>
      <c r="B752" s="1">
        <v>42967</v>
      </c>
      <c r="C752" s="1">
        <v>42967</v>
      </c>
      <c r="D752">
        <v>1178</v>
      </c>
      <c r="E752">
        <v>144618</v>
      </c>
      <c r="F752" s="2" t="s">
        <v>26</v>
      </c>
      <c r="G752" s="2" t="s">
        <v>22</v>
      </c>
      <c r="H752">
        <v>65</v>
      </c>
      <c r="I752">
        <v>70</v>
      </c>
      <c r="J752">
        <v>70</v>
      </c>
      <c r="K752">
        <v>1884400</v>
      </c>
      <c r="L752">
        <v>40</v>
      </c>
      <c r="M752" s="3">
        <v>6072999966</v>
      </c>
      <c r="N752">
        <v>20</v>
      </c>
      <c r="O752">
        <v>10</v>
      </c>
      <c r="P752" s="3">
        <v>2.1226915728018104E+16</v>
      </c>
      <c r="Q752" s="3">
        <v>1.5182496119375968E+16</v>
      </c>
      <c r="R752" s="3">
        <v>6072939236607633</v>
      </c>
      <c r="S752" s="2" t="s">
        <v>27</v>
      </c>
      <c r="T752" s="3">
        <v>4122770030897947</v>
      </c>
      <c r="U752" t="b">
        <v>1</v>
      </c>
    </row>
    <row r="753" spans="1:21" x14ac:dyDescent="0.35">
      <c r="A753">
        <v>1121571</v>
      </c>
      <c r="B753" s="1">
        <v>42967</v>
      </c>
      <c r="C753" s="1">
        <v>42967</v>
      </c>
      <c r="D753">
        <v>1178</v>
      </c>
      <c r="E753">
        <v>144619</v>
      </c>
      <c r="F753" s="2" t="s">
        <v>26</v>
      </c>
      <c r="G753" s="2" t="s">
        <v>22</v>
      </c>
      <c r="H753">
        <v>2</v>
      </c>
      <c r="I753">
        <v>3</v>
      </c>
      <c r="J753">
        <v>5</v>
      </c>
      <c r="K753">
        <v>2124960</v>
      </c>
      <c r="L753">
        <v>44</v>
      </c>
      <c r="M753" s="3">
        <v>7483000135</v>
      </c>
      <c r="N753">
        <v>20</v>
      </c>
      <c r="O753">
        <v>10</v>
      </c>
      <c r="P753" s="3">
        <v>2.0706272117088968E+16</v>
      </c>
      <c r="Q753" s="3">
        <v>1700681462345122</v>
      </c>
      <c r="R753" s="3">
        <v>7482925305746943</v>
      </c>
      <c r="S753" s="2" t="s">
        <v>27</v>
      </c>
      <c r="T753" s="3">
        <v>4328494010515825</v>
      </c>
      <c r="U753" t="b">
        <v>1</v>
      </c>
    </row>
    <row r="754" spans="1:21" x14ac:dyDescent="0.35">
      <c r="A754">
        <v>1121572</v>
      </c>
      <c r="B754" s="1">
        <v>42967</v>
      </c>
      <c r="C754" s="1">
        <v>42967</v>
      </c>
      <c r="D754">
        <v>1178</v>
      </c>
      <c r="E754">
        <v>144619</v>
      </c>
      <c r="F754" s="2" t="s">
        <v>26</v>
      </c>
      <c r="G754" s="2" t="s">
        <v>22</v>
      </c>
      <c r="H754">
        <v>2</v>
      </c>
      <c r="I754">
        <v>6</v>
      </c>
      <c r="J754">
        <v>3</v>
      </c>
      <c r="K754">
        <v>325740</v>
      </c>
      <c r="L754">
        <v>5</v>
      </c>
      <c r="M754" s="3">
        <v>7480000019</v>
      </c>
      <c r="N754">
        <v>10</v>
      </c>
      <c r="O754">
        <v>0</v>
      </c>
      <c r="P754" s="3">
        <v>1534966537258253</v>
      </c>
      <c r="Q754" s="3">
        <v>1.4959970118059764E+16</v>
      </c>
      <c r="R754" s="3">
        <v>7480000018999999</v>
      </c>
      <c r="S754" s="2" t="s">
        <v>27</v>
      </c>
      <c r="T754" s="3">
        <v>2.1377104520443776E+16</v>
      </c>
      <c r="U754" t="b">
        <v>0</v>
      </c>
    </row>
    <row r="755" spans="1:21" x14ac:dyDescent="0.35">
      <c r="A755">
        <v>1121575</v>
      </c>
      <c r="B755" s="1">
        <v>42967</v>
      </c>
      <c r="C755" s="1">
        <v>42967</v>
      </c>
      <c r="D755">
        <v>1178</v>
      </c>
      <c r="E755">
        <v>144619</v>
      </c>
      <c r="F755" s="2" t="s">
        <v>26</v>
      </c>
      <c r="G755" s="2" t="s">
        <v>22</v>
      </c>
      <c r="H755">
        <v>2</v>
      </c>
      <c r="I755">
        <v>4</v>
      </c>
      <c r="J755">
        <v>5</v>
      </c>
      <c r="K755">
        <v>1285950</v>
      </c>
      <c r="L755">
        <v>23</v>
      </c>
      <c r="M755" s="3">
        <v>364800005</v>
      </c>
      <c r="N755">
        <v>10</v>
      </c>
      <c r="O755">
        <v>10</v>
      </c>
      <c r="P755" s="3">
        <v>1788560985902363</v>
      </c>
      <c r="Q755" s="3">
        <v>1.5860862886581356E+16</v>
      </c>
      <c r="R755" s="3">
        <v>3647963570364296</v>
      </c>
      <c r="S755" s="2" t="s">
        <v>27</v>
      </c>
      <c r="T755" s="3">
        <v>3.6238074707106696E+16</v>
      </c>
      <c r="U755" t="b">
        <v>1</v>
      </c>
    </row>
    <row r="756" spans="1:21" x14ac:dyDescent="0.35">
      <c r="A756">
        <v>1121577</v>
      </c>
      <c r="B756" s="1">
        <v>42967</v>
      </c>
      <c r="C756" s="1">
        <v>42967</v>
      </c>
      <c r="D756">
        <v>1178</v>
      </c>
      <c r="E756">
        <v>144620</v>
      </c>
      <c r="F756" s="2" t="s">
        <v>26</v>
      </c>
      <c r="G756" s="2" t="s">
        <v>22</v>
      </c>
      <c r="H756">
        <v>7</v>
      </c>
      <c r="I756">
        <v>9</v>
      </c>
      <c r="J756">
        <v>11</v>
      </c>
      <c r="K756">
        <v>2422340</v>
      </c>
      <c r="L756">
        <v>48</v>
      </c>
      <c r="M756" s="3">
        <v>6806000054</v>
      </c>
      <c r="N756">
        <v>20</v>
      </c>
      <c r="O756">
        <v>0</v>
      </c>
      <c r="P756" s="3">
        <v>1.9815550252243056E+16</v>
      </c>
      <c r="Q756" s="3">
        <v>1.4179163825174204E+16</v>
      </c>
      <c r="R756" s="3">
        <v>6806000054</v>
      </c>
      <c r="S756" s="2" t="s">
        <v>27</v>
      </c>
      <c r="T756" s="3">
        <v>4234975699781134</v>
      </c>
      <c r="U756" t="b">
        <v>1</v>
      </c>
    </row>
    <row r="757" spans="1:21" x14ac:dyDescent="0.35">
      <c r="A757">
        <v>1121584</v>
      </c>
      <c r="B757" s="1">
        <v>42967</v>
      </c>
      <c r="C757" s="1">
        <v>42967</v>
      </c>
      <c r="D757">
        <v>1178</v>
      </c>
      <c r="E757">
        <v>144621</v>
      </c>
      <c r="F757" s="2" t="s">
        <v>26</v>
      </c>
      <c r="G757" s="2" t="s">
        <v>22</v>
      </c>
      <c r="H757">
        <v>66</v>
      </c>
      <c r="I757">
        <v>67</v>
      </c>
      <c r="J757">
        <v>67</v>
      </c>
      <c r="K757">
        <v>331540</v>
      </c>
      <c r="L757">
        <v>5</v>
      </c>
      <c r="M757" s="3">
        <v>7879999995</v>
      </c>
      <c r="N757">
        <v>10</v>
      </c>
      <c r="O757">
        <v>10</v>
      </c>
      <c r="P757" s="3">
        <v>1.5081136509898914E+16</v>
      </c>
      <c r="Q757" s="3">
        <v>1.5759968470063062E+16</v>
      </c>
      <c r="R757" s="3">
        <v>7879921195788042</v>
      </c>
      <c r="S757" s="2" t="s">
        <v>27</v>
      </c>
      <c r="T757" s="3">
        <v>2183801556441016</v>
      </c>
      <c r="U757" t="b">
        <v>0</v>
      </c>
    </row>
    <row r="758" spans="1:21" x14ac:dyDescent="0.35">
      <c r="A758">
        <v>1121585</v>
      </c>
      <c r="B758" s="1">
        <v>42967</v>
      </c>
      <c r="C758" s="1">
        <v>42967</v>
      </c>
      <c r="D758">
        <v>1178</v>
      </c>
      <c r="E758">
        <v>144621</v>
      </c>
      <c r="F758" s="2" t="s">
        <v>26</v>
      </c>
      <c r="G758" s="2" t="s">
        <v>22</v>
      </c>
      <c r="H758">
        <v>66</v>
      </c>
      <c r="I758">
        <v>72</v>
      </c>
      <c r="J758">
        <v>68</v>
      </c>
      <c r="K758">
        <v>97730</v>
      </c>
      <c r="L758">
        <v>1</v>
      </c>
      <c r="M758" s="3">
        <v>1460000038</v>
      </c>
      <c r="N758">
        <v>10</v>
      </c>
      <c r="O758">
        <v>0</v>
      </c>
      <c r="P758" s="3">
        <v>1.0232272577271798E+16</v>
      </c>
      <c r="Q758" s="3">
        <v>1.4599854381456184E+16</v>
      </c>
      <c r="R758" s="3">
        <v>1.4600000379999998E+16</v>
      </c>
      <c r="S758" s="2" t="s">
        <v>27</v>
      </c>
      <c r="T758" s="3">
        <v>9001613653914258</v>
      </c>
      <c r="U758" t="b">
        <v>0</v>
      </c>
    </row>
    <row r="759" spans="1:21" x14ac:dyDescent="0.35">
      <c r="A759">
        <v>1121589</v>
      </c>
      <c r="B759" s="1">
        <v>42967</v>
      </c>
      <c r="C759" s="1">
        <v>42967</v>
      </c>
      <c r="D759">
        <v>1178</v>
      </c>
      <c r="E759">
        <v>144622</v>
      </c>
      <c r="F759" s="2" t="s">
        <v>28</v>
      </c>
      <c r="G759" s="2" t="s">
        <v>22</v>
      </c>
      <c r="H759">
        <v>10</v>
      </c>
      <c r="I759">
        <v>16</v>
      </c>
      <c r="J759">
        <v>11</v>
      </c>
      <c r="K759">
        <v>4640360</v>
      </c>
      <c r="L759">
        <v>77</v>
      </c>
      <c r="M759" s="3">
        <v>1235500004</v>
      </c>
      <c r="N759">
        <v>30</v>
      </c>
      <c r="O759">
        <v>10</v>
      </c>
      <c r="P759" s="3">
        <v>1.6593540156009586E+16</v>
      </c>
      <c r="Q759" s="3">
        <v>1.6045452513577596E+16</v>
      </c>
      <c r="R759" s="3">
        <v>1.2354876491235088E+16</v>
      </c>
      <c r="S759" s="2" t="s">
        <v>29</v>
      </c>
      <c r="T759" s="3">
        <v>4824707244919751</v>
      </c>
      <c r="U759" t="b">
        <v>1</v>
      </c>
    </row>
    <row r="760" spans="1:21" x14ac:dyDescent="0.35">
      <c r="A760">
        <v>1121590</v>
      </c>
      <c r="B760" s="1">
        <v>42967</v>
      </c>
      <c r="C760" s="1">
        <v>42967</v>
      </c>
      <c r="D760">
        <v>1178</v>
      </c>
      <c r="E760">
        <v>144622</v>
      </c>
      <c r="F760" s="2" t="s">
        <v>28</v>
      </c>
      <c r="G760" s="2" t="s">
        <v>22</v>
      </c>
      <c r="H760">
        <v>10</v>
      </c>
      <c r="I760">
        <v>16</v>
      </c>
      <c r="J760">
        <v>15</v>
      </c>
      <c r="K760">
        <v>4784800</v>
      </c>
      <c r="L760">
        <v>75</v>
      </c>
      <c r="M760" s="3">
        <v>1357500012</v>
      </c>
      <c r="N760">
        <v>30</v>
      </c>
      <c r="O760">
        <v>10</v>
      </c>
      <c r="P760" s="3">
        <v>1.5674636348109124E+16</v>
      </c>
      <c r="Q760" s="3">
        <v>1809999774666697</v>
      </c>
      <c r="R760" s="3">
        <v>1.3574864371356288E+16</v>
      </c>
      <c r="S760" s="2" t="s">
        <v>29</v>
      </c>
      <c r="T760" s="3">
        <v>4918154450077227</v>
      </c>
      <c r="U760" t="b">
        <v>1</v>
      </c>
    </row>
    <row r="761" spans="1:21" x14ac:dyDescent="0.35">
      <c r="A761">
        <v>1121592</v>
      </c>
      <c r="B761" s="1">
        <v>42967</v>
      </c>
      <c r="C761" s="1">
        <v>42967</v>
      </c>
      <c r="D761">
        <v>1178</v>
      </c>
      <c r="E761">
        <v>144622</v>
      </c>
      <c r="F761" s="2" t="s">
        <v>28</v>
      </c>
      <c r="G761" s="2" t="s">
        <v>22</v>
      </c>
      <c r="H761">
        <v>10</v>
      </c>
      <c r="I761">
        <v>14</v>
      </c>
      <c r="J761">
        <v>11</v>
      </c>
      <c r="K761">
        <v>4288120</v>
      </c>
      <c r="L761">
        <v>66</v>
      </c>
      <c r="M761" s="3">
        <v>1168800001</v>
      </c>
      <c r="N761">
        <v>40</v>
      </c>
      <c r="O761">
        <v>20</v>
      </c>
      <c r="P761" s="3">
        <v>1.5391360316050124E+16</v>
      </c>
      <c r="Q761" s="3">
        <v>1.7709088241047236E+16</v>
      </c>
      <c r="R761" s="3">
        <v>5.8439707851460744E+16</v>
      </c>
      <c r="S761" s="2" t="s">
        <v>29</v>
      </c>
      <c r="T761" s="3">
        <v>4769667158717814</v>
      </c>
      <c r="U761" t="b">
        <v>1</v>
      </c>
    </row>
    <row r="762" spans="1:21" x14ac:dyDescent="0.35">
      <c r="A762">
        <v>1121593</v>
      </c>
      <c r="B762" s="1">
        <v>42973</v>
      </c>
      <c r="C762" s="1">
        <v>42973</v>
      </c>
      <c r="D762">
        <v>1178</v>
      </c>
      <c r="E762">
        <v>144622</v>
      </c>
      <c r="F762" s="2" t="s">
        <v>28</v>
      </c>
      <c r="G762" s="2" t="s">
        <v>22</v>
      </c>
      <c r="H762">
        <v>10</v>
      </c>
      <c r="I762">
        <v>16</v>
      </c>
      <c r="J762">
        <v>16</v>
      </c>
      <c r="K762">
        <v>11775350</v>
      </c>
      <c r="L762">
        <v>221</v>
      </c>
      <c r="M762" s="3">
        <v>3656600009</v>
      </c>
      <c r="N762">
        <v>150</v>
      </c>
      <c r="O762">
        <v>30</v>
      </c>
      <c r="P762" s="3">
        <v>1876801963407654</v>
      </c>
      <c r="Q762" s="3">
        <v>1.6545700649515808E+16</v>
      </c>
      <c r="R762" s="3">
        <v>1.2188626067913108E+16</v>
      </c>
      <c r="S762" s="2" t="s">
        <v>29</v>
      </c>
      <c r="T762" s="3">
        <v>5904434990589469</v>
      </c>
      <c r="U762" t="b">
        <v>1</v>
      </c>
    </row>
    <row r="763" spans="1:21" x14ac:dyDescent="0.35">
      <c r="A763">
        <v>1121594</v>
      </c>
      <c r="B763" s="1">
        <v>42973</v>
      </c>
      <c r="C763" s="1">
        <v>42973</v>
      </c>
      <c r="F763" s="2" t="s">
        <v>35</v>
      </c>
      <c r="G763" s="2" t="s">
        <v>36</v>
      </c>
      <c r="H763">
        <v>14</v>
      </c>
      <c r="I763">
        <v>426500</v>
      </c>
      <c r="J763">
        <v>72</v>
      </c>
      <c r="K763">
        <v>1282799988</v>
      </c>
      <c r="L763">
        <v>4</v>
      </c>
      <c r="M763" s="3">
        <v>10</v>
      </c>
      <c r="N763">
        <v>0</v>
      </c>
      <c r="O763">
        <v>0</v>
      </c>
      <c r="P763" s="3">
        <v>3.1181787695667824E+16</v>
      </c>
      <c r="Q763" s="3">
        <v>2.4999937500156252E+16</v>
      </c>
      <c r="R763" s="3">
        <v>1E+16</v>
      </c>
      <c r="S763" s="2" t="s">
        <v>37</v>
      </c>
      <c r="T763" s="3">
        <v>6931471805599453</v>
      </c>
      <c r="U763" t="b">
        <v>0</v>
      </c>
    </row>
    <row r="764" spans="1:21" x14ac:dyDescent="0.35">
      <c r="A764">
        <v>1121597</v>
      </c>
      <c r="B764" s="1">
        <v>42977</v>
      </c>
      <c r="C764" s="1">
        <v>42977</v>
      </c>
      <c r="F764" s="2" t="s">
        <v>38</v>
      </c>
      <c r="G764" s="2" t="s">
        <v>39</v>
      </c>
      <c r="H764">
        <v>19</v>
      </c>
      <c r="I764">
        <v>54237</v>
      </c>
      <c r="J764">
        <v>7</v>
      </c>
      <c r="K764">
        <v>1077999985</v>
      </c>
      <c r="L764">
        <v>2</v>
      </c>
      <c r="M764" s="3">
        <v>10</v>
      </c>
      <c r="N764">
        <v>0</v>
      </c>
      <c r="O764">
        <v>0</v>
      </c>
      <c r="P764" s="3">
        <v>185528587434454</v>
      </c>
      <c r="Q764" s="3">
        <v>4.9999750001249992E+16</v>
      </c>
      <c r="R764" s="3">
        <v>1E+16</v>
      </c>
      <c r="S764" s="2" t="s">
        <v>40</v>
      </c>
      <c r="T764" s="3">
        <v>6931471805599453</v>
      </c>
      <c r="U764" t="b">
        <v>0</v>
      </c>
    </row>
    <row r="765" spans="1:21" x14ac:dyDescent="0.35">
      <c r="A765">
        <v>1121598</v>
      </c>
      <c r="B765" s="1">
        <v>42977</v>
      </c>
      <c r="C765" s="1">
        <v>42977</v>
      </c>
      <c r="F765" s="2" t="s">
        <v>38</v>
      </c>
      <c r="G765" s="2" t="s">
        <v>41</v>
      </c>
      <c r="H765">
        <v>18</v>
      </c>
      <c r="I765">
        <v>506916</v>
      </c>
      <c r="J765">
        <v>89</v>
      </c>
      <c r="K765">
        <v>1336999986</v>
      </c>
      <c r="L765">
        <v>2</v>
      </c>
      <c r="M765" s="3">
        <v>20</v>
      </c>
      <c r="N765">
        <v>0</v>
      </c>
      <c r="O765">
        <v>0</v>
      </c>
      <c r="P765" s="3">
        <v>1.4958862164201836E+16</v>
      </c>
      <c r="Q765" s="3">
        <v>9999950000250000</v>
      </c>
      <c r="R765" s="3">
        <v>1.9999999999999996E+16</v>
      </c>
      <c r="S765" s="2" t="s">
        <v>42</v>
      </c>
      <c r="T765" s="3">
        <v>1.0986122886681096E+16</v>
      </c>
      <c r="U765" t="b">
        <v>0</v>
      </c>
    </row>
    <row r="766" spans="1:21" x14ac:dyDescent="0.35">
      <c r="A766">
        <v>1121599</v>
      </c>
      <c r="B766" s="1">
        <v>42977</v>
      </c>
      <c r="C766" s="1">
        <v>42977</v>
      </c>
      <c r="F766" s="2" t="s">
        <v>38</v>
      </c>
      <c r="G766" s="2" t="s">
        <v>43</v>
      </c>
      <c r="H766">
        <v>18</v>
      </c>
      <c r="I766">
        <v>250960</v>
      </c>
      <c r="J766">
        <v>42</v>
      </c>
      <c r="K766">
        <v>6487999952</v>
      </c>
      <c r="L766">
        <v>2</v>
      </c>
      <c r="M766" s="3">
        <v>0</v>
      </c>
      <c r="N766">
        <v>0</v>
      </c>
      <c r="O766">
        <v>0</v>
      </c>
      <c r="P766" s="3">
        <v>3.0826136044007164E+16</v>
      </c>
      <c r="Q766" s="3">
        <v>0</v>
      </c>
      <c r="R766" s="3">
        <v>0</v>
      </c>
      <c r="S766" s="2" t="s">
        <v>44</v>
      </c>
      <c r="T766" s="3">
        <v>0</v>
      </c>
      <c r="U766" t="b">
        <v>0</v>
      </c>
    </row>
    <row r="767" spans="1:21" x14ac:dyDescent="0.35">
      <c r="A767">
        <v>1121601</v>
      </c>
      <c r="B767" s="1">
        <v>42977</v>
      </c>
      <c r="C767" s="1">
        <v>42977</v>
      </c>
      <c r="F767" s="2" t="s">
        <v>45</v>
      </c>
      <c r="G767" s="2" t="s">
        <v>46</v>
      </c>
      <c r="H767">
        <v>18</v>
      </c>
      <c r="I767">
        <v>2286228</v>
      </c>
      <c r="J767">
        <v>353</v>
      </c>
      <c r="K767">
        <v>603380002</v>
      </c>
      <c r="L767">
        <v>16</v>
      </c>
      <c r="M767" s="3">
        <v>70</v>
      </c>
      <c r="N767">
        <v>0</v>
      </c>
      <c r="O767">
        <v>0</v>
      </c>
      <c r="P767" s="3">
        <v>2.6517285428407596E+16</v>
      </c>
      <c r="Q767" s="3">
        <v>4374997265626709</v>
      </c>
      <c r="R767" s="3">
        <v>7000000</v>
      </c>
      <c r="S767" s="2" t="s">
        <v>47</v>
      </c>
      <c r="T767" s="3">
        <v>2.0794415416798356E+16</v>
      </c>
      <c r="U767" t="b">
        <v>0</v>
      </c>
    </row>
    <row r="768" spans="1:21" x14ac:dyDescent="0.35">
      <c r="A768">
        <v>1121602</v>
      </c>
      <c r="B768" s="1">
        <v>42977</v>
      </c>
      <c r="C768" s="1">
        <v>42977</v>
      </c>
      <c r="F768" s="2" t="s">
        <v>45</v>
      </c>
      <c r="G768" s="2" t="s">
        <v>39</v>
      </c>
      <c r="H768">
        <v>20</v>
      </c>
      <c r="I768">
        <v>915451</v>
      </c>
      <c r="J768">
        <v>125</v>
      </c>
      <c r="K768">
        <v>220559999</v>
      </c>
      <c r="L768">
        <v>6</v>
      </c>
      <c r="M768" s="3">
        <v>10</v>
      </c>
      <c r="N768">
        <v>0</v>
      </c>
      <c r="O768">
        <v>0</v>
      </c>
      <c r="P768" s="3">
        <v>2720348093565774</v>
      </c>
      <c r="Q768" s="3">
        <v>1.6666638888935188E+16</v>
      </c>
      <c r="R768" s="3">
        <v>1E+16</v>
      </c>
      <c r="S768" s="2" t="s">
        <v>48</v>
      </c>
      <c r="T768" s="3">
        <v>6931471805599453</v>
      </c>
      <c r="U768" t="b">
        <v>0</v>
      </c>
    </row>
    <row r="769" spans="1:21" x14ac:dyDescent="0.35">
      <c r="A769">
        <v>1121603</v>
      </c>
      <c r="B769" s="1">
        <v>42977</v>
      </c>
      <c r="C769" s="1">
        <v>42977</v>
      </c>
      <c r="F769" s="2" t="s">
        <v>45</v>
      </c>
      <c r="G769" s="2" t="s">
        <v>39</v>
      </c>
      <c r="H769">
        <v>17</v>
      </c>
      <c r="I769">
        <v>159478</v>
      </c>
      <c r="J769">
        <v>20</v>
      </c>
      <c r="K769">
        <v>3389999998</v>
      </c>
      <c r="L769">
        <v>3</v>
      </c>
      <c r="M769" s="3">
        <v>10</v>
      </c>
      <c r="N769">
        <v>0</v>
      </c>
      <c r="O769">
        <v>0</v>
      </c>
      <c r="P769" s="3">
        <v>8849554916856694</v>
      </c>
      <c r="Q769" s="3">
        <v>3333322222259259</v>
      </c>
      <c r="R769" s="3">
        <v>1E+16</v>
      </c>
      <c r="S769" s="2" t="s">
        <v>48</v>
      </c>
      <c r="T769" s="3">
        <v>6931471805599453</v>
      </c>
      <c r="U769" t="b">
        <v>0</v>
      </c>
    </row>
    <row r="770" spans="1:21" x14ac:dyDescent="0.35">
      <c r="A770">
        <v>1121605</v>
      </c>
      <c r="B770" s="1">
        <v>42977</v>
      </c>
      <c r="C770" s="1">
        <v>42977</v>
      </c>
      <c r="F770" s="2" t="s">
        <v>45</v>
      </c>
      <c r="G770" s="2" t="s">
        <v>46</v>
      </c>
      <c r="H770">
        <v>17</v>
      </c>
      <c r="I770">
        <v>1228924</v>
      </c>
      <c r="J770">
        <v>190</v>
      </c>
      <c r="K770">
        <v>3189700032</v>
      </c>
      <c r="L770">
        <v>6</v>
      </c>
      <c r="M770" s="3">
        <v>30</v>
      </c>
      <c r="N770">
        <v>0</v>
      </c>
      <c r="O770">
        <v>0</v>
      </c>
      <c r="P770" s="3">
        <v>1.8810545667933656E+16</v>
      </c>
      <c r="Q770" s="3">
        <v>4999991666680556</v>
      </c>
      <c r="R770" s="3">
        <v>3000000</v>
      </c>
      <c r="S770" s="2" t="s">
        <v>47</v>
      </c>
      <c r="T770" s="3">
        <v>1.3862943611198906E+16</v>
      </c>
      <c r="U770" t="b">
        <v>0</v>
      </c>
    </row>
    <row r="771" spans="1:21" x14ac:dyDescent="0.35">
      <c r="A771">
        <v>1121606</v>
      </c>
      <c r="B771" s="1">
        <v>42977</v>
      </c>
      <c r="C771" s="1">
        <v>42977</v>
      </c>
      <c r="F771" s="2" t="s">
        <v>45</v>
      </c>
      <c r="G771" s="2" t="s">
        <v>49</v>
      </c>
      <c r="H771">
        <v>17</v>
      </c>
      <c r="I771">
        <v>938283</v>
      </c>
      <c r="J771">
        <v>134</v>
      </c>
      <c r="K771">
        <v>2486400001</v>
      </c>
      <c r="L771">
        <v>7</v>
      </c>
      <c r="M771" s="3">
        <v>20</v>
      </c>
      <c r="N771">
        <v>0</v>
      </c>
      <c r="O771">
        <v>0</v>
      </c>
      <c r="P771" s="3">
        <v>2815315200954458</v>
      </c>
      <c r="Q771" s="3">
        <v>2857138775516035</v>
      </c>
      <c r="R771" s="3">
        <v>1.9999999999999996E+16</v>
      </c>
      <c r="S771" s="2" t="s">
        <v>50</v>
      </c>
      <c r="T771" s="3">
        <v>1.0986122886681096E+16</v>
      </c>
      <c r="U771" t="b">
        <v>0</v>
      </c>
    </row>
    <row r="772" spans="1:21" x14ac:dyDescent="0.35">
      <c r="A772">
        <v>1121607</v>
      </c>
      <c r="B772" s="1">
        <v>42977</v>
      </c>
      <c r="C772" s="1">
        <v>42977</v>
      </c>
      <c r="F772" s="2" t="s">
        <v>51</v>
      </c>
      <c r="G772" s="2" t="s">
        <v>52</v>
      </c>
      <c r="H772">
        <v>23</v>
      </c>
      <c r="I772">
        <v>154572</v>
      </c>
      <c r="J772">
        <v>26</v>
      </c>
      <c r="K772">
        <v>4093000007</v>
      </c>
      <c r="L772">
        <v>1</v>
      </c>
      <c r="M772" s="3">
        <v>10</v>
      </c>
      <c r="N772">
        <v>0</v>
      </c>
      <c r="O772">
        <v>0</v>
      </c>
      <c r="P772" s="3">
        <v>2.4431950988767492E+16</v>
      </c>
      <c r="Q772" s="3">
        <v>9999900000999988</v>
      </c>
      <c r="R772" s="3">
        <v>1E+16</v>
      </c>
      <c r="S772" s="2" t="s">
        <v>53</v>
      </c>
      <c r="T772" s="3">
        <v>6931471805599453</v>
      </c>
      <c r="U772" t="b">
        <v>0</v>
      </c>
    </row>
    <row r="773" spans="1:21" x14ac:dyDescent="0.35">
      <c r="A773">
        <v>1121609</v>
      </c>
      <c r="B773" s="1">
        <v>42977</v>
      </c>
      <c r="C773" s="1">
        <v>42977</v>
      </c>
      <c r="F773" s="2" t="s">
        <v>51</v>
      </c>
      <c r="G773" s="2" t="s">
        <v>41</v>
      </c>
      <c r="H773">
        <v>19</v>
      </c>
      <c r="I773">
        <v>378171</v>
      </c>
      <c r="J773">
        <v>70</v>
      </c>
      <c r="K773">
        <v>1092500008</v>
      </c>
      <c r="L773">
        <v>1</v>
      </c>
      <c r="M773" s="3">
        <v>0</v>
      </c>
      <c r="N773">
        <v>0</v>
      </c>
      <c r="O773">
        <v>0</v>
      </c>
      <c r="P773" s="3">
        <v>9153317172944388</v>
      </c>
      <c r="Q773" s="3">
        <v>0</v>
      </c>
      <c r="R773" s="3">
        <v>0</v>
      </c>
      <c r="S773" s="2" t="s">
        <v>54</v>
      </c>
      <c r="T773" s="3">
        <v>0</v>
      </c>
      <c r="U773" t="b">
        <v>0</v>
      </c>
    </row>
    <row r="774" spans="1:21" x14ac:dyDescent="0.35">
      <c r="A774">
        <v>1121612</v>
      </c>
      <c r="B774" s="1">
        <v>42976</v>
      </c>
      <c r="C774" s="1">
        <v>42976</v>
      </c>
      <c r="F774" s="2" t="s">
        <v>51</v>
      </c>
      <c r="G774" s="2" t="s">
        <v>41</v>
      </c>
      <c r="H774">
        <v>22</v>
      </c>
      <c r="I774">
        <v>468749</v>
      </c>
      <c r="J774">
        <v>84</v>
      </c>
      <c r="K774">
        <v>1341199975</v>
      </c>
      <c r="L774">
        <v>6</v>
      </c>
      <c r="M774" s="3">
        <v>10</v>
      </c>
      <c r="N774">
        <v>0</v>
      </c>
      <c r="O774">
        <v>0</v>
      </c>
      <c r="P774" s="3">
        <v>4473605476050991</v>
      </c>
      <c r="Q774" s="3">
        <v>1.6666638888935188E+16</v>
      </c>
      <c r="R774" s="3">
        <v>1E+16</v>
      </c>
      <c r="S774" s="2" t="s">
        <v>54</v>
      </c>
      <c r="T774" s="3">
        <v>6931471805599453</v>
      </c>
      <c r="U774" t="b">
        <v>0</v>
      </c>
    </row>
    <row r="775" spans="1:21" x14ac:dyDescent="0.35">
      <c r="A775">
        <v>1121613</v>
      </c>
      <c r="B775" s="1">
        <v>42976</v>
      </c>
      <c r="C775" s="1">
        <v>42976</v>
      </c>
      <c r="F775" s="2" t="s">
        <v>41</v>
      </c>
      <c r="G775" s="2" t="s">
        <v>55</v>
      </c>
      <c r="H775">
        <v>25</v>
      </c>
      <c r="I775">
        <v>309823</v>
      </c>
      <c r="J775">
        <v>60</v>
      </c>
      <c r="K775">
        <v>1033899996</v>
      </c>
      <c r="L775">
        <v>4</v>
      </c>
      <c r="M775" s="3">
        <v>40</v>
      </c>
      <c r="N775">
        <v>0</v>
      </c>
      <c r="O775">
        <v>0</v>
      </c>
      <c r="P775" s="3">
        <v>3.8688457574144576E+16</v>
      </c>
      <c r="Q775" s="3">
        <v>9999975000062500</v>
      </c>
      <c r="R775" s="3">
        <v>3.9999999999999992E+16</v>
      </c>
      <c r="S775" s="2" t="s">
        <v>56</v>
      </c>
      <c r="T775" s="3">
        <v>1.6094379124341004E+16</v>
      </c>
      <c r="U775" t="b">
        <v>0</v>
      </c>
    </row>
    <row r="776" spans="1:21" x14ac:dyDescent="0.35">
      <c r="A776">
        <v>1121615</v>
      </c>
      <c r="B776" s="1">
        <v>42976</v>
      </c>
      <c r="C776" s="1">
        <v>42976</v>
      </c>
      <c r="F776" s="2" t="s">
        <v>41</v>
      </c>
      <c r="G776" s="2" t="s">
        <v>39</v>
      </c>
      <c r="H776">
        <v>25</v>
      </c>
      <c r="I776">
        <v>327227</v>
      </c>
      <c r="J776">
        <v>65</v>
      </c>
      <c r="K776">
        <v>1165599996</v>
      </c>
      <c r="L776">
        <v>5</v>
      </c>
      <c r="M776" s="3">
        <v>0</v>
      </c>
      <c r="N776">
        <v>0</v>
      </c>
      <c r="O776">
        <v>0</v>
      </c>
      <c r="P776" s="3">
        <v>4289635885548177</v>
      </c>
      <c r="Q776" s="3">
        <v>0</v>
      </c>
      <c r="R776" s="3">
        <v>0</v>
      </c>
      <c r="S776" s="2" t="s">
        <v>57</v>
      </c>
      <c r="T776" s="3">
        <v>0</v>
      </c>
      <c r="U776" t="b">
        <v>0</v>
      </c>
    </row>
    <row r="777" spans="1:21" x14ac:dyDescent="0.35">
      <c r="A777">
        <v>1121616</v>
      </c>
      <c r="B777" s="1">
        <v>42976</v>
      </c>
      <c r="C777" s="1">
        <v>42976</v>
      </c>
      <c r="F777" s="2" t="s">
        <v>41</v>
      </c>
      <c r="G777" s="2" t="s">
        <v>58</v>
      </c>
      <c r="H777">
        <v>24</v>
      </c>
      <c r="I777">
        <v>334945</v>
      </c>
      <c r="J777">
        <v>72</v>
      </c>
      <c r="K777">
        <v>1202999994</v>
      </c>
      <c r="L777">
        <v>2</v>
      </c>
      <c r="M777" s="3">
        <v>10</v>
      </c>
      <c r="N777">
        <v>0</v>
      </c>
      <c r="O777">
        <v>0</v>
      </c>
      <c r="P777" s="3">
        <v>1.6625102607847344E+16</v>
      </c>
      <c r="Q777" s="3">
        <v>4.9999750001249992E+16</v>
      </c>
      <c r="R777" s="3">
        <v>1E+16</v>
      </c>
      <c r="S777" s="2" t="s">
        <v>59</v>
      </c>
      <c r="T777" s="3">
        <v>6931471805599453</v>
      </c>
      <c r="U777" t="b">
        <v>0</v>
      </c>
    </row>
    <row r="778" spans="1:21" x14ac:dyDescent="0.35">
      <c r="A778">
        <v>1121617</v>
      </c>
      <c r="B778" s="1">
        <v>42976</v>
      </c>
      <c r="C778" s="1">
        <v>42976</v>
      </c>
      <c r="F778" s="2" t="s">
        <v>41</v>
      </c>
      <c r="G778" s="2" t="s">
        <v>58</v>
      </c>
      <c r="H778">
        <v>22</v>
      </c>
      <c r="I778">
        <v>68859</v>
      </c>
      <c r="J778">
        <v>15</v>
      </c>
      <c r="K778">
        <v>2545999968</v>
      </c>
      <c r="L778">
        <v>1</v>
      </c>
      <c r="M778" s="3">
        <v>0</v>
      </c>
      <c r="N778">
        <v>0</v>
      </c>
      <c r="O778">
        <v>0</v>
      </c>
      <c r="P778" s="3">
        <v>3.9277282788527208E+16</v>
      </c>
      <c r="Q778" s="3">
        <v>0</v>
      </c>
      <c r="R778" s="3">
        <v>0</v>
      </c>
      <c r="S778" s="2" t="s">
        <v>59</v>
      </c>
      <c r="T778" s="3">
        <v>0</v>
      </c>
      <c r="U778" t="b">
        <v>0</v>
      </c>
    </row>
    <row r="779" spans="1:21" x14ac:dyDescent="0.35">
      <c r="A779">
        <v>1121619</v>
      </c>
      <c r="B779" s="1">
        <v>42977</v>
      </c>
      <c r="C779" s="1">
        <v>42977</v>
      </c>
      <c r="F779" s="2" t="s">
        <v>46</v>
      </c>
      <c r="G779" s="2" t="s">
        <v>49</v>
      </c>
      <c r="H779">
        <v>26</v>
      </c>
      <c r="I779">
        <v>127125</v>
      </c>
      <c r="J779">
        <v>20</v>
      </c>
      <c r="K779">
        <v>3567999983</v>
      </c>
      <c r="L779">
        <v>2</v>
      </c>
      <c r="M779" s="3">
        <v>0</v>
      </c>
      <c r="N779">
        <v>0</v>
      </c>
      <c r="O779">
        <v>0</v>
      </c>
      <c r="P779" s="3">
        <v>5.6053796216120608E+16</v>
      </c>
      <c r="Q779" s="3">
        <v>0</v>
      </c>
      <c r="R779" s="3">
        <v>0</v>
      </c>
      <c r="S779" s="2" t="s">
        <v>60</v>
      </c>
      <c r="T779" s="3">
        <v>0</v>
      </c>
      <c r="U779" t="b">
        <v>0</v>
      </c>
    </row>
    <row r="780" spans="1:21" x14ac:dyDescent="0.35">
      <c r="A780">
        <v>1121620</v>
      </c>
      <c r="B780" s="1">
        <v>42977</v>
      </c>
      <c r="C780" s="1">
        <v>42977</v>
      </c>
      <c r="F780" s="2" t="s">
        <v>46</v>
      </c>
      <c r="G780" s="2" t="s">
        <v>39</v>
      </c>
      <c r="H780">
        <v>24</v>
      </c>
      <c r="I780">
        <v>415798</v>
      </c>
      <c r="J780">
        <v>80</v>
      </c>
      <c r="K780">
        <v>1317800006</v>
      </c>
      <c r="L780">
        <v>3</v>
      </c>
      <c r="M780" s="3">
        <v>10</v>
      </c>
      <c r="N780">
        <v>0</v>
      </c>
      <c r="O780">
        <v>0</v>
      </c>
      <c r="P780" s="3">
        <v>2276521292069163</v>
      </c>
      <c r="Q780" s="3">
        <v>3333322222259259</v>
      </c>
      <c r="R780" s="3">
        <v>1E+16</v>
      </c>
      <c r="S780" s="2" t="s">
        <v>61</v>
      </c>
      <c r="T780" s="3">
        <v>6931471805599453</v>
      </c>
      <c r="U780" t="b">
        <v>0</v>
      </c>
    </row>
    <row r="781" spans="1:21" x14ac:dyDescent="0.35">
      <c r="A781">
        <v>1121622</v>
      </c>
      <c r="B781" s="1">
        <v>42977</v>
      </c>
      <c r="C781" s="1">
        <v>42977</v>
      </c>
      <c r="F781" s="2" t="s">
        <v>46</v>
      </c>
      <c r="G781" s="2" t="s">
        <v>49</v>
      </c>
      <c r="H781">
        <v>23</v>
      </c>
      <c r="I781">
        <v>107671</v>
      </c>
      <c r="J781">
        <v>20</v>
      </c>
      <c r="K781">
        <v>2991000021</v>
      </c>
      <c r="L781">
        <v>1</v>
      </c>
      <c r="M781" s="3">
        <v>10</v>
      </c>
      <c r="N781">
        <v>0</v>
      </c>
      <c r="O781">
        <v>0</v>
      </c>
      <c r="P781" s="3">
        <v>3343362282322671</v>
      </c>
      <c r="Q781" s="3">
        <v>9999900000999988</v>
      </c>
      <c r="R781" s="3">
        <v>1E+16</v>
      </c>
      <c r="S781" s="2" t="s">
        <v>60</v>
      </c>
      <c r="T781" s="3">
        <v>6931471805599453</v>
      </c>
      <c r="U781" t="b">
        <v>0</v>
      </c>
    </row>
    <row r="782" spans="1:21" x14ac:dyDescent="0.35">
      <c r="A782">
        <v>1121623</v>
      </c>
      <c r="B782" s="1">
        <v>42976</v>
      </c>
      <c r="C782" s="1">
        <v>42976</v>
      </c>
      <c r="F782" s="2" t="s">
        <v>46</v>
      </c>
      <c r="G782" s="2" t="s">
        <v>52</v>
      </c>
      <c r="H782">
        <v>22</v>
      </c>
      <c r="I782">
        <v>164356</v>
      </c>
      <c r="J782">
        <v>28</v>
      </c>
      <c r="K782">
        <v>467900002</v>
      </c>
      <c r="L782">
        <v>2</v>
      </c>
      <c r="M782" s="3">
        <v>10</v>
      </c>
      <c r="N782">
        <v>0</v>
      </c>
      <c r="O782">
        <v>0</v>
      </c>
      <c r="P782" s="3">
        <v>4274416678797817</v>
      </c>
      <c r="Q782" s="3">
        <v>4.9999750001249992E+16</v>
      </c>
      <c r="R782" s="3">
        <v>1E+16</v>
      </c>
      <c r="S782" s="2" t="s">
        <v>62</v>
      </c>
      <c r="T782" s="3">
        <v>6931471805599453</v>
      </c>
      <c r="U782" t="b">
        <v>0</v>
      </c>
    </row>
    <row r="783" spans="1:21" x14ac:dyDescent="0.35">
      <c r="A783">
        <v>1121624</v>
      </c>
      <c r="B783" s="1">
        <v>42977</v>
      </c>
      <c r="C783" s="1">
        <v>42977</v>
      </c>
      <c r="F783" s="2" t="s">
        <v>46</v>
      </c>
      <c r="G783" s="2" t="s">
        <v>63</v>
      </c>
      <c r="H783">
        <v>25</v>
      </c>
      <c r="I783">
        <v>17662</v>
      </c>
      <c r="J783">
        <v>2</v>
      </c>
      <c r="K783">
        <v>3189999938</v>
      </c>
      <c r="L783">
        <v>1</v>
      </c>
      <c r="M783" s="3">
        <v>0</v>
      </c>
      <c r="N783">
        <v>0</v>
      </c>
      <c r="O783">
        <v>0</v>
      </c>
      <c r="P783" s="3">
        <v>3.1347864722545576E+16</v>
      </c>
      <c r="Q783" s="3">
        <v>0</v>
      </c>
      <c r="R783" s="3">
        <v>0</v>
      </c>
      <c r="S783" s="2" t="s">
        <v>64</v>
      </c>
      <c r="T783" s="3">
        <v>0</v>
      </c>
      <c r="U783" t="b">
        <v>0</v>
      </c>
    </row>
    <row r="784" spans="1:21" x14ac:dyDescent="0.35">
      <c r="A784">
        <v>1121627</v>
      </c>
      <c r="B784" s="1">
        <v>42977</v>
      </c>
      <c r="C784" s="1">
        <v>42977</v>
      </c>
      <c r="F784" s="2" t="s">
        <v>39</v>
      </c>
      <c r="G784" s="2" t="s">
        <v>65</v>
      </c>
      <c r="H784">
        <v>27</v>
      </c>
      <c r="I784">
        <v>65339</v>
      </c>
      <c r="J784">
        <v>10</v>
      </c>
      <c r="K784">
        <v>1667999983</v>
      </c>
      <c r="L784">
        <v>2</v>
      </c>
      <c r="M784" s="3">
        <v>0</v>
      </c>
      <c r="N784">
        <v>0</v>
      </c>
      <c r="O784">
        <v>0</v>
      </c>
      <c r="P784" s="3">
        <v>1.1990400607575662E+16</v>
      </c>
      <c r="Q784" s="3">
        <v>0</v>
      </c>
      <c r="R784" s="3">
        <v>0</v>
      </c>
      <c r="S784" s="2" t="s">
        <v>66</v>
      </c>
      <c r="T784" s="3">
        <v>0</v>
      </c>
      <c r="U784" t="b">
        <v>0</v>
      </c>
    </row>
    <row r="785" spans="1:21" x14ac:dyDescent="0.35">
      <c r="A785">
        <v>1121628</v>
      </c>
      <c r="B785" s="1">
        <v>42966</v>
      </c>
      <c r="C785" s="1">
        <v>42966</v>
      </c>
      <c r="F785" s="2" t="s">
        <v>39</v>
      </c>
      <c r="G785" s="2" t="s">
        <v>55</v>
      </c>
      <c r="H785">
        <v>22</v>
      </c>
      <c r="I785">
        <v>59838</v>
      </c>
      <c r="J785">
        <v>7</v>
      </c>
      <c r="K785">
        <v>1111000013</v>
      </c>
      <c r="L785">
        <v>1</v>
      </c>
      <c r="M785" s="3">
        <v>0</v>
      </c>
      <c r="N785">
        <v>0</v>
      </c>
      <c r="O785">
        <v>0</v>
      </c>
      <c r="P785" s="3">
        <v>9000891883075178</v>
      </c>
      <c r="Q785" s="3">
        <v>0</v>
      </c>
      <c r="R785" s="3">
        <v>0</v>
      </c>
      <c r="S785" s="2" t="s">
        <v>67</v>
      </c>
      <c r="T785" s="3">
        <v>0</v>
      </c>
      <c r="U785" t="b">
        <v>0</v>
      </c>
    </row>
    <row r="786" spans="1:21" x14ac:dyDescent="0.35">
      <c r="A786">
        <v>1121629</v>
      </c>
      <c r="B786" s="1">
        <v>42966</v>
      </c>
      <c r="C786" s="1">
        <v>42966</v>
      </c>
      <c r="F786" s="2" t="s">
        <v>39</v>
      </c>
      <c r="G786" s="2" t="s">
        <v>52</v>
      </c>
      <c r="H786">
        <v>23</v>
      </c>
      <c r="I786">
        <v>381577</v>
      </c>
      <c r="J786">
        <v>81</v>
      </c>
      <c r="K786">
        <v>1275699993</v>
      </c>
      <c r="L786">
        <v>2</v>
      </c>
      <c r="M786" s="3">
        <v>0</v>
      </c>
      <c r="N786">
        <v>0</v>
      </c>
      <c r="O786">
        <v>0</v>
      </c>
      <c r="P786" s="3">
        <v>1.5677666020206208E+16</v>
      </c>
      <c r="Q786" s="3">
        <v>0</v>
      </c>
      <c r="R786" s="3">
        <v>0</v>
      </c>
      <c r="S786" s="2" t="s">
        <v>68</v>
      </c>
      <c r="T786" s="3">
        <v>0</v>
      </c>
      <c r="U786" t="b">
        <v>0</v>
      </c>
    </row>
    <row r="787" spans="1:21" x14ac:dyDescent="0.35">
      <c r="A787">
        <v>1121635</v>
      </c>
      <c r="B787" s="1">
        <v>42966</v>
      </c>
      <c r="C787" s="1">
        <v>42966</v>
      </c>
      <c r="F787" s="2" t="s">
        <v>49</v>
      </c>
      <c r="G787" s="2" t="s">
        <v>52</v>
      </c>
      <c r="H787">
        <v>27</v>
      </c>
      <c r="I787">
        <v>45491</v>
      </c>
      <c r="J787">
        <v>8</v>
      </c>
      <c r="K787">
        <v>1100999999</v>
      </c>
      <c r="L787">
        <v>1</v>
      </c>
      <c r="M787" s="3">
        <v>0</v>
      </c>
      <c r="N787">
        <v>0</v>
      </c>
      <c r="O787">
        <v>0</v>
      </c>
      <c r="P787" s="3">
        <v>9082643893223206</v>
      </c>
      <c r="Q787" s="3">
        <v>0</v>
      </c>
      <c r="R787" s="3">
        <v>0</v>
      </c>
      <c r="S787" s="2" t="s">
        <v>69</v>
      </c>
      <c r="T787" s="3">
        <v>0</v>
      </c>
      <c r="U787" t="b">
        <v>0</v>
      </c>
    </row>
    <row r="788" spans="1:21" x14ac:dyDescent="0.35">
      <c r="A788">
        <v>1121638</v>
      </c>
      <c r="B788" s="1">
        <v>42966</v>
      </c>
      <c r="C788" s="1">
        <v>42966</v>
      </c>
      <c r="F788" s="2" t="s">
        <v>58</v>
      </c>
      <c r="G788" s="2" t="s">
        <v>70</v>
      </c>
      <c r="H788">
        <v>29</v>
      </c>
      <c r="I788">
        <v>18946</v>
      </c>
      <c r="J788">
        <v>2</v>
      </c>
      <c r="K788">
        <v>3599999905</v>
      </c>
      <c r="L788">
        <v>1</v>
      </c>
      <c r="M788" s="3">
        <v>0</v>
      </c>
      <c r="N788">
        <v>0</v>
      </c>
      <c r="O788">
        <v>0</v>
      </c>
      <c r="P788" s="3">
        <v>2.7777701350518924E+16</v>
      </c>
      <c r="Q788" s="3">
        <v>0</v>
      </c>
      <c r="R788" s="3">
        <v>0</v>
      </c>
      <c r="S788" s="2" t="s">
        <v>71</v>
      </c>
      <c r="T788" s="3">
        <v>0</v>
      </c>
      <c r="U788" t="b">
        <v>0</v>
      </c>
    </row>
    <row r="789" spans="1:21" x14ac:dyDescent="0.35">
      <c r="A789">
        <v>1121641</v>
      </c>
      <c r="B789" s="1">
        <v>42966</v>
      </c>
      <c r="C789" s="1">
        <v>42966</v>
      </c>
      <c r="F789" s="2" t="s">
        <v>58</v>
      </c>
      <c r="G789" s="2" t="s">
        <v>72</v>
      </c>
      <c r="H789">
        <v>29</v>
      </c>
      <c r="I789">
        <v>114370</v>
      </c>
      <c r="J789">
        <v>18</v>
      </c>
      <c r="K789">
        <v>3365999997</v>
      </c>
      <c r="L789">
        <v>1</v>
      </c>
      <c r="M789" s="3">
        <v>0</v>
      </c>
      <c r="N789">
        <v>0</v>
      </c>
      <c r="O789">
        <v>0</v>
      </c>
      <c r="P789" s="3">
        <v>2.970884443858648E+16</v>
      </c>
      <c r="Q789" s="3">
        <v>0</v>
      </c>
      <c r="R789" s="3">
        <v>0</v>
      </c>
      <c r="S789" s="2" t="s">
        <v>73</v>
      </c>
      <c r="T789" s="3">
        <v>0</v>
      </c>
      <c r="U789" t="b">
        <v>0</v>
      </c>
    </row>
    <row r="790" spans="1:21" x14ac:dyDescent="0.35">
      <c r="A790">
        <v>1121642</v>
      </c>
      <c r="B790" s="1">
        <v>42966</v>
      </c>
      <c r="C790" s="1">
        <v>42966</v>
      </c>
      <c r="F790" s="2" t="s">
        <v>58</v>
      </c>
      <c r="G790" s="2" t="s">
        <v>63</v>
      </c>
      <c r="H790">
        <v>29</v>
      </c>
      <c r="I790">
        <v>99698</v>
      </c>
      <c r="J790">
        <v>21</v>
      </c>
      <c r="K790">
        <v>333499999</v>
      </c>
      <c r="L790">
        <v>1</v>
      </c>
      <c r="M790" s="3">
        <v>0</v>
      </c>
      <c r="N790">
        <v>0</v>
      </c>
      <c r="O790">
        <v>0</v>
      </c>
      <c r="P790" s="3">
        <v>2.9984998595157836E+16</v>
      </c>
      <c r="Q790" s="3">
        <v>0</v>
      </c>
      <c r="R790" s="3">
        <v>0</v>
      </c>
      <c r="S790" s="2" t="s">
        <v>74</v>
      </c>
      <c r="T790" s="3">
        <v>0</v>
      </c>
      <c r="U790" t="b">
        <v>0</v>
      </c>
    </row>
    <row r="791" spans="1:21" x14ac:dyDescent="0.35">
      <c r="A791">
        <v>1121644</v>
      </c>
      <c r="B791" s="1">
        <v>42966</v>
      </c>
      <c r="C791" s="1">
        <v>42966</v>
      </c>
      <c r="F791" s="2" t="s">
        <v>52</v>
      </c>
      <c r="G791" s="2" t="s">
        <v>63</v>
      </c>
      <c r="H791">
        <v>25</v>
      </c>
      <c r="I791">
        <v>355165</v>
      </c>
      <c r="J791">
        <v>81</v>
      </c>
      <c r="K791">
        <v>1286099997</v>
      </c>
      <c r="L791">
        <v>4</v>
      </c>
      <c r="M791" s="3">
        <v>30</v>
      </c>
      <c r="N791">
        <v>0</v>
      </c>
      <c r="O791">
        <v>0</v>
      </c>
      <c r="P791" s="3">
        <v>3.1101778231185372E+16</v>
      </c>
      <c r="Q791" s="3">
        <v>7499981250046875</v>
      </c>
      <c r="R791" s="3">
        <v>3000000</v>
      </c>
      <c r="S791" s="2" t="s">
        <v>75</v>
      </c>
      <c r="T791" s="3">
        <v>1.3862943611198906E+16</v>
      </c>
      <c r="U791" t="b">
        <v>0</v>
      </c>
    </row>
    <row r="792" spans="1:21" x14ac:dyDescent="0.35">
      <c r="A792">
        <v>1121650</v>
      </c>
      <c r="B792" s="1">
        <v>42966</v>
      </c>
      <c r="C792" s="1">
        <v>42966</v>
      </c>
      <c r="F792" s="2" t="s">
        <v>55</v>
      </c>
      <c r="G792" s="2" t="s">
        <v>63</v>
      </c>
      <c r="H792">
        <v>29</v>
      </c>
      <c r="I792">
        <v>101431</v>
      </c>
      <c r="J792">
        <v>23</v>
      </c>
      <c r="K792">
        <v>3393000031</v>
      </c>
      <c r="L792">
        <v>1</v>
      </c>
      <c r="M792" s="3">
        <v>10</v>
      </c>
      <c r="N792">
        <v>0</v>
      </c>
      <c r="O792">
        <v>0</v>
      </c>
      <c r="P792" s="3">
        <v>2.9472434310026592E+16</v>
      </c>
      <c r="Q792" s="3">
        <v>9999900000999988</v>
      </c>
      <c r="R792" s="3">
        <v>1E+16</v>
      </c>
      <c r="S792" s="2" t="s">
        <v>76</v>
      </c>
      <c r="T792" s="3">
        <v>6931471805599453</v>
      </c>
      <c r="U792" t="b">
        <v>0</v>
      </c>
    </row>
    <row r="793" spans="1:21" x14ac:dyDescent="0.35">
      <c r="A793">
        <v>1121652</v>
      </c>
      <c r="B793" s="1">
        <v>42965</v>
      </c>
      <c r="C793" s="1">
        <v>42965</v>
      </c>
      <c r="F793" s="2" t="s">
        <v>55</v>
      </c>
      <c r="G793" s="2" t="s">
        <v>77</v>
      </c>
      <c r="H793">
        <v>29</v>
      </c>
      <c r="I793">
        <v>123151</v>
      </c>
      <c r="J793">
        <v>24</v>
      </c>
      <c r="K793">
        <v>364400003</v>
      </c>
      <c r="L793">
        <v>2</v>
      </c>
      <c r="M793" s="3">
        <v>10</v>
      </c>
      <c r="N793">
        <v>0</v>
      </c>
      <c r="O793">
        <v>0</v>
      </c>
      <c r="P793" s="3">
        <v>54884726528192</v>
      </c>
      <c r="Q793" s="3">
        <v>4.9999750001249992E+16</v>
      </c>
      <c r="R793" s="3">
        <v>1E+16</v>
      </c>
      <c r="S793" s="2" t="s">
        <v>78</v>
      </c>
      <c r="T793" s="3">
        <v>6931471805599453</v>
      </c>
      <c r="U793" t="b">
        <v>0</v>
      </c>
    </row>
    <row r="794" spans="1:21" x14ac:dyDescent="0.35">
      <c r="A794">
        <v>1121660</v>
      </c>
      <c r="B794" s="1">
        <v>42965</v>
      </c>
      <c r="C794" s="1">
        <v>42965</v>
      </c>
      <c r="F794" s="2" t="s">
        <v>63</v>
      </c>
      <c r="G794" s="2" t="s">
        <v>77</v>
      </c>
      <c r="H794">
        <v>29</v>
      </c>
      <c r="I794">
        <v>24078</v>
      </c>
      <c r="J794">
        <v>4</v>
      </c>
      <c r="K794">
        <v>5769999981</v>
      </c>
      <c r="L794">
        <v>1</v>
      </c>
      <c r="M794" s="3">
        <v>0</v>
      </c>
      <c r="N794">
        <v>0</v>
      </c>
      <c r="O794">
        <v>0</v>
      </c>
      <c r="P794" s="3">
        <v>1733099255101618</v>
      </c>
      <c r="Q794" s="3">
        <v>0</v>
      </c>
      <c r="R794" s="3">
        <v>0</v>
      </c>
      <c r="S794" s="2" t="s">
        <v>79</v>
      </c>
      <c r="T794" s="3">
        <v>0</v>
      </c>
      <c r="U794" t="b">
        <v>0</v>
      </c>
    </row>
    <row r="795" spans="1:21" x14ac:dyDescent="0.35">
      <c r="A795">
        <v>1121661</v>
      </c>
      <c r="B795" s="1">
        <v>42965</v>
      </c>
      <c r="C795" s="1">
        <v>42965</v>
      </c>
      <c r="F795" s="2" t="s">
        <v>65</v>
      </c>
      <c r="G795" s="2" t="s">
        <v>80</v>
      </c>
      <c r="H795">
        <v>30</v>
      </c>
      <c r="I795">
        <v>517801</v>
      </c>
      <c r="J795">
        <v>105</v>
      </c>
      <c r="K795">
        <v>1817200011</v>
      </c>
      <c r="L795">
        <v>3</v>
      </c>
      <c r="M795" s="3">
        <v>0</v>
      </c>
      <c r="N795">
        <v>0</v>
      </c>
      <c r="O795">
        <v>0</v>
      </c>
      <c r="P795" s="3">
        <v>1650891380558583</v>
      </c>
      <c r="Q795" s="3">
        <v>0</v>
      </c>
      <c r="R795" s="3">
        <v>0</v>
      </c>
      <c r="S795" s="2" t="s">
        <v>81</v>
      </c>
      <c r="T795" s="3">
        <v>0</v>
      </c>
      <c r="U795" t="b">
        <v>0</v>
      </c>
    </row>
    <row r="796" spans="1:21" x14ac:dyDescent="0.35">
      <c r="A796">
        <v>1121662</v>
      </c>
      <c r="B796" s="1">
        <v>42965</v>
      </c>
      <c r="C796" s="1">
        <v>42965</v>
      </c>
      <c r="F796" s="2" t="s">
        <v>65</v>
      </c>
      <c r="G796" s="2" t="s">
        <v>70</v>
      </c>
      <c r="H796">
        <v>32</v>
      </c>
      <c r="I796">
        <v>145104</v>
      </c>
      <c r="J796">
        <v>25</v>
      </c>
      <c r="K796">
        <v>4142000008</v>
      </c>
      <c r="L796">
        <v>2</v>
      </c>
      <c r="M796" s="3">
        <v>10</v>
      </c>
      <c r="N796">
        <v>0</v>
      </c>
      <c r="O796">
        <v>0</v>
      </c>
      <c r="P796" s="3">
        <v>4828584049441641</v>
      </c>
      <c r="Q796" s="3">
        <v>4.9999750001249992E+16</v>
      </c>
      <c r="R796" s="3">
        <v>1E+16</v>
      </c>
      <c r="S796" s="2" t="s">
        <v>82</v>
      </c>
      <c r="T796" s="3">
        <v>6931471805599453</v>
      </c>
      <c r="U796" t="b">
        <v>0</v>
      </c>
    </row>
    <row r="797" spans="1:21" x14ac:dyDescent="0.35">
      <c r="A797">
        <v>1121664</v>
      </c>
      <c r="B797" s="1">
        <v>42965</v>
      </c>
      <c r="C797" s="1">
        <v>42965</v>
      </c>
      <c r="F797" s="2" t="s">
        <v>65</v>
      </c>
      <c r="G797" s="2" t="s">
        <v>83</v>
      </c>
      <c r="H797">
        <v>28</v>
      </c>
      <c r="I797">
        <v>179950</v>
      </c>
      <c r="J797">
        <v>35</v>
      </c>
      <c r="K797">
        <v>5867999971</v>
      </c>
      <c r="L797">
        <v>1</v>
      </c>
      <c r="M797" s="3">
        <v>0</v>
      </c>
      <c r="N797">
        <v>0</v>
      </c>
      <c r="O797">
        <v>0</v>
      </c>
      <c r="P797" s="3">
        <v>1704157863882535</v>
      </c>
      <c r="Q797" s="3">
        <v>0</v>
      </c>
      <c r="R797" s="3">
        <v>0</v>
      </c>
      <c r="S797" s="2" t="s">
        <v>84</v>
      </c>
      <c r="T797" s="3">
        <v>0</v>
      </c>
      <c r="U797" t="b">
        <v>0</v>
      </c>
    </row>
    <row r="798" spans="1:21" x14ac:dyDescent="0.35">
      <c r="A798">
        <v>1121665</v>
      </c>
      <c r="B798" s="1">
        <v>42965</v>
      </c>
      <c r="C798" s="1">
        <v>42965</v>
      </c>
      <c r="F798" s="2" t="s">
        <v>65</v>
      </c>
      <c r="G798" s="2" t="s">
        <v>83</v>
      </c>
      <c r="H798">
        <v>31</v>
      </c>
      <c r="I798">
        <v>258531</v>
      </c>
      <c r="J798">
        <v>46</v>
      </c>
      <c r="K798">
        <v>8033999979</v>
      </c>
      <c r="L798">
        <v>2</v>
      </c>
      <c r="M798" s="3">
        <v>0</v>
      </c>
      <c r="N798">
        <v>0</v>
      </c>
      <c r="O798">
        <v>0</v>
      </c>
      <c r="P798" s="3">
        <v>2.4894196617946416E+16</v>
      </c>
      <c r="Q798" s="3">
        <v>0</v>
      </c>
      <c r="R798" s="3">
        <v>0</v>
      </c>
      <c r="S798" s="2" t="s">
        <v>84</v>
      </c>
      <c r="T798" s="3">
        <v>0</v>
      </c>
      <c r="U798" t="b">
        <v>0</v>
      </c>
    </row>
    <row r="799" spans="1:21" x14ac:dyDescent="0.35">
      <c r="A799">
        <v>1121666</v>
      </c>
      <c r="B799" s="1">
        <v>42965</v>
      </c>
      <c r="C799" s="1">
        <v>42965</v>
      </c>
      <c r="F799" s="2" t="s">
        <v>65</v>
      </c>
      <c r="G799" s="2" t="s">
        <v>83</v>
      </c>
      <c r="H799">
        <v>29</v>
      </c>
      <c r="I799">
        <v>272500</v>
      </c>
      <c r="J799">
        <v>62</v>
      </c>
      <c r="K799">
        <v>1044599996</v>
      </c>
      <c r="L799">
        <v>3</v>
      </c>
      <c r="M799" s="3">
        <v>0</v>
      </c>
      <c r="N799">
        <v>0</v>
      </c>
      <c r="O799">
        <v>0</v>
      </c>
      <c r="P799" s="3">
        <v>2.8719124299218904E+16</v>
      </c>
      <c r="Q799" s="3">
        <v>0</v>
      </c>
      <c r="R799" s="3">
        <v>0</v>
      </c>
      <c r="S799" s="2" t="s">
        <v>84</v>
      </c>
      <c r="T799" s="3">
        <v>0</v>
      </c>
      <c r="U799" t="b">
        <v>0</v>
      </c>
    </row>
    <row r="800" spans="1:21" x14ac:dyDescent="0.35">
      <c r="A800">
        <v>1121667</v>
      </c>
      <c r="B800" s="1">
        <v>42965</v>
      </c>
      <c r="C800" s="1">
        <v>42965</v>
      </c>
      <c r="F800" s="2" t="s">
        <v>70</v>
      </c>
      <c r="G800" s="2" t="s">
        <v>83</v>
      </c>
      <c r="H800">
        <v>32</v>
      </c>
      <c r="I800">
        <v>273197</v>
      </c>
      <c r="J800">
        <v>57</v>
      </c>
      <c r="K800">
        <v>877300005</v>
      </c>
      <c r="L800">
        <v>3</v>
      </c>
      <c r="M800" s="3">
        <v>0</v>
      </c>
      <c r="N800">
        <v>0</v>
      </c>
      <c r="O800">
        <v>0</v>
      </c>
      <c r="P800" s="3">
        <v>3.4195824016229884E+16</v>
      </c>
      <c r="Q800" s="3">
        <v>0</v>
      </c>
      <c r="R800" s="3">
        <v>0</v>
      </c>
      <c r="S800" s="2" t="s">
        <v>85</v>
      </c>
      <c r="T800" s="3">
        <v>0</v>
      </c>
      <c r="U800" t="b">
        <v>0</v>
      </c>
    </row>
    <row r="801" spans="1:21" x14ac:dyDescent="0.35">
      <c r="A801">
        <v>1121668</v>
      </c>
      <c r="B801" s="1">
        <v>42965</v>
      </c>
      <c r="C801" s="1">
        <v>42965</v>
      </c>
      <c r="F801" s="2" t="s">
        <v>70</v>
      </c>
      <c r="G801" s="2" t="s">
        <v>77</v>
      </c>
      <c r="H801">
        <v>34</v>
      </c>
      <c r="I801">
        <v>775904</v>
      </c>
      <c r="J801">
        <v>172</v>
      </c>
      <c r="K801">
        <v>253990002</v>
      </c>
      <c r="L801">
        <v>4</v>
      </c>
      <c r="M801" s="3">
        <v>20</v>
      </c>
      <c r="N801">
        <v>0</v>
      </c>
      <c r="O801">
        <v>0</v>
      </c>
      <c r="P801" s="3">
        <v>1.5748650777653412E+16</v>
      </c>
      <c r="Q801" s="3">
        <v>4.9999875000312504E+16</v>
      </c>
      <c r="R801" s="3">
        <v>1.9999999999999996E+16</v>
      </c>
      <c r="S801" s="2" t="s">
        <v>86</v>
      </c>
      <c r="T801" s="3">
        <v>1.0986122886681096E+16</v>
      </c>
      <c r="U801" t="b">
        <v>0</v>
      </c>
    </row>
    <row r="802" spans="1:21" x14ac:dyDescent="0.35">
      <c r="A802">
        <v>1121669</v>
      </c>
      <c r="B802" s="1">
        <v>42965</v>
      </c>
      <c r="C802" s="1">
        <v>42965</v>
      </c>
      <c r="F802" s="2" t="s">
        <v>70</v>
      </c>
      <c r="G802" s="2" t="s">
        <v>80</v>
      </c>
      <c r="H802">
        <v>33</v>
      </c>
      <c r="I802">
        <v>120251</v>
      </c>
      <c r="J802">
        <v>26</v>
      </c>
      <c r="K802">
        <v>3944000006</v>
      </c>
      <c r="L802">
        <v>1</v>
      </c>
      <c r="M802" s="3">
        <v>0</v>
      </c>
      <c r="N802">
        <v>0</v>
      </c>
      <c r="O802">
        <v>0</v>
      </c>
      <c r="P802" s="3">
        <v>2.5354963106720864E+16</v>
      </c>
      <c r="Q802" s="3">
        <v>0</v>
      </c>
      <c r="R802" s="3">
        <v>0</v>
      </c>
      <c r="S802" s="2" t="s">
        <v>87</v>
      </c>
      <c r="T802" s="3">
        <v>0</v>
      </c>
      <c r="U802" t="b">
        <v>0</v>
      </c>
    </row>
    <row r="803" spans="1:21" x14ac:dyDescent="0.35">
      <c r="A803">
        <v>1121671</v>
      </c>
      <c r="B803" s="1">
        <v>42965</v>
      </c>
      <c r="C803" s="1">
        <v>42965</v>
      </c>
      <c r="F803" s="2" t="s">
        <v>70</v>
      </c>
      <c r="G803" s="2" t="s">
        <v>72</v>
      </c>
      <c r="H803">
        <v>32</v>
      </c>
      <c r="I803">
        <v>139406</v>
      </c>
      <c r="J803">
        <v>24</v>
      </c>
      <c r="K803">
        <v>3904999948</v>
      </c>
      <c r="L803">
        <v>1</v>
      </c>
      <c r="M803" s="3">
        <v>0</v>
      </c>
      <c r="N803">
        <v>0</v>
      </c>
      <c r="O803">
        <v>0</v>
      </c>
      <c r="P803" s="3">
        <v>2560818840548973</v>
      </c>
      <c r="Q803" s="3">
        <v>0</v>
      </c>
      <c r="R803" s="3">
        <v>0</v>
      </c>
      <c r="S803" s="2" t="s">
        <v>88</v>
      </c>
      <c r="T803" s="3">
        <v>0</v>
      </c>
      <c r="U803" t="b">
        <v>0</v>
      </c>
    </row>
    <row r="804" spans="1:21" x14ac:dyDescent="0.35">
      <c r="A804">
        <v>1121672</v>
      </c>
      <c r="B804" s="1">
        <v>42976</v>
      </c>
      <c r="C804" s="1">
        <v>42976</v>
      </c>
      <c r="F804" s="2" t="s">
        <v>70</v>
      </c>
      <c r="G804" s="2" t="s">
        <v>89</v>
      </c>
      <c r="H804">
        <v>31</v>
      </c>
      <c r="I804">
        <v>60314</v>
      </c>
      <c r="J804">
        <v>11</v>
      </c>
      <c r="K804">
        <v>1693999958</v>
      </c>
      <c r="L804">
        <v>2</v>
      </c>
      <c r="M804" s="3">
        <v>10</v>
      </c>
      <c r="N804">
        <v>0</v>
      </c>
      <c r="O804">
        <v>0</v>
      </c>
      <c r="P804" s="3">
        <v>1.1806368765937854E+16</v>
      </c>
      <c r="Q804" s="3">
        <v>4.9999750001249992E+16</v>
      </c>
      <c r="R804" s="3">
        <v>1E+16</v>
      </c>
      <c r="S804" s="2" t="s">
        <v>90</v>
      </c>
      <c r="T804" s="3">
        <v>6931471805599453</v>
      </c>
      <c r="U804" t="b">
        <v>0</v>
      </c>
    </row>
    <row r="805" spans="1:21" x14ac:dyDescent="0.35">
      <c r="A805">
        <v>1121673</v>
      </c>
      <c r="B805" s="1">
        <v>42976</v>
      </c>
      <c r="C805" s="1">
        <v>42976</v>
      </c>
      <c r="F805" s="2" t="s">
        <v>72</v>
      </c>
      <c r="G805" s="2" t="s">
        <v>91</v>
      </c>
      <c r="H805">
        <v>30</v>
      </c>
      <c r="I805">
        <v>563074</v>
      </c>
      <c r="J805">
        <v>86</v>
      </c>
      <c r="K805">
        <v>1427099985</v>
      </c>
      <c r="L805">
        <v>4</v>
      </c>
      <c r="M805" s="3">
        <v>20</v>
      </c>
      <c r="N805">
        <v>0</v>
      </c>
      <c r="O805">
        <v>0</v>
      </c>
      <c r="P805" s="3">
        <v>2.8028868066390728E+16</v>
      </c>
      <c r="Q805" s="3">
        <v>4.9999875000312504E+16</v>
      </c>
      <c r="R805" s="3">
        <v>1.9999999999999996E+16</v>
      </c>
      <c r="S805" s="2" t="s">
        <v>92</v>
      </c>
      <c r="T805" s="3">
        <v>1.0986122886681096E+16</v>
      </c>
      <c r="U805" t="b">
        <v>0</v>
      </c>
    </row>
    <row r="806" spans="1:21" x14ac:dyDescent="0.35">
      <c r="A806">
        <v>1121674</v>
      </c>
      <c r="B806" s="1">
        <v>42974</v>
      </c>
      <c r="C806" s="1">
        <v>42974</v>
      </c>
      <c r="F806" s="2" t="s">
        <v>72</v>
      </c>
      <c r="G806" s="2" t="s">
        <v>77</v>
      </c>
      <c r="H806">
        <v>30</v>
      </c>
      <c r="I806">
        <v>168655</v>
      </c>
      <c r="J806">
        <v>18</v>
      </c>
      <c r="K806">
        <v>2729999983</v>
      </c>
      <c r="L806">
        <v>2</v>
      </c>
      <c r="M806" s="3">
        <v>0</v>
      </c>
      <c r="N806">
        <v>0</v>
      </c>
      <c r="O806">
        <v>0</v>
      </c>
      <c r="P806" s="3">
        <v>7326004688108935</v>
      </c>
      <c r="Q806" s="3">
        <v>0</v>
      </c>
      <c r="R806" s="3">
        <v>0</v>
      </c>
      <c r="S806" s="2" t="s">
        <v>93</v>
      </c>
      <c r="T806" s="3">
        <v>0</v>
      </c>
      <c r="U806" t="b">
        <v>0</v>
      </c>
    </row>
    <row r="807" spans="1:21" x14ac:dyDescent="0.35">
      <c r="A807">
        <v>1121675</v>
      </c>
      <c r="B807" s="1">
        <v>42974</v>
      </c>
      <c r="C807" s="1">
        <v>42974</v>
      </c>
      <c r="F807" s="2" t="s">
        <v>72</v>
      </c>
      <c r="G807" s="2" t="s">
        <v>91</v>
      </c>
      <c r="H807">
        <v>31</v>
      </c>
      <c r="I807">
        <v>111963</v>
      </c>
      <c r="J807">
        <v>17</v>
      </c>
      <c r="K807">
        <v>293799994</v>
      </c>
      <c r="L807">
        <v>2</v>
      </c>
      <c r="M807" s="3">
        <v>10</v>
      </c>
      <c r="N807">
        <v>0</v>
      </c>
      <c r="O807">
        <v>0</v>
      </c>
      <c r="P807" s="3">
        <v>68073497621141</v>
      </c>
      <c r="Q807" s="3">
        <v>4.9999750001249992E+16</v>
      </c>
      <c r="R807" s="3">
        <v>1E+16</v>
      </c>
      <c r="S807" s="2" t="s">
        <v>92</v>
      </c>
      <c r="T807" s="3">
        <v>6931471805599453</v>
      </c>
      <c r="U807" t="b">
        <v>0</v>
      </c>
    </row>
    <row r="808" spans="1:21" x14ac:dyDescent="0.35">
      <c r="A808">
        <v>1121676</v>
      </c>
      <c r="B808" s="1">
        <v>42974</v>
      </c>
      <c r="C808" s="1">
        <v>42974</v>
      </c>
      <c r="F808" s="2" t="s">
        <v>72</v>
      </c>
      <c r="G808" s="2" t="s">
        <v>89</v>
      </c>
      <c r="H808">
        <v>30</v>
      </c>
      <c r="I808">
        <v>1026304</v>
      </c>
      <c r="J808">
        <v>168</v>
      </c>
      <c r="K808">
        <v>2775799986</v>
      </c>
      <c r="L808">
        <v>17</v>
      </c>
      <c r="M808" s="3">
        <v>80</v>
      </c>
      <c r="N808">
        <v>0</v>
      </c>
      <c r="O808">
        <v>0</v>
      </c>
      <c r="P808" s="3">
        <v>6.1243603549625376E+16</v>
      </c>
      <c r="Q808" s="3">
        <v>4705879584776715</v>
      </c>
      <c r="R808" s="3">
        <v>7999999999999999</v>
      </c>
      <c r="S808" s="2" t="s">
        <v>94</v>
      </c>
      <c r="T808" s="3">
        <v>2.1972245773362196E+16</v>
      </c>
      <c r="U808" t="b">
        <v>0</v>
      </c>
    </row>
    <row r="809" spans="1:21" x14ac:dyDescent="0.35">
      <c r="A809">
        <v>1121677</v>
      </c>
      <c r="B809" s="1">
        <v>42974</v>
      </c>
      <c r="C809" s="1">
        <v>42974</v>
      </c>
      <c r="F809" s="2" t="s">
        <v>72</v>
      </c>
      <c r="G809" s="2" t="s">
        <v>95</v>
      </c>
      <c r="H809">
        <v>34</v>
      </c>
      <c r="I809">
        <v>1391924</v>
      </c>
      <c r="J809">
        <v>258</v>
      </c>
      <c r="K809">
        <v>4228400038</v>
      </c>
      <c r="L809">
        <v>17</v>
      </c>
      <c r="M809" s="3">
        <v>100</v>
      </c>
      <c r="N809">
        <v>0</v>
      </c>
      <c r="O809">
        <v>0</v>
      </c>
      <c r="P809" s="3">
        <v>4020433129595173</v>
      </c>
      <c r="Q809" s="3">
        <v>5882349480970893</v>
      </c>
      <c r="R809" s="3">
        <v>1E+16</v>
      </c>
      <c r="S809" s="2" t="s">
        <v>96</v>
      </c>
      <c r="T809" s="3">
        <v>2.3978952727983708E+16</v>
      </c>
      <c r="U809" t="b">
        <v>0</v>
      </c>
    </row>
    <row r="810" spans="1:21" x14ac:dyDescent="0.35">
      <c r="A810">
        <v>1121678</v>
      </c>
      <c r="B810" s="1">
        <v>42974</v>
      </c>
      <c r="C810" s="1">
        <v>42974</v>
      </c>
      <c r="F810" s="2" t="s">
        <v>72</v>
      </c>
      <c r="G810" s="2" t="s">
        <v>80</v>
      </c>
      <c r="H810">
        <v>33</v>
      </c>
      <c r="I810">
        <v>147551</v>
      </c>
      <c r="J810">
        <v>22</v>
      </c>
      <c r="K810">
        <v>3850000083</v>
      </c>
      <c r="L810">
        <v>1</v>
      </c>
      <c r="M810" s="3">
        <v>0</v>
      </c>
      <c r="N810">
        <v>0</v>
      </c>
      <c r="O810">
        <v>0</v>
      </c>
      <c r="P810" s="3">
        <v>2.5974018667568256E+16</v>
      </c>
      <c r="Q810" s="3">
        <v>0</v>
      </c>
      <c r="R810" s="3">
        <v>0</v>
      </c>
      <c r="S810" s="2" t="s">
        <v>97</v>
      </c>
      <c r="T810" s="3">
        <v>0</v>
      </c>
      <c r="U810" t="b">
        <v>0</v>
      </c>
    </row>
    <row r="811" spans="1:21" x14ac:dyDescent="0.35">
      <c r="A811">
        <v>1121685</v>
      </c>
      <c r="B811" s="1">
        <v>42974</v>
      </c>
      <c r="C811" s="1">
        <v>42974</v>
      </c>
      <c r="F811" s="2" t="s">
        <v>83</v>
      </c>
      <c r="G811" s="2" t="s">
        <v>98</v>
      </c>
      <c r="H811">
        <v>36</v>
      </c>
      <c r="I811">
        <v>66794</v>
      </c>
      <c r="J811">
        <v>9</v>
      </c>
      <c r="K811">
        <v>173299998</v>
      </c>
      <c r="L811">
        <v>1</v>
      </c>
      <c r="M811" s="3">
        <v>10</v>
      </c>
      <c r="N811">
        <v>0</v>
      </c>
      <c r="O811">
        <v>0</v>
      </c>
      <c r="P811" s="3">
        <v>5770337186999167</v>
      </c>
      <c r="Q811" s="3">
        <v>9999900000999988</v>
      </c>
      <c r="R811" s="3">
        <v>1E+16</v>
      </c>
      <c r="S811" s="2" t="s">
        <v>99</v>
      </c>
      <c r="T811" s="3">
        <v>6931471805599453</v>
      </c>
      <c r="U811" t="b">
        <v>0</v>
      </c>
    </row>
    <row r="812" spans="1:21" x14ac:dyDescent="0.35">
      <c r="A812">
        <v>1121687</v>
      </c>
      <c r="B812" s="1">
        <v>42974</v>
      </c>
      <c r="C812" s="1">
        <v>42974</v>
      </c>
      <c r="F812" s="2" t="s">
        <v>83</v>
      </c>
      <c r="G812" s="2" t="s">
        <v>100</v>
      </c>
      <c r="H812">
        <v>36</v>
      </c>
      <c r="I812">
        <v>118882</v>
      </c>
      <c r="J812">
        <v>19</v>
      </c>
      <c r="K812">
        <v>3230999994</v>
      </c>
      <c r="L812">
        <v>2</v>
      </c>
      <c r="M812" s="3">
        <v>10</v>
      </c>
      <c r="N812">
        <v>0</v>
      </c>
      <c r="O812">
        <v>0</v>
      </c>
      <c r="P812" s="3">
        <v>6190032140856717</v>
      </c>
      <c r="Q812" s="3">
        <v>4.9999750001249992E+16</v>
      </c>
      <c r="R812" s="3">
        <v>1E+16</v>
      </c>
      <c r="S812" s="2" t="s">
        <v>101</v>
      </c>
      <c r="T812" s="3">
        <v>6931471805599453</v>
      </c>
      <c r="U812" t="b">
        <v>0</v>
      </c>
    </row>
    <row r="813" spans="1:21" x14ac:dyDescent="0.35">
      <c r="A813">
        <v>1121689</v>
      </c>
      <c r="B813" s="1">
        <v>42974</v>
      </c>
      <c r="C813" s="1">
        <v>42974</v>
      </c>
      <c r="F813" s="2" t="s">
        <v>83</v>
      </c>
      <c r="G813" s="2" t="s">
        <v>100</v>
      </c>
      <c r="H813">
        <v>35</v>
      </c>
      <c r="I813">
        <v>148010</v>
      </c>
      <c r="J813">
        <v>24</v>
      </c>
      <c r="K813">
        <v>4196999943</v>
      </c>
      <c r="L813">
        <v>1</v>
      </c>
      <c r="M813" s="3">
        <v>0</v>
      </c>
      <c r="N813">
        <v>0</v>
      </c>
      <c r="O813">
        <v>0</v>
      </c>
      <c r="P813" s="3">
        <v>2382653741519543</v>
      </c>
      <c r="Q813" s="3">
        <v>0</v>
      </c>
      <c r="R813" s="3">
        <v>0</v>
      </c>
      <c r="S813" s="2" t="s">
        <v>101</v>
      </c>
      <c r="T813" s="3">
        <v>0</v>
      </c>
      <c r="U813" t="b">
        <v>0</v>
      </c>
    </row>
    <row r="814" spans="1:21" x14ac:dyDescent="0.35">
      <c r="A814">
        <v>1121691</v>
      </c>
      <c r="B814" s="1">
        <v>42973</v>
      </c>
      <c r="C814" s="1">
        <v>42973</v>
      </c>
      <c r="F814" s="2" t="s">
        <v>89</v>
      </c>
      <c r="G814" s="2" t="s">
        <v>91</v>
      </c>
      <c r="H814">
        <v>33</v>
      </c>
      <c r="I814">
        <v>932890</v>
      </c>
      <c r="J814">
        <v>197</v>
      </c>
      <c r="K814">
        <v>3524499989</v>
      </c>
      <c r="L814">
        <v>3</v>
      </c>
      <c r="M814" s="3">
        <v>10</v>
      </c>
      <c r="N814">
        <v>0</v>
      </c>
      <c r="O814">
        <v>0</v>
      </c>
      <c r="P814" s="3">
        <v>851184543692602</v>
      </c>
      <c r="Q814" s="3">
        <v>3333322222259259</v>
      </c>
      <c r="R814" s="3">
        <v>1E+16</v>
      </c>
      <c r="S814" s="2" t="s">
        <v>102</v>
      </c>
      <c r="T814" s="3">
        <v>6931471805599453</v>
      </c>
      <c r="U814" t="b">
        <v>0</v>
      </c>
    </row>
    <row r="815" spans="1:21" x14ac:dyDescent="0.35">
      <c r="A815">
        <v>1121692</v>
      </c>
      <c r="B815" s="1">
        <v>42973</v>
      </c>
      <c r="C815" s="1">
        <v>42973</v>
      </c>
      <c r="F815" s="2" t="s">
        <v>89</v>
      </c>
      <c r="G815" s="2" t="s">
        <v>91</v>
      </c>
      <c r="H815">
        <v>37</v>
      </c>
      <c r="I815">
        <v>718359</v>
      </c>
      <c r="J815">
        <v>147</v>
      </c>
      <c r="K815">
        <v>2645899997</v>
      </c>
      <c r="L815">
        <v>4</v>
      </c>
      <c r="M815" s="3">
        <v>10</v>
      </c>
      <c r="N815">
        <v>0</v>
      </c>
      <c r="O815">
        <v>0</v>
      </c>
      <c r="P815" s="3">
        <v>1511772876283318</v>
      </c>
      <c r="Q815" s="3">
        <v>2.4999937500156252E+16</v>
      </c>
      <c r="R815" s="3">
        <v>1E+16</v>
      </c>
      <c r="S815" s="2" t="s">
        <v>102</v>
      </c>
      <c r="T815" s="3">
        <v>6931471805599453</v>
      </c>
      <c r="U815" t="b">
        <v>0</v>
      </c>
    </row>
    <row r="816" spans="1:21" x14ac:dyDescent="0.35">
      <c r="A816">
        <v>1121693</v>
      </c>
      <c r="B816" s="1">
        <v>42973</v>
      </c>
      <c r="C816" s="1">
        <v>42973</v>
      </c>
      <c r="F816" s="2" t="s">
        <v>89</v>
      </c>
      <c r="G816" s="2" t="s">
        <v>95</v>
      </c>
      <c r="H816">
        <v>35</v>
      </c>
      <c r="I816">
        <v>433658</v>
      </c>
      <c r="J816">
        <v>82</v>
      </c>
      <c r="K816">
        <v>1585999998</v>
      </c>
      <c r="L816">
        <v>5</v>
      </c>
      <c r="M816" s="3">
        <v>20</v>
      </c>
      <c r="N816">
        <v>0</v>
      </c>
      <c r="O816">
        <v>0</v>
      </c>
      <c r="P816" s="3">
        <v>3.1525849249979048E+16</v>
      </c>
      <c r="Q816" s="3">
        <v>3.9999920000160008E+16</v>
      </c>
      <c r="R816" s="3">
        <v>1.9999999999999996E+16</v>
      </c>
      <c r="S816" s="2" t="s">
        <v>103</v>
      </c>
      <c r="T816" s="3">
        <v>1.0986122886681096E+16</v>
      </c>
      <c r="U816" t="b">
        <v>0</v>
      </c>
    </row>
    <row r="817" spans="1:21" x14ac:dyDescent="0.35">
      <c r="A817">
        <v>1121695</v>
      </c>
      <c r="B817" s="1">
        <v>42973</v>
      </c>
      <c r="C817" s="1">
        <v>42973</v>
      </c>
      <c r="F817" s="2" t="s">
        <v>89</v>
      </c>
      <c r="G817" s="2" t="s">
        <v>91</v>
      </c>
      <c r="H817">
        <v>38</v>
      </c>
      <c r="I817">
        <v>29455</v>
      </c>
      <c r="J817">
        <v>3</v>
      </c>
      <c r="K817">
        <v>4769999981</v>
      </c>
      <c r="L817">
        <v>1</v>
      </c>
      <c r="M817" s="3">
        <v>0</v>
      </c>
      <c r="N817">
        <v>0</v>
      </c>
      <c r="O817">
        <v>0</v>
      </c>
      <c r="P817" s="3">
        <v>2.0964316720158244E+16</v>
      </c>
      <c r="Q817" s="3">
        <v>0</v>
      </c>
      <c r="R817" s="3">
        <v>0</v>
      </c>
      <c r="S817" s="2" t="s">
        <v>102</v>
      </c>
      <c r="T817" s="3">
        <v>0</v>
      </c>
      <c r="U817" t="b">
        <v>0</v>
      </c>
    </row>
    <row r="818" spans="1:21" x14ac:dyDescent="0.35">
      <c r="A818">
        <v>1121701</v>
      </c>
      <c r="B818" s="1">
        <v>42973</v>
      </c>
      <c r="C818" s="1">
        <v>42973</v>
      </c>
      <c r="F818" s="2" t="s">
        <v>98</v>
      </c>
      <c r="G818" s="2" t="s">
        <v>104</v>
      </c>
      <c r="H818">
        <v>38</v>
      </c>
      <c r="I818">
        <v>23973</v>
      </c>
      <c r="J818">
        <v>3</v>
      </c>
      <c r="K818">
        <v>4820000052</v>
      </c>
      <c r="L818">
        <v>1</v>
      </c>
      <c r="M818" s="3">
        <v>10</v>
      </c>
      <c r="N818">
        <v>0</v>
      </c>
      <c r="O818">
        <v>0</v>
      </c>
      <c r="P818" s="3">
        <v>2.0746844699733836E+16</v>
      </c>
      <c r="Q818" s="3">
        <v>9999900000999988</v>
      </c>
      <c r="R818" s="3">
        <v>1E+16</v>
      </c>
      <c r="S818" s="2" t="s">
        <v>105</v>
      </c>
      <c r="T818" s="3">
        <v>6931471805599453</v>
      </c>
      <c r="U818" t="b">
        <v>0</v>
      </c>
    </row>
    <row r="819" spans="1:21" x14ac:dyDescent="0.35">
      <c r="A819">
        <v>1121705</v>
      </c>
      <c r="B819" s="1">
        <v>42973</v>
      </c>
      <c r="C819" s="1">
        <v>42973</v>
      </c>
      <c r="F819" s="2" t="s">
        <v>106</v>
      </c>
      <c r="G819" s="2" t="s">
        <v>107</v>
      </c>
      <c r="H819">
        <v>67</v>
      </c>
      <c r="I819">
        <v>126480</v>
      </c>
      <c r="J819">
        <v>25</v>
      </c>
      <c r="K819">
        <v>3725999999</v>
      </c>
      <c r="L819">
        <v>1</v>
      </c>
      <c r="M819" s="3">
        <v>10</v>
      </c>
      <c r="N819">
        <v>0</v>
      </c>
      <c r="O819">
        <v>0</v>
      </c>
      <c r="P819" s="3">
        <v>2.6838425439724364E+16</v>
      </c>
      <c r="Q819" s="3">
        <v>9999900000999988</v>
      </c>
      <c r="R819" s="3">
        <v>1E+16</v>
      </c>
      <c r="S819" s="2" t="s">
        <v>108</v>
      </c>
      <c r="T819" s="3">
        <v>6931471805599453</v>
      </c>
      <c r="U819" t="b">
        <v>0</v>
      </c>
    </row>
    <row r="820" spans="1:21" x14ac:dyDescent="0.35">
      <c r="A820">
        <v>1121706</v>
      </c>
      <c r="B820" s="1">
        <v>42973</v>
      </c>
      <c r="C820" s="1">
        <v>42973</v>
      </c>
      <c r="F820" s="2" t="s">
        <v>106</v>
      </c>
      <c r="G820" s="2" t="s">
        <v>109</v>
      </c>
      <c r="H820">
        <v>67</v>
      </c>
      <c r="I820">
        <v>138959</v>
      </c>
      <c r="J820">
        <v>28</v>
      </c>
      <c r="K820">
        <v>395200007</v>
      </c>
      <c r="L820">
        <v>1</v>
      </c>
      <c r="M820" s="3">
        <v>0</v>
      </c>
      <c r="N820">
        <v>0</v>
      </c>
      <c r="O820">
        <v>0</v>
      </c>
      <c r="P820" s="3">
        <v>2.530363687376228E+16</v>
      </c>
      <c r="Q820" s="3">
        <v>0</v>
      </c>
      <c r="R820" s="3">
        <v>0</v>
      </c>
      <c r="S820" s="2" t="s">
        <v>110</v>
      </c>
      <c r="T820" s="3">
        <v>0</v>
      </c>
      <c r="U820" t="b">
        <v>0</v>
      </c>
    </row>
    <row r="821" spans="1:21" x14ac:dyDescent="0.35">
      <c r="A821">
        <v>1121708</v>
      </c>
      <c r="B821" s="1">
        <v>42973</v>
      </c>
      <c r="C821" s="1">
        <v>42973</v>
      </c>
      <c r="F821" s="2" t="s">
        <v>106</v>
      </c>
      <c r="G821" s="2" t="s">
        <v>111</v>
      </c>
      <c r="H821">
        <v>68</v>
      </c>
      <c r="I821">
        <v>68829</v>
      </c>
      <c r="J821">
        <v>12</v>
      </c>
      <c r="K821">
        <v>1947999978</v>
      </c>
      <c r="L821">
        <v>1</v>
      </c>
      <c r="M821" s="3">
        <v>0</v>
      </c>
      <c r="N821">
        <v>0</v>
      </c>
      <c r="O821">
        <v>0</v>
      </c>
      <c r="P821" s="3">
        <v>5133467648597864</v>
      </c>
      <c r="Q821" s="3">
        <v>0</v>
      </c>
      <c r="R821" s="3">
        <v>0</v>
      </c>
      <c r="S821" s="2" t="s">
        <v>112</v>
      </c>
      <c r="T821" s="3">
        <v>0</v>
      </c>
      <c r="U821" t="b">
        <v>0</v>
      </c>
    </row>
    <row r="822" spans="1:21" x14ac:dyDescent="0.35">
      <c r="A822">
        <v>1121711</v>
      </c>
      <c r="B822" s="1">
        <v>42973</v>
      </c>
      <c r="C822" s="1">
        <v>42973</v>
      </c>
      <c r="F822" s="2" t="s">
        <v>109</v>
      </c>
      <c r="G822" s="2" t="s">
        <v>113</v>
      </c>
      <c r="H822">
        <v>65</v>
      </c>
      <c r="I822">
        <v>49916</v>
      </c>
      <c r="J822">
        <v>10</v>
      </c>
      <c r="K822">
        <v>1638</v>
      </c>
      <c r="L822">
        <v>1</v>
      </c>
      <c r="M822" s="3">
        <v>10</v>
      </c>
      <c r="N822">
        <v>0</v>
      </c>
      <c r="O822">
        <v>0</v>
      </c>
      <c r="P822" s="3">
        <v>6105002377898427</v>
      </c>
      <c r="Q822" s="3">
        <v>9999900000999988</v>
      </c>
      <c r="R822" s="3">
        <v>1E+16</v>
      </c>
      <c r="S822" s="2" t="s">
        <v>114</v>
      </c>
      <c r="T822" s="3">
        <v>6931471805599453</v>
      </c>
      <c r="U822" t="b">
        <v>0</v>
      </c>
    </row>
    <row r="823" spans="1:21" x14ac:dyDescent="0.35">
      <c r="A823">
        <v>1121716</v>
      </c>
      <c r="B823" s="1">
        <v>42973</v>
      </c>
      <c r="C823" s="1">
        <v>42973</v>
      </c>
      <c r="F823" s="2" t="s">
        <v>111</v>
      </c>
      <c r="G823" s="2" t="s">
        <v>115</v>
      </c>
      <c r="H823">
        <v>67</v>
      </c>
      <c r="I823">
        <v>76014</v>
      </c>
      <c r="J823">
        <v>16</v>
      </c>
      <c r="K823">
        <v>2267000031</v>
      </c>
      <c r="L823">
        <v>1</v>
      </c>
      <c r="M823" s="3">
        <v>10</v>
      </c>
      <c r="N823">
        <v>0</v>
      </c>
      <c r="O823">
        <v>0</v>
      </c>
      <c r="P823" s="3">
        <v>4411114006237962</v>
      </c>
      <c r="Q823" s="3">
        <v>9999900000999988</v>
      </c>
      <c r="R823" s="3">
        <v>1E+16</v>
      </c>
      <c r="S823" s="2" t="s">
        <v>116</v>
      </c>
      <c r="T823" s="3">
        <v>6931471805599453</v>
      </c>
      <c r="U823" t="b">
        <v>0</v>
      </c>
    </row>
    <row r="824" spans="1:21" x14ac:dyDescent="0.35">
      <c r="A824">
        <v>1121723</v>
      </c>
      <c r="B824" s="1">
        <v>42973</v>
      </c>
      <c r="C824" s="1">
        <v>42973</v>
      </c>
      <c r="F824" s="2" t="s">
        <v>117</v>
      </c>
      <c r="G824" s="2" t="s">
        <v>118</v>
      </c>
      <c r="H824">
        <v>4</v>
      </c>
      <c r="I824">
        <v>50947</v>
      </c>
      <c r="J824">
        <v>10</v>
      </c>
      <c r="K824">
        <v>1599000025</v>
      </c>
      <c r="L824">
        <v>1</v>
      </c>
      <c r="M824" s="3">
        <v>0</v>
      </c>
      <c r="N824">
        <v>0</v>
      </c>
      <c r="O824">
        <v>0</v>
      </c>
      <c r="P824" s="3">
        <v>6253904684019825</v>
      </c>
      <c r="Q824" s="3">
        <v>0</v>
      </c>
      <c r="R824" s="3">
        <v>0</v>
      </c>
      <c r="S824" s="2" t="s">
        <v>119</v>
      </c>
      <c r="T824" s="3">
        <v>0</v>
      </c>
      <c r="U824" t="b">
        <v>0</v>
      </c>
    </row>
    <row r="825" spans="1:21" x14ac:dyDescent="0.35">
      <c r="A825">
        <v>1121733</v>
      </c>
      <c r="B825" s="1">
        <v>42974</v>
      </c>
      <c r="C825" s="1">
        <v>42974</v>
      </c>
      <c r="F825" s="2" t="s">
        <v>120</v>
      </c>
      <c r="G825" s="2" t="s">
        <v>121</v>
      </c>
      <c r="H825">
        <v>70</v>
      </c>
      <c r="I825">
        <v>55536</v>
      </c>
      <c r="J825">
        <v>11</v>
      </c>
      <c r="K825">
        <v>1704999995</v>
      </c>
      <c r="L825">
        <v>1</v>
      </c>
      <c r="M825" s="3">
        <v>0</v>
      </c>
      <c r="N825">
        <v>0</v>
      </c>
      <c r="O825">
        <v>0</v>
      </c>
      <c r="P825" s="3">
        <v>5.8650992165550024E+16</v>
      </c>
      <c r="Q825" s="3">
        <v>0</v>
      </c>
      <c r="R825" s="3">
        <v>0</v>
      </c>
      <c r="S825" s="2" t="s">
        <v>122</v>
      </c>
      <c r="T825" s="3">
        <v>0</v>
      </c>
      <c r="U825" t="b">
        <v>0</v>
      </c>
    </row>
    <row r="826" spans="1:21" x14ac:dyDescent="0.35">
      <c r="A826">
        <v>1121741</v>
      </c>
      <c r="B826" s="1">
        <v>42974</v>
      </c>
      <c r="C826" s="1">
        <v>42974</v>
      </c>
      <c r="F826" s="2" t="s">
        <v>35</v>
      </c>
      <c r="G826" s="2" t="s">
        <v>123</v>
      </c>
      <c r="H826">
        <v>14</v>
      </c>
      <c r="I826">
        <v>318042</v>
      </c>
      <c r="J826">
        <v>46</v>
      </c>
      <c r="K826">
        <v>6440999997</v>
      </c>
      <c r="L826">
        <v>8</v>
      </c>
      <c r="M826" s="3">
        <v>40</v>
      </c>
      <c r="N826">
        <v>0</v>
      </c>
      <c r="O826">
        <v>0</v>
      </c>
      <c r="P826" s="3">
        <v>1.2420429687444744E+16</v>
      </c>
      <c r="Q826" s="3">
        <v>4999993750007813</v>
      </c>
      <c r="R826" s="3">
        <v>3.9999999999999992E+16</v>
      </c>
      <c r="S826" s="2" t="s">
        <v>124</v>
      </c>
      <c r="T826" s="3">
        <v>1.6094379124341004E+16</v>
      </c>
      <c r="U826" t="b">
        <v>0</v>
      </c>
    </row>
    <row r="827" spans="1:21" x14ac:dyDescent="0.35">
      <c r="A827">
        <v>1121742</v>
      </c>
      <c r="B827" s="1">
        <v>42975</v>
      </c>
      <c r="C827" s="1">
        <v>42975</v>
      </c>
      <c r="F827" s="2" t="s">
        <v>35</v>
      </c>
      <c r="G827" s="2" t="s">
        <v>36</v>
      </c>
      <c r="H827">
        <v>11</v>
      </c>
      <c r="I827">
        <v>213016</v>
      </c>
      <c r="J827">
        <v>30</v>
      </c>
      <c r="K827">
        <v>4421999955</v>
      </c>
      <c r="L827">
        <v>8</v>
      </c>
      <c r="M827" s="3">
        <v>20</v>
      </c>
      <c r="N827">
        <v>0</v>
      </c>
      <c r="O827">
        <v>0</v>
      </c>
      <c r="P827" s="3">
        <v>1.8091357467832116E+16</v>
      </c>
      <c r="Q827" s="3">
        <v>2.4999968750039064E+16</v>
      </c>
      <c r="R827" s="3">
        <v>1.9999999999999996E+16</v>
      </c>
      <c r="S827" s="2" t="s">
        <v>37</v>
      </c>
      <c r="T827" s="3">
        <v>1.0986122886681096E+16</v>
      </c>
      <c r="U827" t="b">
        <v>0</v>
      </c>
    </row>
    <row r="828" spans="1:21" x14ac:dyDescent="0.35">
      <c r="A828">
        <v>1121745</v>
      </c>
      <c r="B828" s="1">
        <v>42975</v>
      </c>
      <c r="C828" s="1">
        <v>42975</v>
      </c>
      <c r="F828" s="2" t="s">
        <v>38</v>
      </c>
      <c r="G828" s="2" t="s">
        <v>41</v>
      </c>
      <c r="H828">
        <v>16</v>
      </c>
      <c r="I828">
        <v>182265</v>
      </c>
      <c r="J828">
        <v>27</v>
      </c>
      <c r="K828">
        <v>3818000007</v>
      </c>
      <c r="L828">
        <v>2</v>
      </c>
      <c r="M828" s="3">
        <v>10</v>
      </c>
      <c r="N828">
        <v>0</v>
      </c>
      <c r="O828">
        <v>0</v>
      </c>
      <c r="P828" s="3">
        <v>5238343301463671</v>
      </c>
      <c r="Q828" s="3">
        <v>4.9999750001249992E+16</v>
      </c>
      <c r="R828" s="3">
        <v>1E+16</v>
      </c>
      <c r="S828" s="2" t="s">
        <v>42</v>
      </c>
      <c r="T828" s="3">
        <v>6931471805599453</v>
      </c>
      <c r="U828" t="b">
        <v>0</v>
      </c>
    </row>
    <row r="829" spans="1:21" x14ac:dyDescent="0.35">
      <c r="A829">
        <v>1121746</v>
      </c>
      <c r="B829" s="1">
        <v>42975</v>
      </c>
      <c r="C829" s="1">
        <v>42975</v>
      </c>
      <c r="F829" s="2" t="s">
        <v>38</v>
      </c>
      <c r="G829" s="2" t="s">
        <v>43</v>
      </c>
      <c r="H829">
        <v>18</v>
      </c>
      <c r="I829">
        <v>1117371</v>
      </c>
      <c r="J829">
        <v>177</v>
      </c>
      <c r="K829">
        <v>268050002</v>
      </c>
      <c r="L829">
        <v>26</v>
      </c>
      <c r="M829" s="3">
        <v>50</v>
      </c>
      <c r="N829">
        <v>0</v>
      </c>
      <c r="O829">
        <v>0</v>
      </c>
      <c r="P829" s="3">
        <v>9699682460749154</v>
      </c>
      <c r="Q829" s="3">
        <v>1923076183432237</v>
      </c>
      <c r="R829" s="3">
        <v>4.9999999999999992E+16</v>
      </c>
      <c r="S829" s="2" t="s">
        <v>44</v>
      </c>
      <c r="T829" s="3">
        <v>1791759469228055</v>
      </c>
      <c r="U829" t="b">
        <v>0</v>
      </c>
    </row>
    <row r="830" spans="1:21" x14ac:dyDescent="0.35">
      <c r="A830">
        <v>1121749</v>
      </c>
      <c r="B830" s="1">
        <v>42975</v>
      </c>
      <c r="C830" s="1">
        <v>42975</v>
      </c>
      <c r="F830" s="2" t="s">
        <v>38</v>
      </c>
      <c r="G830" s="2" t="s">
        <v>43</v>
      </c>
      <c r="H830">
        <v>17</v>
      </c>
      <c r="I830">
        <v>333345</v>
      </c>
      <c r="J830">
        <v>52</v>
      </c>
      <c r="K830">
        <v>7759000027</v>
      </c>
      <c r="L830">
        <v>5</v>
      </c>
      <c r="M830" s="3">
        <v>10</v>
      </c>
      <c r="N830">
        <v>0</v>
      </c>
      <c r="O830">
        <v>0</v>
      </c>
      <c r="P830" s="3">
        <v>6444128545157879</v>
      </c>
      <c r="Q830" s="3">
        <v>1.9999960000080004E+16</v>
      </c>
      <c r="R830" s="3">
        <v>1E+16</v>
      </c>
      <c r="S830" s="2" t="s">
        <v>44</v>
      </c>
      <c r="T830" s="3">
        <v>6931471805599453</v>
      </c>
      <c r="U830" t="b">
        <v>0</v>
      </c>
    </row>
    <row r="831" spans="1:21" x14ac:dyDescent="0.35">
      <c r="A831">
        <v>1121751</v>
      </c>
      <c r="B831" s="1">
        <v>42976</v>
      </c>
      <c r="C831" s="1">
        <v>42976</v>
      </c>
      <c r="F831" s="2" t="s">
        <v>45</v>
      </c>
      <c r="G831" s="2" t="s">
        <v>43</v>
      </c>
      <c r="H831">
        <v>21</v>
      </c>
      <c r="I831">
        <v>275930</v>
      </c>
      <c r="J831">
        <v>30</v>
      </c>
      <c r="K831">
        <v>4677999997</v>
      </c>
      <c r="L831">
        <v>5</v>
      </c>
      <c r="M831" s="3">
        <v>20</v>
      </c>
      <c r="N831">
        <v>0</v>
      </c>
      <c r="O831">
        <v>0</v>
      </c>
      <c r="P831" s="3">
        <v>1.0688326067494422E+16</v>
      </c>
      <c r="Q831" s="3">
        <v>3.9999920000160008E+16</v>
      </c>
      <c r="R831" s="3">
        <v>1.9999999999999996E+16</v>
      </c>
      <c r="S831" s="2" t="s">
        <v>125</v>
      </c>
      <c r="T831" s="3">
        <v>1.0986122886681096E+16</v>
      </c>
      <c r="U831" t="b">
        <v>0</v>
      </c>
    </row>
    <row r="832" spans="1:21" x14ac:dyDescent="0.35">
      <c r="A832">
        <v>1121753</v>
      </c>
      <c r="B832" s="1">
        <v>42976</v>
      </c>
      <c r="C832" s="1">
        <v>42976</v>
      </c>
      <c r="F832" s="2" t="s">
        <v>45</v>
      </c>
      <c r="G832" s="2" t="s">
        <v>46</v>
      </c>
      <c r="H832">
        <v>19</v>
      </c>
      <c r="I832">
        <v>740631</v>
      </c>
      <c r="J832">
        <v>101</v>
      </c>
      <c r="K832">
        <v>1531199975</v>
      </c>
      <c r="L832">
        <v>9</v>
      </c>
      <c r="M832" s="3">
        <v>10</v>
      </c>
      <c r="N832">
        <v>0</v>
      </c>
      <c r="O832">
        <v>0</v>
      </c>
      <c r="P832" s="3">
        <v>5877742658809626</v>
      </c>
      <c r="Q832" s="3">
        <v>1.1111098765445816E+16</v>
      </c>
      <c r="R832" s="3">
        <v>1E+16</v>
      </c>
      <c r="S832" s="2" t="s">
        <v>47</v>
      </c>
      <c r="T832" s="3">
        <v>6931471805599453</v>
      </c>
      <c r="U832" t="b">
        <v>0</v>
      </c>
    </row>
    <row r="833" spans="1:21" x14ac:dyDescent="0.35">
      <c r="A833">
        <v>1121754</v>
      </c>
      <c r="B833" s="1">
        <v>42976</v>
      </c>
      <c r="C833" s="1">
        <v>42976</v>
      </c>
      <c r="F833" s="2" t="s">
        <v>45</v>
      </c>
      <c r="G833" s="2" t="s">
        <v>43</v>
      </c>
      <c r="H833">
        <v>17</v>
      </c>
      <c r="I833">
        <v>328272</v>
      </c>
      <c r="J833">
        <v>35</v>
      </c>
      <c r="K833">
        <v>5599000025</v>
      </c>
      <c r="L833">
        <v>2</v>
      </c>
      <c r="M833" s="3">
        <v>10</v>
      </c>
      <c r="N833">
        <v>0</v>
      </c>
      <c r="O833">
        <v>0</v>
      </c>
      <c r="P833" s="3">
        <v>3.5720657865034056E+16</v>
      </c>
      <c r="Q833" s="3">
        <v>4.9999750001249992E+16</v>
      </c>
      <c r="R833" s="3">
        <v>1E+16</v>
      </c>
      <c r="S833" s="2" t="s">
        <v>125</v>
      </c>
      <c r="T833" s="3">
        <v>6931471805599453</v>
      </c>
      <c r="U833" t="b">
        <v>0</v>
      </c>
    </row>
    <row r="834" spans="1:21" x14ac:dyDescent="0.35">
      <c r="A834">
        <v>1121755</v>
      </c>
      <c r="B834" s="1">
        <v>42976</v>
      </c>
      <c r="C834" s="1">
        <v>42976</v>
      </c>
      <c r="F834" s="2" t="s">
        <v>45</v>
      </c>
      <c r="G834" s="2" t="s">
        <v>46</v>
      </c>
      <c r="H834">
        <v>21</v>
      </c>
      <c r="I834">
        <v>178455</v>
      </c>
      <c r="J834">
        <v>20</v>
      </c>
      <c r="K834">
        <v>315400002</v>
      </c>
      <c r="L834">
        <v>6</v>
      </c>
      <c r="M834" s="3">
        <v>30</v>
      </c>
      <c r="N834">
        <v>0</v>
      </c>
      <c r="O834">
        <v>0</v>
      </c>
      <c r="P834" s="3">
        <v>1.9023456117969168E+16</v>
      </c>
      <c r="Q834" s="3">
        <v>4999991666680556</v>
      </c>
      <c r="R834" s="3">
        <v>3000000</v>
      </c>
      <c r="S834" s="2" t="s">
        <v>47</v>
      </c>
      <c r="T834" s="3">
        <v>1.3862943611198906E+16</v>
      </c>
      <c r="U834" t="b">
        <v>0</v>
      </c>
    </row>
    <row r="835" spans="1:21" x14ac:dyDescent="0.35">
      <c r="A835">
        <v>1121756</v>
      </c>
      <c r="B835" s="1">
        <v>42976</v>
      </c>
      <c r="C835" s="1">
        <v>42976</v>
      </c>
      <c r="F835" s="2" t="s">
        <v>45</v>
      </c>
      <c r="G835" s="2" t="s">
        <v>51</v>
      </c>
      <c r="H835">
        <v>19</v>
      </c>
      <c r="I835">
        <v>705712</v>
      </c>
      <c r="J835">
        <v>98</v>
      </c>
      <c r="K835">
        <v>147339999</v>
      </c>
      <c r="L835">
        <v>6</v>
      </c>
      <c r="M835" s="3">
        <v>10</v>
      </c>
      <c r="N835">
        <v>0</v>
      </c>
      <c r="O835">
        <v>0</v>
      </c>
      <c r="P835" s="3">
        <v>4072213678227751</v>
      </c>
      <c r="Q835" s="3">
        <v>1.6666638888935188E+16</v>
      </c>
      <c r="R835" s="3">
        <v>1E+16</v>
      </c>
      <c r="S835" s="2" t="s">
        <v>126</v>
      </c>
      <c r="T835" s="3">
        <v>6931471805599453</v>
      </c>
      <c r="U835" t="b">
        <v>0</v>
      </c>
    </row>
    <row r="836" spans="1:21" x14ac:dyDescent="0.35">
      <c r="A836">
        <v>1121758</v>
      </c>
      <c r="B836" s="1">
        <v>42975</v>
      </c>
      <c r="C836" s="1">
        <v>42975</v>
      </c>
      <c r="F836" s="2" t="s">
        <v>51</v>
      </c>
      <c r="G836" s="2" t="s">
        <v>41</v>
      </c>
      <c r="H836">
        <v>20</v>
      </c>
      <c r="I836">
        <v>690373</v>
      </c>
      <c r="J836">
        <v>91</v>
      </c>
      <c r="K836">
        <v>1595700021</v>
      </c>
      <c r="L836">
        <v>5</v>
      </c>
      <c r="M836" s="3">
        <v>20</v>
      </c>
      <c r="N836">
        <v>0</v>
      </c>
      <c r="O836">
        <v>0</v>
      </c>
      <c r="P836" s="3">
        <v>3.1334208315197584E+16</v>
      </c>
      <c r="Q836" s="3">
        <v>3.9999920000160008E+16</v>
      </c>
      <c r="R836" s="3">
        <v>1.9999999999999996E+16</v>
      </c>
      <c r="S836" s="2" t="s">
        <v>54</v>
      </c>
      <c r="T836" s="3">
        <v>1.0986122886681096E+16</v>
      </c>
      <c r="U836" t="b">
        <v>0</v>
      </c>
    </row>
    <row r="837" spans="1:21" x14ac:dyDescent="0.35">
      <c r="A837">
        <v>1121759</v>
      </c>
      <c r="B837" s="1">
        <v>42975</v>
      </c>
      <c r="C837" s="1">
        <v>42975</v>
      </c>
      <c r="F837" s="2" t="s">
        <v>51</v>
      </c>
      <c r="G837" s="2" t="s">
        <v>39</v>
      </c>
      <c r="H837">
        <v>19</v>
      </c>
      <c r="I837">
        <v>515812</v>
      </c>
      <c r="J837">
        <v>69</v>
      </c>
      <c r="K837">
        <v>1176299995</v>
      </c>
      <c r="L837">
        <v>3</v>
      </c>
      <c r="M837" s="3">
        <v>10</v>
      </c>
      <c r="N837">
        <v>0</v>
      </c>
      <c r="O837">
        <v>0</v>
      </c>
      <c r="P837" s="3">
        <v>2.5503695976493144E+16</v>
      </c>
      <c r="Q837" s="3">
        <v>3333322222259259</v>
      </c>
      <c r="R837" s="3">
        <v>1E+16</v>
      </c>
      <c r="S837" s="2" t="s">
        <v>127</v>
      </c>
      <c r="T837" s="3">
        <v>6931471805599453</v>
      </c>
      <c r="U837" t="b">
        <v>0</v>
      </c>
    </row>
    <row r="838" spans="1:21" x14ac:dyDescent="0.35">
      <c r="A838">
        <v>1121760</v>
      </c>
      <c r="B838" s="1">
        <v>42975</v>
      </c>
      <c r="C838" s="1">
        <v>42975</v>
      </c>
      <c r="F838" s="2" t="s">
        <v>51</v>
      </c>
      <c r="G838" s="2" t="s">
        <v>39</v>
      </c>
      <c r="H838">
        <v>21</v>
      </c>
      <c r="I838">
        <v>764793</v>
      </c>
      <c r="J838">
        <v>101</v>
      </c>
      <c r="K838">
        <v>1719799976</v>
      </c>
      <c r="L838">
        <v>4</v>
      </c>
      <c r="M838" s="3">
        <v>20</v>
      </c>
      <c r="N838">
        <v>0</v>
      </c>
      <c r="O838">
        <v>0</v>
      </c>
      <c r="P838" s="3">
        <v>2.3258517404554416E+16</v>
      </c>
      <c r="Q838" s="3">
        <v>4.9999875000312504E+16</v>
      </c>
      <c r="R838" s="3">
        <v>1.9999999999999996E+16</v>
      </c>
      <c r="S838" s="2" t="s">
        <v>127</v>
      </c>
      <c r="T838" s="3">
        <v>1.0986122886681096E+16</v>
      </c>
      <c r="U838" t="b">
        <v>0</v>
      </c>
    </row>
    <row r="839" spans="1:21" x14ac:dyDescent="0.35">
      <c r="A839">
        <v>1121763</v>
      </c>
      <c r="B839" s="1">
        <v>42975</v>
      </c>
      <c r="C839" s="1">
        <v>42975</v>
      </c>
      <c r="F839" s="2" t="s">
        <v>41</v>
      </c>
      <c r="G839" s="2" t="s">
        <v>49</v>
      </c>
      <c r="H839">
        <v>23</v>
      </c>
      <c r="I839">
        <v>87832</v>
      </c>
      <c r="J839">
        <v>11</v>
      </c>
      <c r="K839">
        <v>1810000038</v>
      </c>
      <c r="L839">
        <v>1</v>
      </c>
      <c r="M839" s="3">
        <v>10</v>
      </c>
      <c r="N839">
        <v>0</v>
      </c>
      <c r="O839">
        <v>0</v>
      </c>
      <c r="P839" s="3">
        <v>5524858710053403</v>
      </c>
      <c r="Q839" s="3">
        <v>9999900000999988</v>
      </c>
      <c r="R839" s="3">
        <v>1E+16</v>
      </c>
      <c r="S839" s="2" t="s">
        <v>128</v>
      </c>
      <c r="T839" s="3">
        <v>6931471805599453</v>
      </c>
      <c r="U839" t="b">
        <v>0</v>
      </c>
    </row>
    <row r="840" spans="1:21" x14ac:dyDescent="0.35">
      <c r="A840">
        <v>1121764</v>
      </c>
      <c r="B840" s="1">
        <v>42975</v>
      </c>
      <c r="C840" s="1">
        <v>42975</v>
      </c>
      <c r="F840" s="2" t="s">
        <v>41</v>
      </c>
      <c r="G840" s="2" t="s">
        <v>49</v>
      </c>
      <c r="H840">
        <v>23</v>
      </c>
      <c r="I840">
        <v>23368</v>
      </c>
      <c r="J840">
        <v>3</v>
      </c>
      <c r="K840">
        <v>4300000191</v>
      </c>
      <c r="L840">
        <v>1</v>
      </c>
      <c r="M840" s="3">
        <v>0</v>
      </c>
      <c r="N840">
        <v>0</v>
      </c>
      <c r="O840">
        <v>0</v>
      </c>
      <c r="P840" s="3">
        <v>2.3255758837339932E+16</v>
      </c>
      <c r="Q840" s="3">
        <v>0</v>
      </c>
      <c r="R840" s="3">
        <v>0</v>
      </c>
      <c r="S840" s="2" t="s">
        <v>128</v>
      </c>
      <c r="T840" s="3">
        <v>0</v>
      </c>
      <c r="U840" t="b">
        <v>0</v>
      </c>
    </row>
    <row r="841" spans="1:21" x14ac:dyDescent="0.35">
      <c r="A841">
        <v>1121765</v>
      </c>
      <c r="B841" s="1">
        <v>42975</v>
      </c>
      <c r="C841" s="1">
        <v>42975</v>
      </c>
      <c r="F841" s="2" t="s">
        <v>41</v>
      </c>
      <c r="G841" s="2" t="s">
        <v>52</v>
      </c>
      <c r="H841">
        <v>23</v>
      </c>
      <c r="I841">
        <v>51509</v>
      </c>
      <c r="J841">
        <v>7</v>
      </c>
      <c r="K841">
        <v>1157000005</v>
      </c>
      <c r="L841">
        <v>1</v>
      </c>
      <c r="M841" s="3">
        <v>0</v>
      </c>
      <c r="N841">
        <v>0</v>
      </c>
      <c r="O841">
        <v>0</v>
      </c>
      <c r="P841" s="3">
        <v>8643034843344842</v>
      </c>
      <c r="Q841" s="3">
        <v>0</v>
      </c>
      <c r="R841" s="3">
        <v>0</v>
      </c>
      <c r="S841" s="2" t="s">
        <v>129</v>
      </c>
      <c r="T841" s="3">
        <v>0</v>
      </c>
      <c r="U841" t="b">
        <v>0</v>
      </c>
    </row>
    <row r="842" spans="1:21" x14ac:dyDescent="0.35">
      <c r="A842">
        <v>1121767</v>
      </c>
      <c r="B842" s="1">
        <v>42975</v>
      </c>
      <c r="C842" s="1">
        <v>42975</v>
      </c>
      <c r="F842" s="2" t="s">
        <v>41</v>
      </c>
      <c r="G842" s="2" t="s">
        <v>46</v>
      </c>
      <c r="H842">
        <v>23</v>
      </c>
      <c r="I842">
        <v>87043</v>
      </c>
      <c r="J842">
        <v>16</v>
      </c>
      <c r="K842">
        <v>2448000002</v>
      </c>
      <c r="L842">
        <v>2</v>
      </c>
      <c r="M842" s="3">
        <v>0</v>
      </c>
      <c r="N842">
        <v>0</v>
      </c>
      <c r="O842">
        <v>0</v>
      </c>
      <c r="P842" s="3">
        <v>8169931296457861</v>
      </c>
      <c r="Q842" s="3">
        <v>0</v>
      </c>
      <c r="R842" s="3">
        <v>0</v>
      </c>
      <c r="S842" s="2" t="s">
        <v>130</v>
      </c>
      <c r="T842" s="3">
        <v>0</v>
      </c>
      <c r="U842" t="b">
        <v>0</v>
      </c>
    </row>
    <row r="843" spans="1:21" x14ac:dyDescent="0.35">
      <c r="A843">
        <v>1121768</v>
      </c>
      <c r="B843" s="1">
        <v>42975</v>
      </c>
      <c r="C843" s="1">
        <v>42975</v>
      </c>
      <c r="F843" s="2" t="s">
        <v>41</v>
      </c>
      <c r="G843" s="2" t="s">
        <v>46</v>
      </c>
      <c r="H843">
        <v>25</v>
      </c>
      <c r="I843">
        <v>565565</v>
      </c>
      <c r="J843">
        <v>113</v>
      </c>
      <c r="K843">
        <v>1696699982</v>
      </c>
      <c r="L843">
        <v>7</v>
      </c>
      <c r="M843" s="3">
        <v>40</v>
      </c>
      <c r="N843">
        <v>0</v>
      </c>
      <c r="O843">
        <v>0</v>
      </c>
      <c r="P843" s="3">
        <v>4.1256554851748984E+16</v>
      </c>
      <c r="Q843" s="3">
        <v>571427755103207</v>
      </c>
      <c r="R843" s="3">
        <v>3.9999999999999992E+16</v>
      </c>
      <c r="S843" s="2" t="s">
        <v>130</v>
      </c>
      <c r="T843" s="3">
        <v>1.6094379124341004E+16</v>
      </c>
      <c r="U843" t="b">
        <v>0</v>
      </c>
    </row>
    <row r="844" spans="1:21" x14ac:dyDescent="0.35">
      <c r="A844">
        <v>1121769</v>
      </c>
      <c r="B844" s="1">
        <v>42975</v>
      </c>
      <c r="C844" s="1">
        <v>42975</v>
      </c>
      <c r="F844" s="2" t="s">
        <v>46</v>
      </c>
      <c r="G844" s="2" t="s">
        <v>63</v>
      </c>
      <c r="H844">
        <v>26</v>
      </c>
      <c r="I844">
        <v>253758</v>
      </c>
      <c r="J844">
        <v>43</v>
      </c>
      <c r="K844">
        <v>6214000034</v>
      </c>
      <c r="L844">
        <v>4</v>
      </c>
      <c r="M844" s="3">
        <v>10</v>
      </c>
      <c r="N844">
        <v>0</v>
      </c>
      <c r="O844">
        <v>0</v>
      </c>
      <c r="P844" s="3">
        <v>6437076495665095</v>
      </c>
      <c r="Q844" s="3">
        <v>2.4999937500156252E+16</v>
      </c>
      <c r="R844" s="3">
        <v>1E+16</v>
      </c>
      <c r="S844" s="2" t="s">
        <v>64</v>
      </c>
      <c r="T844" s="3">
        <v>6931471805599453</v>
      </c>
      <c r="U844" t="b">
        <v>0</v>
      </c>
    </row>
    <row r="845" spans="1:21" x14ac:dyDescent="0.35">
      <c r="A845">
        <v>1121773</v>
      </c>
      <c r="B845" s="1">
        <v>42975</v>
      </c>
      <c r="C845" s="1">
        <v>42975</v>
      </c>
      <c r="F845" s="2" t="s">
        <v>46</v>
      </c>
      <c r="G845" s="2" t="s">
        <v>49</v>
      </c>
      <c r="H845">
        <v>21</v>
      </c>
      <c r="I845">
        <v>319131</v>
      </c>
      <c r="J845">
        <v>51</v>
      </c>
      <c r="K845">
        <v>7668000025</v>
      </c>
      <c r="L845">
        <v>6</v>
      </c>
      <c r="M845" s="3">
        <v>10</v>
      </c>
      <c r="N845">
        <v>0</v>
      </c>
      <c r="O845">
        <v>0</v>
      </c>
      <c r="P845" s="3">
        <v>7824725088635469</v>
      </c>
      <c r="Q845" s="3">
        <v>1.6666638888935188E+16</v>
      </c>
      <c r="R845" s="3">
        <v>1E+16</v>
      </c>
      <c r="S845" s="2" t="s">
        <v>60</v>
      </c>
      <c r="T845" s="3">
        <v>6931471805599453</v>
      </c>
      <c r="U845" t="b">
        <v>0</v>
      </c>
    </row>
    <row r="846" spans="1:21" x14ac:dyDescent="0.35">
      <c r="A846">
        <v>1121774</v>
      </c>
      <c r="B846" s="1">
        <v>42975</v>
      </c>
      <c r="C846" s="1">
        <v>42975</v>
      </c>
      <c r="F846" s="2" t="s">
        <v>46</v>
      </c>
      <c r="G846" s="2" t="s">
        <v>49</v>
      </c>
      <c r="H846">
        <v>21</v>
      </c>
      <c r="I846">
        <v>670608</v>
      </c>
      <c r="J846">
        <v>130</v>
      </c>
      <c r="K846">
        <v>1951499978</v>
      </c>
      <c r="L846">
        <v>11</v>
      </c>
      <c r="M846" s="3">
        <v>30</v>
      </c>
      <c r="N846">
        <v>0</v>
      </c>
      <c r="O846">
        <v>0</v>
      </c>
      <c r="P846" s="3">
        <v>5.636689500557632E+16</v>
      </c>
      <c r="Q846" s="3">
        <v>2727270247936138</v>
      </c>
      <c r="R846" s="3">
        <v>3000000</v>
      </c>
      <c r="S846" s="2" t="s">
        <v>60</v>
      </c>
      <c r="T846" s="3">
        <v>1.3862943611198906E+16</v>
      </c>
      <c r="U846" t="b">
        <v>0</v>
      </c>
    </row>
    <row r="847" spans="1:21" x14ac:dyDescent="0.35">
      <c r="A847">
        <v>1121775</v>
      </c>
      <c r="B847" s="1">
        <v>42965</v>
      </c>
      <c r="C847" s="1">
        <v>42965</v>
      </c>
      <c r="F847" s="2" t="s">
        <v>39</v>
      </c>
      <c r="G847" s="2" t="s">
        <v>52</v>
      </c>
      <c r="H847">
        <v>25</v>
      </c>
      <c r="I847">
        <v>159123</v>
      </c>
      <c r="J847">
        <v>25</v>
      </c>
      <c r="K847">
        <v>3836000013</v>
      </c>
      <c r="L847">
        <v>5</v>
      </c>
      <c r="M847" s="3">
        <v>30</v>
      </c>
      <c r="N847">
        <v>0</v>
      </c>
      <c r="O847">
        <v>0</v>
      </c>
      <c r="P847" s="3">
        <v>1.3034407402540482E+16</v>
      </c>
      <c r="Q847" s="3">
        <v>5999988000024</v>
      </c>
      <c r="R847" s="3">
        <v>3000000</v>
      </c>
      <c r="S847" s="2" t="s">
        <v>68</v>
      </c>
      <c r="T847" s="3">
        <v>1.3862943611198906E+16</v>
      </c>
      <c r="U847" t="b">
        <v>0</v>
      </c>
    </row>
    <row r="848" spans="1:21" x14ac:dyDescent="0.35">
      <c r="A848">
        <v>1121776</v>
      </c>
      <c r="B848" s="1">
        <v>42965</v>
      </c>
      <c r="C848" s="1">
        <v>42965</v>
      </c>
      <c r="F848" s="2" t="s">
        <v>39</v>
      </c>
      <c r="G848" s="2" t="s">
        <v>58</v>
      </c>
      <c r="H848">
        <v>22</v>
      </c>
      <c r="I848">
        <v>103709</v>
      </c>
      <c r="J848">
        <v>15</v>
      </c>
      <c r="K848">
        <v>2456999969</v>
      </c>
      <c r="L848">
        <v>3</v>
      </c>
      <c r="M848" s="3">
        <v>10</v>
      </c>
      <c r="N848">
        <v>0</v>
      </c>
      <c r="O848">
        <v>0</v>
      </c>
      <c r="P848" s="3">
        <v>1.2210007394588048E+16</v>
      </c>
      <c r="Q848" s="3">
        <v>3333322222259259</v>
      </c>
      <c r="R848" s="3">
        <v>1E+16</v>
      </c>
      <c r="S848" s="2" t="s">
        <v>131</v>
      </c>
      <c r="T848" s="3">
        <v>6931471805599453</v>
      </c>
      <c r="U848" t="b">
        <v>0</v>
      </c>
    </row>
    <row r="849" spans="1:21" x14ac:dyDescent="0.35">
      <c r="A849">
        <v>1121779</v>
      </c>
      <c r="B849" s="1">
        <v>42969</v>
      </c>
      <c r="C849" s="1">
        <v>42969</v>
      </c>
      <c r="F849" s="2" t="s">
        <v>39</v>
      </c>
      <c r="G849" s="2" t="s">
        <v>65</v>
      </c>
      <c r="H849">
        <v>23</v>
      </c>
      <c r="I849">
        <v>271589</v>
      </c>
      <c r="J849">
        <v>45</v>
      </c>
      <c r="K849">
        <v>7441000032</v>
      </c>
      <c r="L849">
        <v>9</v>
      </c>
      <c r="M849" s="3">
        <v>30</v>
      </c>
      <c r="N849">
        <v>0</v>
      </c>
      <c r="O849">
        <v>0</v>
      </c>
      <c r="P849" s="3">
        <v>1.2095146824057046E+16</v>
      </c>
      <c r="Q849" s="3">
        <v>3333329629633745</v>
      </c>
      <c r="R849" s="3">
        <v>3000000</v>
      </c>
      <c r="S849" s="2" t="s">
        <v>66</v>
      </c>
      <c r="T849" s="3">
        <v>1.3862943611198906E+16</v>
      </c>
      <c r="U849" t="b">
        <v>0</v>
      </c>
    </row>
    <row r="850" spans="1:21" x14ac:dyDescent="0.35">
      <c r="A850">
        <v>1121780</v>
      </c>
      <c r="B850" s="1">
        <v>42969</v>
      </c>
      <c r="C850" s="1">
        <v>42969</v>
      </c>
      <c r="F850" s="2" t="s">
        <v>39</v>
      </c>
      <c r="G850" s="2" t="s">
        <v>55</v>
      </c>
      <c r="H850">
        <v>22</v>
      </c>
      <c r="I850">
        <v>119772</v>
      </c>
      <c r="J850">
        <v>20</v>
      </c>
      <c r="K850">
        <v>3346999907</v>
      </c>
      <c r="L850">
        <v>5</v>
      </c>
      <c r="M850" s="3">
        <v>20</v>
      </c>
      <c r="N850">
        <v>0</v>
      </c>
      <c r="O850">
        <v>0</v>
      </c>
      <c r="P850" s="3">
        <v>1.493874707217102E+16</v>
      </c>
      <c r="Q850" s="3">
        <v>3.9999920000160008E+16</v>
      </c>
      <c r="R850" s="3">
        <v>1.9999999999999996E+16</v>
      </c>
      <c r="S850" s="2" t="s">
        <v>67</v>
      </c>
      <c r="T850" s="3">
        <v>1.0986122886681096E+16</v>
      </c>
      <c r="U850" t="b">
        <v>0</v>
      </c>
    </row>
    <row r="851" spans="1:21" x14ac:dyDescent="0.35">
      <c r="A851">
        <v>1121782</v>
      </c>
      <c r="B851" s="1">
        <v>42968</v>
      </c>
      <c r="C851" s="1">
        <v>42968</v>
      </c>
      <c r="F851" s="2" t="s">
        <v>49</v>
      </c>
      <c r="G851" s="2" t="s">
        <v>58</v>
      </c>
      <c r="H851">
        <v>23</v>
      </c>
      <c r="I851">
        <v>26340</v>
      </c>
      <c r="J851">
        <v>3</v>
      </c>
      <c r="K851">
        <v>4220000029</v>
      </c>
      <c r="L851">
        <v>1</v>
      </c>
      <c r="M851" s="3">
        <v>10</v>
      </c>
      <c r="N851">
        <v>0</v>
      </c>
      <c r="O851">
        <v>0</v>
      </c>
      <c r="P851" s="3">
        <v>2369662614846833</v>
      </c>
      <c r="Q851" s="3">
        <v>9999900000999988</v>
      </c>
      <c r="R851" s="3">
        <v>1E+16</v>
      </c>
      <c r="S851" s="2" t="s">
        <v>132</v>
      </c>
      <c r="T851" s="3">
        <v>6931471805599453</v>
      </c>
      <c r="U851" t="b">
        <v>0</v>
      </c>
    </row>
    <row r="852" spans="1:21" x14ac:dyDescent="0.35">
      <c r="A852">
        <v>1121783</v>
      </c>
      <c r="B852" s="1">
        <v>42969</v>
      </c>
      <c r="C852" s="1">
        <v>42969</v>
      </c>
      <c r="F852" s="2" t="s">
        <v>49</v>
      </c>
      <c r="G852" s="2" t="s">
        <v>65</v>
      </c>
      <c r="H852">
        <v>28</v>
      </c>
      <c r="I852">
        <v>594968</v>
      </c>
      <c r="J852">
        <v>111</v>
      </c>
      <c r="K852">
        <v>1476700006</v>
      </c>
      <c r="L852">
        <v>4</v>
      </c>
      <c r="M852" s="3">
        <v>0</v>
      </c>
      <c r="N852">
        <v>0</v>
      </c>
      <c r="O852">
        <v>0</v>
      </c>
      <c r="P852" s="3">
        <v>2708742271871957</v>
      </c>
      <c r="Q852" s="3">
        <v>0</v>
      </c>
      <c r="R852" s="3">
        <v>0</v>
      </c>
      <c r="S852" s="2" t="s">
        <v>133</v>
      </c>
      <c r="T852" s="3">
        <v>0</v>
      </c>
      <c r="U852" t="b">
        <v>0</v>
      </c>
    </row>
    <row r="853" spans="1:21" x14ac:dyDescent="0.35">
      <c r="A853">
        <v>1121791</v>
      </c>
      <c r="B853" s="1">
        <v>42969</v>
      </c>
      <c r="C853" s="1">
        <v>42969</v>
      </c>
      <c r="F853" s="2" t="s">
        <v>58</v>
      </c>
      <c r="G853" s="2" t="s">
        <v>55</v>
      </c>
      <c r="H853">
        <v>24</v>
      </c>
      <c r="I853">
        <v>6838</v>
      </c>
      <c r="J853">
        <v>0</v>
      </c>
      <c r="K853">
        <v>0</v>
      </c>
      <c r="L853">
        <v>1</v>
      </c>
      <c r="M853" s="3">
        <v>0</v>
      </c>
      <c r="N853">
        <v>0</v>
      </c>
      <c r="O853">
        <v>0</v>
      </c>
      <c r="P853" s="3">
        <v>1E+16</v>
      </c>
      <c r="Q853" s="3">
        <v>0</v>
      </c>
      <c r="R853" s="3">
        <v>0</v>
      </c>
      <c r="S853" s="2" t="s">
        <v>134</v>
      </c>
      <c r="T853" s="3">
        <v>0</v>
      </c>
      <c r="U853" t="b">
        <v>0</v>
      </c>
    </row>
    <row r="854" spans="1:21" x14ac:dyDescent="0.35">
      <c r="A854">
        <v>1121793</v>
      </c>
      <c r="B854" s="1">
        <v>42969</v>
      </c>
      <c r="C854" s="1">
        <v>42969</v>
      </c>
      <c r="F854" s="2" t="s">
        <v>52</v>
      </c>
      <c r="G854" s="2" t="s">
        <v>77</v>
      </c>
      <c r="H854">
        <v>25</v>
      </c>
      <c r="I854">
        <v>185665</v>
      </c>
      <c r="J854">
        <v>39</v>
      </c>
      <c r="K854">
        <v>6214000058</v>
      </c>
      <c r="L854">
        <v>1</v>
      </c>
      <c r="M854" s="3">
        <v>0</v>
      </c>
      <c r="N854">
        <v>0</v>
      </c>
      <c r="O854">
        <v>0</v>
      </c>
      <c r="P854" s="3">
        <v>1.6092691177008806E+16</v>
      </c>
      <c r="Q854" s="3">
        <v>0</v>
      </c>
      <c r="R854" s="3">
        <v>0</v>
      </c>
      <c r="S854" s="2" t="s">
        <v>135</v>
      </c>
      <c r="T854" s="3">
        <v>0</v>
      </c>
      <c r="U854" t="b">
        <v>0</v>
      </c>
    </row>
    <row r="855" spans="1:21" x14ac:dyDescent="0.35">
      <c r="A855">
        <v>1121795</v>
      </c>
      <c r="B855" s="1">
        <v>42969</v>
      </c>
      <c r="C855" s="1">
        <v>42969</v>
      </c>
      <c r="F855" s="2" t="s">
        <v>52</v>
      </c>
      <c r="G855" s="2" t="s">
        <v>72</v>
      </c>
      <c r="H855">
        <v>25</v>
      </c>
      <c r="I855">
        <v>24959</v>
      </c>
      <c r="J855">
        <v>3</v>
      </c>
      <c r="K855">
        <v>4560000062</v>
      </c>
      <c r="L855">
        <v>1</v>
      </c>
      <c r="M855" s="3">
        <v>10</v>
      </c>
      <c r="N855">
        <v>0</v>
      </c>
      <c r="O855">
        <v>0</v>
      </c>
      <c r="P855" s="3">
        <v>2.1929776171621088E+16</v>
      </c>
      <c r="Q855" s="3">
        <v>9999900000999988</v>
      </c>
      <c r="R855" s="3">
        <v>1E+16</v>
      </c>
      <c r="S855" s="2" t="s">
        <v>136</v>
      </c>
      <c r="T855" s="3">
        <v>6931471805599453</v>
      </c>
      <c r="U855" t="b">
        <v>0</v>
      </c>
    </row>
    <row r="856" spans="1:21" x14ac:dyDescent="0.35">
      <c r="A856">
        <v>1121796</v>
      </c>
      <c r="B856" s="1">
        <v>42969</v>
      </c>
      <c r="C856" s="1">
        <v>42969</v>
      </c>
      <c r="F856" s="2" t="s">
        <v>52</v>
      </c>
      <c r="G856" s="2" t="s">
        <v>70</v>
      </c>
      <c r="H856">
        <v>27</v>
      </c>
      <c r="I856">
        <v>136967</v>
      </c>
      <c r="J856">
        <v>23</v>
      </c>
      <c r="K856">
        <v>3505999982</v>
      </c>
      <c r="L856">
        <v>3</v>
      </c>
      <c r="M856" s="3">
        <v>10</v>
      </c>
      <c r="N856">
        <v>0</v>
      </c>
      <c r="O856">
        <v>0</v>
      </c>
      <c r="P856" s="3">
        <v>8556757443600738</v>
      </c>
      <c r="Q856" s="3">
        <v>3333322222259259</v>
      </c>
      <c r="R856" s="3">
        <v>1E+16</v>
      </c>
      <c r="S856" s="2" t="s">
        <v>137</v>
      </c>
      <c r="T856" s="3">
        <v>6931471805599453</v>
      </c>
      <c r="U856" t="b">
        <v>0</v>
      </c>
    </row>
    <row r="857" spans="1:21" x14ac:dyDescent="0.35">
      <c r="A857">
        <v>1121798</v>
      </c>
      <c r="B857" s="1">
        <v>42968</v>
      </c>
      <c r="C857" s="1">
        <v>42968</v>
      </c>
      <c r="F857" s="2" t="s">
        <v>52</v>
      </c>
      <c r="G857" s="2" t="s">
        <v>63</v>
      </c>
      <c r="H857">
        <v>26</v>
      </c>
      <c r="I857">
        <v>107548</v>
      </c>
      <c r="J857">
        <v>19</v>
      </c>
      <c r="K857">
        <v>2931000018</v>
      </c>
      <c r="L857">
        <v>1</v>
      </c>
      <c r="M857" s="3">
        <v>0</v>
      </c>
      <c r="N857">
        <v>0</v>
      </c>
      <c r="O857">
        <v>0</v>
      </c>
      <c r="P857" s="3">
        <v>3411803659769319</v>
      </c>
      <c r="Q857" s="3">
        <v>0</v>
      </c>
      <c r="R857" s="3">
        <v>0</v>
      </c>
      <c r="S857" s="2" t="s">
        <v>75</v>
      </c>
      <c r="T857" s="3">
        <v>0</v>
      </c>
      <c r="U857" t="b">
        <v>0</v>
      </c>
    </row>
    <row r="858" spans="1:21" x14ac:dyDescent="0.35">
      <c r="A858">
        <v>1121803</v>
      </c>
      <c r="B858" s="1">
        <v>42968</v>
      </c>
      <c r="C858" s="1">
        <v>42968</v>
      </c>
      <c r="F858" s="2" t="s">
        <v>55</v>
      </c>
      <c r="G858" s="2" t="s">
        <v>83</v>
      </c>
      <c r="H858">
        <v>28</v>
      </c>
      <c r="I858">
        <v>588617</v>
      </c>
      <c r="J858">
        <v>119</v>
      </c>
      <c r="K858">
        <v>1699199973</v>
      </c>
      <c r="L858">
        <v>2</v>
      </c>
      <c r="M858" s="3">
        <v>0</v>
      </c>
      <c r="N858">
        <v>0</v>
      </c>
      <c r="O858">
        <v>0</v>
      </c>
      <c r="P858" s="3">
        <v>1.177024431542618E+16</v>
      </c>
      <c r="Q858" s="3">
        <v>0</v>
      </c>
      <c r="R858" s="3">
        <v>0</v>
      </c>
      <c r="S858" s="2" t="s">
        <v>138</v>
      </c>
      <c r="T858" s="3">
        <v>0</v>
      </c>
      <c r="U858" t="b">
        <v>0</v>
      </c>
    </row>
    <row r="859" spans="1:21" x14ac:dyDescent="0.35">
      <c r="A859">
        <v>1121806</v>
      </c>
      <c r="B859" s="1">
        <v>42967</v>
      </c>
      <c r="C859" s="1">
        <v>42967</v>
      </c>
      <c r="F859" s="2" t="s">
        <v>63</v>
      </c>
      <c r="G859" s="2" t="s">
        <v>83</v>
      </c>
      <c r="H859">
        <v>30</v>
      </c>
      <c r="I859">
        <v>190560</v>
      </c>
      <c r="J859">
        <v>26</v>
      </c>
      <c r="K859">
        <v>4163</v>
      </c>
      <c r="L859">
        <v>3</v>
      </c>
      <c r="M859" s="3">
        <v>10</v>
      </c>
      <c r="N859">
        <v>0</v>
      </c>
      <c r="O859">
        <v>0</v>
      </c>
      <c r="P859" s="3">
        <v>7206339849546035</v>
      </c>
      <c r="Q859" s="3">
        <v>3333322222259259</v>
      </c>
      <c r="R859" s="3">
        <v>1E+16</v>
      </c>
      <c r="S859" s="2" t="s">
        <v>139</v>
      </c>
      <c r="T859" s="3">
        <v>6931471805599453</v>
      </c>
      <c r="U859" t="b">
        <v>0</v>
      </c>
    </row>
    <row r="860" spans="1:21" x14ac:dyDescent="0.35">
      <c r="A860">
        <v>1121807</v>
      </c>
      <c r="B860" s="1">
        <v>42967</v>
      </c>
      <c r="C860" s="1">
        <v>42967</v>
      </c>
      <c r="F860" s="2" t="s">
        <v>63</v>
      </c>
      <c r="G860" s="2" t="s">
        <v>77</v>
      </c>
      <c r="H860">
        <v>32</v>
      </c>
      <c r="I860">
        <v>373110</v>
      </c>
      <c r="J860">
        <v>49</v>
      </c>
      <c r="K860">
        <v>7570000076</v>
      </c>
      <c r="L860">
        <v>4</v>
      </c>
      <c r="M860" s="3">
        <v>20</v>
      </c>
      <c r="N860">
        <v>0</v>
      </c>
      <c r="O860">
        <v>0</v>
      </c>
      <c r="P860" s="3">
        <v>528401510097751</v>
      </c>
      <c r="Q860" s="3">
        <v>4.9999875000312504E+16</v>
      </c>
      <c r="R860" s="3">
        <v>1.9999999999999996E+16</v>
      </c>
      <c r="S860" s="2" t="s">
        <v>79</v>
      </c>
      <c r="T860" s="3">
        <v>1.0986122886681096E+16</v>
      </c>
      <c r="U860" t="b">
        <v>0</v>
      </c>
    </row>
    <row r="861" spans="1:21" x14ac:dyDescent="0.35">
      <c r="A861">
        <v>1121812</v>
      </c>
      <c r="B861" s="1">
        <v>42967</v>
      </c>
      <c r="C861" s="1">
        <v>42967</v>
      </c>
      <c r="F861" s="2" t="s">
        <v>65</v>
      </c>
      <c r="G861" s="2" t="s">
        <v>80</v>
      </c>
      <c r="H861">
        <v>29</v>
      </c>
      <c r="I861">
        <v>935646</v>
      </c>
      <c r="J861">
        <v>170</v>
      </c>
      <c r="K861">
        <v>2564699982</v>
      </c>
      <c r="L861">
        <v>19</v>
      </c>
      <c r="M861" s="3">
        <v>60</v>
      </c>
      <c r="N861">
        <v>0</v>
      </c>
      <c r="O861">
        <v>0</v>
      </c>
      <c r="P861" s="3">
        <v>7408273635326378</v>
      </c>
      <c r="Q861" s="3">
        <v>3.1578930747931184E+16</v>
      </c>
      <c r="R861" s="3">
        <v>6000000</v>
      </c>
      <c r="S861" s="2" t="s">
        <v>81</v>
      </c>
      <c r="T861" s="3">
        <v>1.9459101490553132E+16</v>
      </c>
      <c r="U861" t="b">
        <v>0</v>
      </c>
    </row>
    <row r="862" spans="1:21" x14ac:dyDescent="0.35">
      <c r="A862">
        <v>1121814</v>
      </c>
      <c r="B862" s="1">
        <v>42968</v>
      </c>
      <c r="C862" s="1">
        <v>42968</v>
      </c>
      <c r="F862" s="2" t="s">
        <v>65</v>
      </c>
      <c r="G862" s="2" t="s">
        <v>70</v>
      </c>
      <c r="H862">
        <v>31</v>
      </c>
      <c r="I862">
        <v>2223278</v>
      </c>
      <c r="J862">
        <v>421</v>
      </c>
      <c r="K862">
        <v>6123000032</v>
      </c>
      <c r="L862">
        <v>38</v>
      </c>
      <c r="M862" s="3">
        <v>130</v>
      </c>
      <c r="N862">
        <v>0</v>
      </c>
      <c r="O862">
        <v>0</v>
      </c>
      <c r="P862" s="3">
        <v>6206107983144496</v>
      </c>
      <c r="Q862" s="3">
        <v>3.4210517313021752E+16</v>
      </c>
      <c r="R862" s="3">
        <v>13000000</v>
      </c>
      <c r="S862" s="2" t="s">
        <v>82</v>
      </c>
      <c r="T862" s="3">
        <v>2639057329615259</v>
      </c>
      <c r="U862" t="b">
        <v>0</v>
      </c>
    </row>
    <row r="863" spans="1:21" x14ac:dyDescent="0.35">
      <c r="A863">
        <v>1121815</v>
      </c>
      <c r="B863" s="1">
        <v>42968</v>
      </c>
      <c r="C863" s="1">
        <v>42968</v>
      </c>
      <c r="F863" s="2" t="s">
        <v>65</v>
      </c>
      <c r="G863" s="2" t="s">
        <v>80</v>
      </c>
      <c r="H863">
        <v>28</v>
      </c>
      <c r="I863">
        <v>240497</v>
      </c>
      <c r="J863">
        <v>36</v>
      </c>
      <c r="K863">
        <v>5184000087</v>
      </c>
      <c r="L863">
        <v>1</v>
      </c>
      <c r="M863" s="3">
        <v>0</v>
      </c>
      <c r="N863">
        <v>0</v>
      </c>
      <c r="O863">
        <v>0</v>
      </c>
      <c r="P863" s="3">
        <v>1929011941196763</v>
      </c>
      <c r="Q863" s="3">
        <v>0</v>
      </c>
      <c r="R863" s="3">
        <v>0</v>
      </c>
      <c r="S863" s="2" t="s">
        <v>81</v>
      </c>
      <c r="T863" s="3">
        <v>0</v>
      </c>
      <c r="U863" t="b">
        <v>0</v>
      </c>
    </row>
    <row r="864" spans="1:21" x14ac:dyDescent="0.35">
      <c r="A864">
        <v>1121816</v>
      </c>
      <c r="B864" s="1">
        <v>42968</v>
      </c>
      <c r="C864" s="1">
        <v>42968</v>
      </c>
      <c r="F864" s="2" t="s">
        <v>65</v>
      </c>
      <c r="G864" s="2" t="s">
        <v>77</v>
      </c>
      <c r="H864">
        <v>30</v>
      </c>
      <c r="I864">
        <v>259984</v>
      </c>
      <c r="J864">
        <v>37</v>
      </c>
      <c r="K864">
        <v>547900002</v>
      </c>
      <c r="L864">
        <v>5</v>
      </c>
      <c r="M864" s="3">
        <v>0</v>
      </c>
      <c r="N864">
        <v>0</v>
      </c>
      <c r="O864">
        <v>0</v>
      </c>
      <c r="P864" s="3">
        <v>9125751175713416</v>
      </c>
      <c r="Q864" s="3">
        <v>0</v>
      </c>
      <c r="R864" s="3">
        <v>0</v>
      </c>
      <c r="S864" s="2" t="s">
        <v>140</v>
      </c>
      <c r="T864" s="3">
        <v>0</v>
      </c>
      <c r="U864" t="b">
        <v>0</v>
      </c>
    </row>
    <row r="865" spans="1:21" x14ac:dyDescent="0.35">
      <c r="A865">
        <v>1121817</v>
      </c>
      <c r="B865" s="1">
        <v>42968</v>
      </c>
      <c r="C865" s="1">
        <v>42968</v>
      </c>
      <c r="F865" s="2" t="s">
        <v>70</v>
      </c>
      <c r="G865" s="2" t="s">
        <v>83</v>
      </c>
      <c r="H865">
        <v>29</v>
      </c>
      <c r="I865">
        <v>606786</v>
      </c>
      <c r="J865">
        <v>127</v>
      </c>
      <c r="K865">
        <v>179050001</v>
      </c>
      <c r="L865">
        <v>11</v>
      </c>
      <c r="M865" s="3">
        <v>30</v>
      </c>
      <c r="N865">
        <v>0</v>
      </c>
      <c r="O865">
        <v>0</v>
      </c>
      <c r="P865" s="3">
        <v>6143534947897881</v>
      </c>
      <c r="Q865" s="3">
        <v>2727270247936138</v>
      </c>
      <c r="R865" s="3">
        <v>3000000</v>
      </c>
      <c r="S865" s="2" t="s">
        <v>85</v>
      </c>
      <c r="T865" s="3">
        <v>1.3862943611198906E+16</v>
      </c>
      <c r="U865" t="b">
        <v>0</v>
      </c>
    </row>
    <row r="866" spans="1:21" x14ac:dyDescent="0.35">
      <c r="A866">
        <v>1121818</v>
      </c>
      <c r="B866" s="1">
        <v>42968</v>
      </c>
      <c r="C866" s="1">
        <v>42968</v>
      </c>
      <c r="F866" s="2" t="s">
        <v>70</v>
      </c>
      <c r="G866" s="2" t="s">
        <v>83</v>
      </c>
      <c r="H866">
        <v>34</v>
      </c>
      <c r="I866">
        <v>83270</v>
      </c>
      <c r="J866">
        <v>13</v>
      </c>
      <c r="K866">
        <v>1774000001</v>
      </c>
      <c r="L866">
        <v>1</v>
      </c>
      <c r="M866" s="3">
        <v>0</v>
      </c>
      <c r="N866">
        <v>0</v>
      </c>
      <c r="O866">
        <v>0</v>
      </c>
      <c r="P866" s="3">
        <v>563697539875289</v>
      </c>
      <c r="Q866" s="3">
        <v>0</v>
      </c>
      <c r="R866" s="3">
        <v>0</v>
      </c>
      <c r="S866" s="2" t="s">
        <v>85</v>
      </c>
      <c r="T866" s="3">
        <v>0</v>
      </c>
      <c r="U866" t="b">
        <v>0</v>
      </c>
    </row>
    <row r="867" spans="1:21" x14ac:dyDescent="0.35">
      <c r="A867">
        <v>1121819</v>
      </c>
      <c r="B867" s="1">
        <v>42968</v>
      </c>
      <c r="C867" s="1">
        <v>42968</v>
      </c>
      <c r="F867" s="2" t="s">
        <v>70</v>
      </c>
      <c r="G867" s="2" t="s">
        <v>91</v>
      </c>
      <c r="H867">
        <v>29</v>
      </c>
      <c r="I867">
        <v>1189509</v>
      </c>
      <c r="J867">
        <v>268</v>
      </c>
      <c r="K867">
        <v>3757199963</v>
      </c>
      <c r="L867">
        <v>7</v>
      </c>
      <c r="M867" s="3">
        <v>30</v>
      </c>
      <c r="N867">
        <v>0</v>
      </c>
      <c r="O867">
        <v>0</v>
      </c>
      <c r="P867" s="3">
        <v>1863089503520005</v>
      </c>
      <c r="Q867" s="3">
        <v>4285708163274053</v>
      </c>
      <c r="R867" s="3">
        <v>3000000</v>
      </c>
      <c r="S867" s="2" t="s">
        <v>141</v>
      </c>
      <c r="T867" s="3">
        <v>1.3862943611198906E+16</v>
      </c>
      <c r="U867" t="b">
        <v>0</v>
      </c>
    </row>
    <row r="868" spans="1:21" x14ac:dyDescent="0.35">
      <c r="A868">
        <v>1121820</v>
      </c>
      <c r="B868" s="1">
        <v>42969</v>
      </c>
      <c r="C868" s="1">
        <v>42969</v>
      </c>
      <c r="F868" s="2" t="s">
        <v>70</v>
      </c>
      <c r="G868" s="2" t="s">
        <v>72</v>
      </c>
      <c r="H868">
        <v>32</v>
      </c>
      <c r="I868">
        <v>11471</v>
      </c>
      <c r="J868">
        <v>1</v>
      </c>
      <c r="K868">
        <v>1570000052</v>
      </c>
      <c r="L868">
        <v>0</v>
      </c>
      <c r="M868" s="3">
        <v>0</v>
      </c>
      <c r="N868">
        <v>0</v>
      </c>
      <c r="O868">
        <v>0</v>
      </c>
      <c r="P868" s="3">
        <v>0</v>
      </c>
      <c r="Q868" s="3">
        <v>0</v>
      </c>
      <c r="R868" s="3">
        <v>0</v>
      </c>
      <c r="S868" s="2" t="s">
        <v>88</v>
      </c>
      <c r="T868" s="3">
        <v>0</v>
      </c>
      <c r="U868" t="b">
        <v>0</v>
      </c>
    </row>
    <row r="869" spans="1:21" x14ac:dyDescent="0.35">
      <c r="A869">
        <v>1121824</v>
      </c>
      <c r="B869" s="1">
        <v>42969</v>
      </c>
      <c r="C869" s="1">
        <v>42969</v>
      </c>
      <c r="F869" s="2" t="s">
        <v>72</v>
      </c>
      <c r="G869" s="2" t="s">
        <v>95</v>
      </c>
      <c r="H869">
        <v>34</v>
      </c>
      <c r="I869">
        <v>1705246</v>
      </c>
      <c r="J869">
        <v>295</v>
      </c>
      <c r="K869">
        <v>4294799981</v>
      </c>
      <c r="L869">
        <v>23</v>
      </c>
      <c r="M869" s="3">
        <v>100</v>
      </c>
      <c r="N869">
        <v>0</v>
      </c>
      <c r="O869">
        <v>0</v>
      </c>
      <c r="P869" s="3">
        <v>535531330125259</v>
      </c>
      <c r="Q869" s="3">
        <v>4.347824196598176E+16</v>
      </c>
      <c r="R869" s="3">
        <v>1E+16</v>
      </c>
      <c r="S869" s="2" t="s">
        <v>96</v>
      </c>
      <c r="T869" s="3">
        <v>2.3978952727983708E+16</v>
      </c>
      <c r="U869" t="b">
        <v>0</v>
      </c>
    </row>
    <row r="870" spans="1:21" x14ac:dyDescent="0.35">
      <c r="A870">
        <v>1121826</v>
      </c>
      <c r="B870" s="1">
        <v>42970</v>
      </c>
      <c r="C870" s="1">
        <v>42970</v>
      </c>
      <c r="F870" s="2" t="s">
        <v>72</v>
      </c>
      <c r="G870" s="2" t="s">
        <v>83</v>
      </c>
      <c r="H870">
        <v>30</v>
      </c>
      <c r="I870">
        <v>418016</v>
      </c>
      <c r="J870">
        <v>63</v>
      </c>
      <c r="K870">
        <v>958500005</v>
      </c>
      <c r="L870">
        <v>3</v>
      </c>
      <c r="M870" s="3">
        <v>10</v>
      </c>
      <c r="N870">
        <v>0</v>
      </c>
      <c r="O870">
        <v>0</v>
      </c>
      <c r="P870" s="3">
        <v>3.1298901109666544E+16</v>
      </c>
      <c r="Q870" s="3">
        <v>3333322222259259</v>
      </c>
      <c r="R870" s="3">
        <v>1E+16</v>
      </c>
      <c r="S870" s="2" t="s">
        <v>142</v>
      </c>
      <c r="T870" s="3">
        <v>6931471805599453</v>
      </c>
      <c r="U870" t="b">
        <v>0</v>
      </c>
    </row>
    <row r="871" spans="1:21" x14ac:dyDescent="0.35">
      <c r="A871">
        <v>1121827</v>
      </c>
      <c r="B871" s="1">
        <v>42970</v>
      </c>
      <c r="C871" s="1">
        <v>42970</v>
      </c>
      <c r="F871" s="2" t="s">
        <v>72</v>
      </c>
      <c r="G871" s="2" t="s">
        <v>83</v>
      </c>
      <c r="H871">
        <v>30</v>
      </c>
      <c r="I871">
        <v>30155</v>
      </c>
      <c r="J871">
        <v>3</v>
      </c>
      <c r="K871">
        <v>3819999933</v>
      </c>
      <c r="L871">
        <v>1</v>
      </c>
      <c r="M871" s="3">
        <v>0</v>
      </c>
      <c r="N871">
        <v>0</v>
      </c>
      <c r="O871">
        <v>0</v>
      </c>
      <c r="P871" s="3">
        <v>2.6177942401701076E+16</v>
      </c>
      <c r="Q871" s="3">
        <v>0</v>
      </c>
      <c r="R871" s="3">
        <v>0</v>
      </c>
      <c r="S871" s="2" t="s">
        <v>142</v>
      </c>
      <c r="T871" s="3">
        <v>0</v>
      </c>
      <c r="U871" t="b">
        <v>0</v>
      </c>
    </row>
    <row r="872" spans="1:21" x14ac:dyDescent="0.35">
      <c r="A872">
        <v>1121828</v>
      </c>
      <c r="B872" s="1">
        <v>42970</v>
      </c>
      <c r="C872" s="1">
        <v>42970</v>
      </c>
      <c r="F872" s="2" t="s">
        <v>72</v>
      </c>
      <c r="G872" s="2" t="s">
        <v>80</v>
      </c>
      <c r="H872">
        <v>33</v>
      </c>
      <c r="I872">
        <v>990404</v>
      </c>
      <c r="J872">
        <v>153</v>
      </c>
      <c r="K872">
        <v>2265399992</v>
      </c>
      <c r="L872">
        <v>12</v>
      </c>
      <c r="M872" s="3">
        <v>60</v>
      </c>
      <c r="N872">
        <v>0</v>
      </c>
      <c r="O872">
        <v>0</v>
      </c>
      <c r="P872" s="3">
        <v>5297077563639473</v>
      </c>
      <c r="Q872" s="3">
        <v>4.9999958333368056E+16</v>
      </c>
      <c r="R872" s="3">
        <v>6000000</v>
      </c>
      <c r="S872" s="2" t="s">
        <v>97</v>
      </c>
      <c r="T872" s="3">
        <v>1.9459101490553132E+16</v>
      </c>
      <c r="U872" t="b">
        <v>0</v>
      </c>
    </row>
    <row r="873" spans="1:21" x14ac:dyDescent="0.35">
      <c r="A873">
        <v>1121829</v>
      </c>
      <c r="B873" s="1">
        <v>42971</v>
      </c>
      <c r="C873" s="1">
        <v>42971</v>
      </c>
      <c r="F873" s="2" t="s">
        <v>77</v>
      </c>
      <c r="G873" s="2" t="s">
        <v>95</v>
      </c>
      <c r="H873">
        <v>35</v>
      </c>
      <c r="I873">
        <v>187468</v>
      </c>
      <c r="J873">
        <v>34</v>
      </c>
      <c r="K873">
        <v>5072000062</v>
      </c>
      <c r="L873">
        <v>2</v>
      </c>
      <c r="M873" s="3">
        <v>10</v>
      </c>
      <c r="N873">
        <v>0</v>
      </c>
      <c r="O873">
        <v>0</v>
      </c>
      <c r="P873" s="3">
        <v>3943216839965243</v>
      </c>
      <c r="Q873" s="3">
        <v>4.9999750001249992E+16</v>
      </c>
      <c r="R873" s="3">
        <v>1E+16</v>
      </c>
      <c r="S873" s="2" t="s">
        <v>143</v>
      </c>
      <c r="T873" s="3">
        <v>6931471805599453</v>
      </c>
      <c r="U873" t="b">
        <v>0</v>
      </c>
    </row>
    <row r="874" spans="1:21" x14ac:dyDescent="0.35">
      <c r="A874">
        <v>1121832</v>
      </c>
      <c r="B874" s="1">
        <v>42971</v>
      </c>
      <c r="C874" s="1">
        <v>42971</v>
      </c>
      <c r="F874" s="2" t="s">
        <v>77</v>
      </c>
      <c r="G874" s="2" t="s">
        <v>98</v>
      </c>
      <c r="H874">
        <v>36</v>
      </c>
      <c r="I874">
        <v>208301</v>
      </c>
      <c r="J874">
        <v>33</v>
      </c>
      <c r="K874">
        <v>5457000089</v>
      </c>
      <c r="L874">
        <v>1</v>
      </c>
      <c r="M874" s="3">
        <v>0</v>
      </c>
      <c r="N874">
        <v>0</v>
      </c>
      <c r="O874">
        <v>0</v>
      </c>
      <c r="P874" s="3">
        <v>1832508338720619</v>
      </c>
      <c r="Q874" s="3">
        <v>0</v>
      </c>
      <c r="R874" s="3">
        <v>0</v>
      </c>
      <c r="S874" s="2" t="s">
        <v>144</v>
      </c>
      <c r="T874" s="3">
        <v>0</v>
      </c>
      <c r="U874" t="b">
        <v>0</v>
      </c>
    </row>
    <row r="875" spans="1:21" x14ac:dyDescent="0.35">
      <c r="A875">
        <v>1121833</v>
      </c>
      <c r="B875" s="1">
        <v>42971</v>
      </c>
      <c r="C875" s="1">
        <v>42971</v>
      </c>
      <c r="F875" s="2" t="s">
        <v>77</v>
      </c>
      <c r="G875" s="2" t="s">
        <v>98</v>
      </c>
      <c r="H875">
        <v>36</v>
      </c>
      <c r="I875">
        <v>101856</v>
      </c>
      <c r="J875">
        <v>16</v>
      </c>
      <c r="K875">
        <v>2522000039</v>
      </c>
      <c r="L875">
        <v>4</v>
      </c>
      <c r="M875" s="3">
        <v>10</v>
      </c>
      <c r="N875">
        <v>0</v>
      </c>
      <c r="O875">
        <v>0</v>
      </c>
      <c r="P875" s="3">
        <v>1.5860421697470996E+16</v>
      </c>
      <c r="Q875" s="3">
        <v>2.4999937500156252E+16</v>
      </c>
      <c r="R875" s="3">
        <v>1E+16</v>
      </c>
      <c r="S875" s="2" t="s">
        <v>144</v>
      </c>
      <c r="T875" s="3">
        <v>6931471805599453</v>
      </c>
      <c r="U875" t="b">
        <v>0</v>
      </c>
    </row>
    <row r="876" spans="1:21" x14ac:dyDescent="0.35">
      <c r="A876">
        <v>1121835</v>
      </c>
      <c r="B876" s="1">
        <v>42971</v>
      </c>
      <c r="C876" s="1">
        <v>42971</v>
      </c>
      <c r="F876" s="2" t="s">
        <v>83</v>
      </c>
      <c r="G876" s="2" t="s">
        <v>95</v>
      </c>
      <c r="H876">
        <v>36</v>
      </c>
      <c r="I876">
        <v>48935</v>
      </c>
      <c r="J876">
        <v>7</v>
      </c>
      <c r="K876">
        <v>9970000267</v>
      </c>
      <c r="L876">
        <v>1</v>
      </c>
      <c r="M876" s="3">
        <v>10</v>
      </c>
      <c r="N876">
        <v>0</v>
      </c>
      <c r="O876">
        <v>0</v>
      </c>
      <c r="P876" s="3">
        <v>1.0030079941942752E+16</v>
      </c>
      <c r="Q876" s="3">
        <v>9999900000999988</v>
      </c>
      <c r="R876" s="3">
        <v>1E+16</v>
      </c>
      <c r="S876" s="2" t="s">
        <v>145</v>
      </c>
      <c r="T876" s="3">
        <v>6931471805599453</v>
      </c>
      <c r="U876" t="b">
        <v>0</v>
      </c>
    </row>
    <row r="877" spans="1:21" x14ac:dyDescent="0.35">
      <c r="A877">
        <v>1121839</v>
      </c>
      <c r="B877" s="1">
        <v>42971</v>
      </c>
      <c r="C877" s="1">
        <v>42971</v>
      </c>
      <c r="F877" s="2" t="s">
        <v>83</v>
      </c>
      <c r="G877" s="2" t="s">
        <v>80</v>
      </c>
      <c r="H877">
        <v>34</v>
      </c>
      <c r="I877">
        <v>13911</v>
      </c>
      <c r="J877">
        <v>1</v>
      </c>
      <c r="K877">
        <v>1730000019</v>
      </c>
      <c r="L877">
        <v>1</v>
      </c>
      <c r="M877" s="3">
        <v>10</v>
      </c>
      <c r="N877">
        <v>0</v>
      </c>
      <c r="O877">
        <v>0</v>
      </c>
      <c r="P877" s="3">
        <v>5780313345110171</v>
      </c>
      <c r="Q877" s="3">
        <v>9999900000999988</v>
      </c>
      <c r="R877" s="3">
        <v>1E+16</v>
      </c>
      <c r="S877" s="2" t="s">
        <v>146</v>
      </c>
      <c r="T877" s="3">
        <v>6931471805599453</v>
      </c>
      <c r="U877" t="b">
        <v>0</v>
      </c>
    </row>
    <row r="878" spans="1:21" x14ac:dyDescent="0.35">
      <c r="A878">
        <v>1121841</v>
      </c>
      <c r="B878" s="1">
        <v>42970</v>
      </c>
      <c r="C878" s="1">
        <v>42970</v>
      </c>
      <c r="F878" s="2" t="s">
        <v>89</v>
      </c>
      <c r="G878" s="2" t="s">
        <v>104</v>
      </c>
      <c r="H878">
        <v>34</v>
      </c>
      <c r="I878">
        <v>511726</v>
      </c>
      <c r="J878">
        <v>77</v>
      </c>
      <c r="K878">
        <v>1230900019</v>
      </c>
      <c r="L878">
        <v>8</v>
      </c>
      <c r="M878" s="3">
        <v>40</v>
      </c>
      <c r="N878">
        <v>0</v>
      </c>
      <c r="O878">
        <v>0</v>
      </c>
      <c r="P878" s="3">
        <v>649930882003595</v>
      </c>
      <c r="Q878" s="3">
        <v>4999993750007813</v>
      </c>
      <c r="R878" s="3">
        <v>3.9999999999999992E+16</v>
      </c>
      <c r="S878" s="2" t="s">
        <v>147</v>
      </c>
      <c r="T878" s="3">
        <v>1.6094379124341004E+16</v>
      </c>
      <c r="U878" t="b">
        <v>0</v>
      </c>
    </row>
    <row r="879" spans="1:21" x14ac:dyDescent="0.35">
      <c r="A879">
        <v>1121843</v>
      </c>
      <c r="B879" s="1">
        <v>42970</v>
      </c>
      <c r="C879" s="1">
        <v>42970</v>
      </c>
      <c r="F879" s="2" t="s">
        <v>89</v>
      </c>
      <c r="G879" s="2" t="s">
        <v>104</v>
      </c>
      <c r="H879">
        <v>37</v>
      </c>
      <c r="I879">
        <v>177452</v>
      </c>
      <c r="J879">
        <v>24</v>
      </c>
      <c r="K879">
        <v>3783000016</v>
      </c>
      <c r="L879">
        <v>2</v>
      </c>
      <c r="M879" s="3">
        <v>0</v>
      </c>
      <c r="N879">
        <v>0</v>
      </c>
      <c r="O879">
        <v>0</v>
      </c>
      <c r="P879" s="3">
        <v>5.2868079906431616E+16</v>
      </c>
      <c r="Q879" s="3">
        <v>0</v>
      </c>
      <c r="R879" s="3">
        <v>0</v>
      </c>
      <c r="S879" s="2" t="s">
        <v>147</v>
      </c>
      <c r="T879" s="3">
        <v>0</v>
      </c>
      <c r="U879" t="b">
        <v>0</v>
      </c>
    </row>
    <row r="880" spans="1:21" x14ac:dyDescent="0.35">
      <c r="A880">
        <v>1121844</v>
      </c>
      <c r="B880" s="1">
        <v>42970</v>
      </c>
      <c r="C880" s="1">
        <v>42970</v>
      </c>
      <c r="F880" s="2" t="s">
        <v>89</v>
      </c>
      <c r="G880" s="2" t="s">
        <v>104</v>
      </c>
      <c r="H880">
        <v>36</v>
      </c>
      <c r="I880">
        <v>149808</v>
      </c>
      <c r="J880">
        <v>20</v>
      </c>
      <c r="K880">
        <v>3303999937</v>
      </c>
      <c r="L880">
        <v>1</v>
      </c>
      <c r="M880" s="3">
        <v>10</v>
      </c>
      <c r="N880">
        <v>0</v>
      </c>
      <c r="O880">
        <v>0</v>
      </c>
      <c r="P880" s="3">
        <v>3.0266335242265096E+16</v>
      </c>
      <c r="Q880" s="3">
        <v>9999900000999988</v>
      </c>
      <c r="R880" s="3">
        <v>1E+16</v>
      </c>
      <c r="S880" s="2" t="s">
        <v>147</v>
      </c>
      <c r="T880" s="3">
        <v>6931471805599453</v>
      </c>
      <c r="U880" t="b">
        <v>0</v>
      </c>
    </row>
    <row r="881" spans="1:21" x14ac:dyDescent="0.35">
      <c r="A881">
        <v>1121845</v>
      </c>
      <c r="B881" s="1">
        <v>42969</v>
      </c>
      <c r="C881" s="1">
        <v>42969</v>
      </c>
      <c r="F881" s="2" t="s">
        <v>89</v>
      </c>
      <c r="G881" s="2" t="s">
        <v>91</v>
      </c>
      <c r="H881">
        <v>38</v>
      </c>
      <c r="I881">
        <v>390339</v>
      </c>
      <c r="J881">
        <v>60</v>
      </c>
      <c r="K881">
        <v>1050199997</v>
      </c>
      <c r="L881">
        <v>9</v>
      </c>
      <c r="M881" s="3">
        <v>60</v>
      </c>
      <c r="N881">
        <v>0</v>
      </c>
      <c r="O881">
        <v>0</v>
      </c>
      <c r="P881" s="3">
        <v>8569795437754563</v>
      </c>
      <c r="Q881" s="3">
        <v>666665925926749</v>
      </c>
      <c r="R881" s="3">
        <v>6000000</v>
      </c>
      <c r="S881" s="2" t="s">
        <v>102</v>
      </c>
      <c r="T881" s="3">
        <v>1.9459101490553132E+16</v>
      </c>
      <c r="U881" t="b">
        <v>0</v>
      </c>
    </row>
    <row r="882" spans="1:21" x14ac:dyDescent="0.35">
      <c r="A882">
        <v>1121846</v>
      </c>
      <c r="B882" s="1">
        <v>42969</v>
      </c>
      <c r="C882" s="1">
        <v>42969</v>
      </c>
      <c r="F882" s="2" t="s">
        <v>89</v>
      </c>
      <c r="G882" s="2" t="s">
        <v>100</v>
      </c>
      <c r="H882">
        <v>34</v>
      </c>
      <c r="I882">
        <v>8350</v>
      </c>
      <c r="J882">
        <v>0</v>
      </c>
      <c r="K882">
        <v>0</v>
      </c>
      <c r="L882">
        <v>1</v>
      </c>
      <c r="M882" s="3">
        <v>0</v>
      </c>
      <c r="N882">
        <v>0</v>
      </c>
      <c r="O882">
        <v>0</v>
      </c>
      <c r="P882" s="3">
        <v>1E+16</v>
      </c>
      <c r="Q882" s="3">
        <v>0</v>
      </c>
      <c r="R882" s="3">
        <v>0</v>
      </c>
      <c r="S882" s="2" t="s">
        <v>148</v>
      </c>
      <c r="T882" s="3">
        <v>0</v>
      </c>
      <c r="U882" t="b">
        <v>0</v>
      </c>
    </row>
    <row r="883" spans="1:21" x14ac:dyDescent="0.35">
      <c r="A883">
        <v>1121847</v>
      </c>
      <c r="B883" s="1">
        <v>42970</v>
      </c>
      <c r="C883" s="1">
        <v>42970</v>
      </c>
      <c r="F883" s="2" t="s">
        <v>98</v>
      </c>
      <c r="G883" s="2" t="s">
        <v>104</v>
      </c>
      <c r="H883">
        <v>37</v>
      </c>
      <c r="I883">
        <v>39339</v>
      </c>
      <c r="J883">
        <v>4</v>
      </c>
      <c r="K883">
        <v>5929999948</v>
      </c>
      <c r="L883">
        <v>1</v>
      </c>
      <c r="M883" s="3">
        <v>0</v>
      </c>
      <c r="N883">
        <v>0</v>
      </c>
      <c r="O883">
        <v>0</v>
      </c>
      <c r="P883" s="3">
        <v>1.6863378118569052E+16</v>
      </c>
      <c r="Q883" s="3">
        <v>0</v>
      </c>
      <c r="R883" s="3">
        <v>0</v>
      </c>
      <c r="S883" s="2" t="s">
        <v>105</v>
      </c>
      <c r="T883" s="3">
        <v>0</v>
      </c>
      <c r="U883" t="b">
        <v>0</v>
      </c>
    </row>
    <row r="884" spans="1:21" x14ac:dyDescent="0.35">
      <c r="A884">
        <v>1121854</v>
      </c>
      <c r="B884" s="1">
        <v>42970</v>
      </c>
      <c r="C884" s="1">
        <v>42970</v>
      </c>
      <c r="F884" s="2" t="s">
        <v>106</v>
      </c>
      <c r="G884" s="2" t="s">
        <v>111</v>
      </c>
      <c r="H884">
        <v>64</v>
      </c>
      <c r="I884">
        <v>8587</v>
      </c>
      <c r="J884">
        <v>0</v>
      </c>
      <c r="K884">
        <v>0</v>
      </c>
      <c r="L884">
        <v>1</v>
      </c>
      <c r="M884" s="3">
        <v>0</v>
      </c>
      <c r="N884">
        <v>0</v>
      </c>
      <c r="O884">
        <v>0</v>
      </c>
      <c r="P884" s="3">
        <v>1E+16</v>
      </c>
      <c r="Q884" s="3">
        <v>0</v>
      </c>
      <c r="R884" s="3">
        <v>0</v>
      </c>
      <c r="S884" s="2" t="s">
        <v>112</v>
      </c>
      <c r="T884" s="3">
        <v>0</v>
      </c>
      <c r="U884" t="b">
        <v>0</v>
      </c>
    </row>
    <row r="885" spans="1:21" x14ac:dyDescent="0.35">
      <c r="A885">
        <v>1121855</v>
      </c>
      <c r="B885" s="1">
        <v>42970</v>
      </c>
      <c r="C885" s="1">
        <v>42970</v>
      </c>
      <c r="F885" s="2" t="s">
        <v>106</v>
      </c>
      <c r="G885" s="2" t="s">
        <v>115</v>
      </c>
      <c r="H885">
        <v>65</v>
      </c>
      <c r="I885">
        <v>24893</v>
      </c>
      <c r="J885">
        <v>2</v>
      </c>
      <c r="K885">
        <v>375</v>
      </c>
      <c r="L885">
        <v>1</v>
      </c>
      <c r="M885" s="3">
        <v>0</v>
      </c>
      <c r="N885">
        <v>0</v>
      </c>
      <c r="O885">
        <v>0</v>
      </c>
      <c r="P885" s="3">
        <v>2666659555574518</v>
      </c>
      <c r="Q885" s="3">
        <v>0</v>
      </c>
      <c r="R885" s="3">
        <v>0</v>
      </c>
      <c r="S885" s="2" t="s">
        <v>149</v>
      </c>
      <c r="T885" s="3">
        <v>0</v>
      </c>
      <c r="U885" t="b">
        <v>0</v>
      </c>
    </row>
    <row r="886" spans="1:21" x14ac:dyDescent="0.35">
      <c r="A886">
        <v>1121856</v>
      </c>
      <c r="B886" s="1">
        <v>42970</v>
      </c>
      <c r="C886" s="1">
        <v>42970</v>
      </c>
      <c r="F886" s="2" t="s">
        <v>106</v>
      </c>
      <c r="G886" s="2" t="s">
        <v>109</v>
      </c>
      <c r="H886">
        <v>64</v>
      </c>
      <c r="I886">
        <v>1296189</v>
      </c>
      <c r="J886">
        <v>212</v>
      </c>
      <c r="K886">
        <v>3432599944</v>
      </c>
      <c r="L886">
        <v>14</v>
      </c>
      <c r="M886" s="3">
        <v>40</v>
      </c>
      <c r="N886">
        <v>0</v>
      </c>
      <c r="O886">
        <v>0</v>
      </c>
      <c r="P886" s="3">
        <v>4.0785409953225536E+16</v>
      </c>
      <c r="Q886" s="3">
        <v>2857140816327988</v>
      </c>
      <c r="R886" s="3">
        <v>3.9999999999999992E+16</v>
      </c>
      <c r="S886" s="2" t="s">
        <v>110</v>
      </c>
      <c r="T886" s="3">
        <v>1.6094379124341004E+16</v>
      </c>
      <c r="U886" t="b">
        <v>0</v>
      </c>
    </row>
    <row r="887" spans="1:21" x14ac:dyDescent="0.35">
      <c r="A887">
        <v>1121857</v>
      </c>
      <c r="B887" s="1">
        <v>42970</v>
      </c>
      <c r="C887" s="1">
        <v>42970</v>
      </c>
      <c r="F887" s="2" t="s">
        <v>106</v>
      </c>
      <c r="G887" s="2" t="s">
        <v>111</v>
      </c>
      <c r="H887">
        <v>65</v>
      </c>
      <c r="I887">
        <v>91607</v>
      </c>
      <c r="J887">
        <v>12</v>
      </c>
      <c r="K887">
        <v>191899997</v>
      </c>
      <c r="L887">
        <v>2</v>
      </c>
      <c r="M887" s="3">
        <v>10</v>
      </c>
      <c r="N887">
        <v>0</v>
      </c>
      <c r="O887">
        <v>0</v>
      </c>
      <c r="P887" s="3">
        <v>1.0422089572992764E+16</v>
      </c>
      <c r="Q887" s="3">
        <v>4.9999750001249992E+16</v>
      </c>
      <c r="R887" s="3">
        <v>1E+16</v>
      </c>
      <c r="S887" s="2" t="s">
        <v>112</v>
      </c>
      <c r="T887" s="3">
        <v>6931471805599453</v>
      </c>
      <c r="U887" t="b">
        <v>0</v>
      </c>
    </row>
    <row r="888" spans="1:21" x14ac:dyDescent="0.35">
      <c r="A888">
        <v>1121859</v>
      </c>
      <c r="B888" s="1">
        <v>42970</v>
      </c>
      <c r="C888" s="1">
        <v>42970</v>
      </c>
      <c r="F888" s="2" t="s">
        <v>109</v>
      </c>
      <c r="G888" s="2" t="s">
        <v>115</v>
      </c>
      <c r="H888">
        <v>67</v>
      </c>
      <c r="I888">
        <v>238036</v>
      </c>
      <c r="J888">
        <v>38</v>
      </c>
      <c r="K888">
        <v>6102999771</v>
      </c>
      <c r="L888">
        <v>6</v>
      </c>
      <c r="M888" s="3">
        <v>30</v>
      </c>
      <c r="N888">
        <v>0</v>
      </c>
      <c r="O888">
        <v>0</v>
      </c>
      <c r="P888" s="3">
        <v>9831229300364116</v>
      </c>
      <c r="Q888" s="3">
        <v>4999991666680556</v>
      </c>
      <c r="R888" s="3">
        <v>3000000</v>
      </c>
      <c r="S888" s="2" t="s">
        <v>150</v>
      </c>
      <c r="T888" s="3">
        <v>1.3862943611198906E+16</v>
      </c>
      <c r="U888" t="b">
        <v>0</v>
      </c>
    </row>
    <row r="889" spans="1:21" x14ac:dyDescent="0.35">
      <c r="A889">
        <v>1121860</v>
      </c>
      <c r="B889" s="1">
        <v>42967</v>
      </c>
      <c r="C889" s="1">
        <v>42967</v>
      </c>
      <c r="F889" s="2" t="s">
        <v>109</v>
      </c>
      <c r="G889" s="2" t="s">
        <v>115</v>
      </c>
      <c r="H889">
        <v>68</v>
      </c>
      <c r="I889">
        <v>254344</v>
      </c>
      <c r="J889">
        <v>35</v>
      </c>
      <c r="K889">
        <v>5616999996</v>
      </c>
      <c r="L889">
        <v>2</v>
      </c>
      <c r="M889" s="3">
        <v>10</v>
      </c>
      <c r="N889">
        <v>0</v>
      </c>
      <c r="O889">
        <v>0</v>
      </c>
      <c r="P889" s="3">
        <v>3560618916436453</v>
      </c>
      <c r="Q889" s="3">
        <v>4.9999750001249992E+16</v>
      </c>
      <c r="R889" s="3">
        <v>1E+16</v>
      </c>
      <c r="S889" s="2" t="s">
        <v>150</v>
      </c>
      <c r="T889" s="3">
        <v>6931471805599453</v>
      </c>
      <c r="U889" t="b">
        <v>0</v>
      </c>
    </row>
    <row r="890" spans="1:21" x14ac:dyDescent="0.35">
      <c r="A890">
        <v>1121861</v>
      </c>
      <c r="B890" s="1">
        <v>42967</v>
      </c>
      <c r="C890" s="1">
        <v>42967</v>
      </c>
      <c r="F890" s="2" t="s">
        <v>109</v>
      </c>
      <c r="G890" s="2" t="s">
        <v>120</v>
      </c>
      <c r="H890">
        <v>69</v>
      </c>
      <c r="I890">
        <v>157705</v>
      </c>
      <c r="J890">
        <v>23</v>
      </c>
      <c r="K890">
        <v>3923000026</v>
      </c>
      <c r="L890">
        <v>2</v>
      </c>
      <c r="M890" s="3">
        <v>0</v>
      </c>
      <c r="N890">
        <v>0</v>
      </c>
      <c r="O890">
        <v>0</v>
      </c>
      <c r="P890" s="3">
        <v>5.0981378458604568E+16</v>
      </c>
      <c r="Q890" s="3">
        <v>0</v>
      </c>
      <c r="R890" s="3">
        <v>0</v>
      </c>
      <c r="S890" s="2" t="s">
        <v>151</v>
      </c>
      <c r="T890" s="3">
        <v>0</v>
      </c>
      <c r="U890" t="b">
        <v>0</v>
      </c>
    </row>
    <row r="891" spans="1:21" x14ac:dyDescent="0.35">
      <c r="A891">
        <v>1121862</v>
      </c>
      <c r="B891" s="1">
        <v>42964</v>
      </c>
      <c r="C891" s="1">
        <v>42964</v>
      </c>
      <c r="F891" s="2" t="s">
        <v>109</v>
      </c>
      <c r="G891" s="2" t="s">
        <v>115</v>
      </c>
      <c r="H891">
        <v>69</v>
      </c>
      <c r="I891">
        <v>411571</v>
      </c>
      <c r="J891">
        <v>60</v>
      </c>
      <c r="K891">
        <v>991799984</v>
      </c>
      <c r="L891">
        <v>6</v>
      </c>
      <c r="M891" s="3">
        <v>10</v>
      </c>
      <c r="N891">
        <v>0</v>
      </c>
      <c r="O891">
        <v>0</v>
      </c>
      <c r="P891" s="3">
        <v>6.0496062631912416E+16</v>
      </c>
      <c r="Q891" s="3">
        <v>1.6666638888935188E+16</v>
      </c>
      <c r="R891" s="3">
        <v>1E+16</v>
      </c>
      <c r="S891" s="2" t="s">
        <v>150</v>
      </c>
      <c r="T891" s="3">
        <v>6931471805599453</v>
      </c>
      <c r="U891" t="b">
        <v>0</v>
      </c>
    </row>
    <row r="892" spans="1:21" x14ac:dyDescent="0.35">
      <c r="A892">
        <v>1121863</v>
      </c>
      <c r="B892" s="1">
        <v>42964</v>
      </c>
      <c r="C892" s="1">
        <v>42964</v>
      </c>
      <c r="F892" s="2" t="s">
        <v>109</v>
      </c>
      <c r="G892" s="2" t="s">
        <v>113</v>
      </c>
      <c r="H892">
        <v>70</v>
      </c>
      <c r="I892">
        <v>94136</v>
      </c>
      <c r="J892">
        <v>11</v>
      </c>
      <c r="K892">
        <v>1617999971</v>
      </c>
      <c r="L892">
        <v>1</v>
      </c>
      <c r="M892" s="3">
        <v>0</v>
      </c>
      <c r="N892">
        <v>0</v>
      </c>
      <c r="O892">
        <v>0</v>
      </c>
      <c r="P892" s="3">
        <v>6180466006654825</v>
      </c>
      <c r="Q892" s="3">
        <v>0</v>
      </c>
      <c r="R892" s="3">
        <v>0</v>
      </c>
      <c r="S892" s="2" t="s">
        <v>114</v>
      </c>
      <c r="T892" s="3">
        <v>0</v>
      </c>
      <c r="U892" t="b">
        <v>0</v>
      </c>
    </row>
    <row r="893" spans="1:21" x14ac:dyDescent="0.35">
      <c r="A893">
        <v>1121867</v>
      </c>
      <c r="B893" s="1">
        <v>42964</v>
      </c>
      <c r="C893" s="1">
        <v>42964</v>
      </c>
      <c r="F893" s="2" t="s">
        <v>111</v>
      </c>
      <c r="G893" s="2" t="s">
        <v>113</v>
      </c>
      <c r="H893">
        <v>71</v>
      </c>
      <c r="I893">
        <v>82640</v>
      </c>
      <c r="J893">
        <v>16</v>
      </c>
      <c r="K893">
        <v>2397000039</v>
      </c>
      <c r="L893">
        <v>1</v>
      </c>
      <c r="M893" s="3">
        <v>10</v>
      </c>
      <c r="N893">
        <v>0</v>
      </c>
      <c r="O893">
        <v>0</v>
      </c>
      <c r="P893" s="3">
        <v>4171879710228194</v>
      </c>
      <c r="Q893" s="3">
        <v>9999900000999988</v>
      </c>
      <c r="R893" s="3">
        <v>1E+16</v>
      </c>
      <c r="S893" s="2" t="s">
        <v>152</v>
      </c>
      <c r="T893" s="3">
        <v>6931471805599453</v>
      </c>
      <c r="U893" t="b">
        <v>0</v>
      </c>
    </row>
    <row r="894" spans="1:21" x14ac:dyDescent="0.35">
      <c r="A894">
        <v>1121869</v>
      </c>
      <c r="B894" s="1">
        <v>42965</v>
      </c>
      <c r="C894" s="1">
        <v>42965</v>
      </c>
      <c r="F894" s="2" t="s">
        <v>111</v>
      </c>
      <c r="G894" s="2" t="s">
        <v>113</v>
      </c>
      <c r="H894">
        <v>68</v>
      </c>
      <c r="I894">
        <v>17870</v>
      </c>
      <c r="J894">
        <v>2</v>
      </c>
      <c r="K894">
        <v>2620000005</v>
      </c>
      <c r="L894">
        <v>1</v>
      </c>
      <c r="M894" s="3">
        <v>10</v>
      </c>
      <c r="N894">
        <v>0</v>
      </c>
      <c r="O894">
        <v>0</v>
      </c>
      <c r="P894" s="3">
        <v>3.816779317985848E+16</v>
      </c>
      <c r="Q894" s="3">
        <v>9999900000999988</v>
      </c>
      <c r="R894" s="3">
        <v>1E+16</v>
      </c>
      <c r="S894" s="2" t="s">
        <v>152</v>
      </c>
      <c r="T894" s="3">
        <v>6931471805599453</v>
      </c>
      <c r="U894" t="b">
        <v>0</v>
      </c>
    </row>
    <row r="895" spans="1:21" x14ac:dyDescent="0.35">
      <c r="A895">
        <v>1121871</v>
      </c>
      <c r="B895" s="1">
        <v>42965</v>
      </c>
      <c r="C895" s="1">
        <v>42965</v>
      </c>
      <c r="F895" s="2" t="s">
        <v>117</v>
      </c>
      <c r="G895" s="2" t="s">
        <v>153</v>
      </c>
      <c r="H895">
        <v>7</v>
      </c>
      <c r="I895">
        <v>19178</v>
      </c>
      <c r="J895">
        <v>2</v>
      </c>
      <c r="K895">
        <v>2779999971</v>
      </c>
      <c r="L895">
        <v>1</v>
      </c>
      <c r="M895" s="3">
        <v>10</v>
      </c>
      <c r="N895">
        <v>0</v>
      </c>
      <c r="O895">
        <v>0</v>
      </c>
      <c r="P895" s="3">
        <v>3.5971094004396288E+16</v>
      </c>
      <c r="Q895" s="3">
        <v>9999900000999988</v>
      </c>
      <c r="R895" s="3">
        <v>1E+16</v>
      </c>
      <c r="S895" s="2" t="s">
        <v>154</v>
      </c>
      <c r="T895" s="3">
        <v>6931471805599453</v>
      </c>
      <c r="U895" t="b">
        <v>0</v>
      </c>
    </row>
    <row r="896" spans="1:21" x14ac:dyDescent="0.35">
      <c r="A896">
        <v>1121873</v>
      </c>
      <c r="B896" s="1">
        <v>42965</v>
      </c>
      <c r="C896" s="1">
        <v>42965</v>
      </c>
      <c r="F896" s="2" t="s">
        <v>117</v>
      </c>
      <c r="G896" s="2" t="s">
        <v>155</v>
      </c>
      <c r="H896">
        <v>7</v>
      </c>
      <c r="I896">
        <v>5264</v>
      </c>
      <c r="J896">
        <v>0</v>
      </c>
      <c r="K896">
        <v>0</v>
      </c>
      <c r="L896">
        <v>1</v>
      </c>
      <c r="M896" s="3">
        <v>0</v>
      </c>
      <c r="N896">
        <v>0</v>
      </c>
      <c r="O896">
        <v>0</v>
      </c>
      <c r="P896" s="3">
        <v>1E+16</v>
      </c>
      <c r="Q896" s="3">
        <v>0</v>
      </c>
      <c r="R896" s="3">
        <v>0</v>
      </c>
      <c r="S896" s="2" t="s">
        <v>156</v>
      </c>
      <c r="T896" s="3">
        <v>0</v>
      </c>
      <c r="U896" t="b">
        <v>0</v>
      </c>
    </row>
    <row r="897" spans="1:21" x14ac:dyDescent="0.35">
      <c r="A897">
        <v>1121874</v>
      </c>
      <c r="B897" s="1">
        <v>42965</v>
      </c>
      <c r="C897" s="1">
        <v>42965</v>
      </c>
      <c r="F897" s="2" t="s">
        <v>117</v>
      </c>
      <c r="G897" s="2" t="s">
        <v>153</v>
      </c>
      <c r="H897">
        <v>4</v>
      </c>
      <c r="I897">
        <v>145548</v>
      </c>
      <c r="J897">
        <v>28</v>
      </c>
      <c r="K897">
        <v>4237000036</v>
      </c>
      <c r="L897">
        <v>2</v>
      </c>
      <c r="M897" s="3">
        <v>10</v>
      </c>
      <c r="N897">
        <v>0</v>
      </c>
      <c r="O897">
        <v>0</v>
      </c>
      <c r="P897" s="3">
        <v>4720319827648963</v>
      </c>
      <c r="Q897" s="3">
        <v>4.9999750001249992E+16</v>
      </c>
      <c r="R897" s="3">
        <v>1E+16</v>
      </c>
      <c r="S897" s="2" t="s">
        <v>154</v>
      </c>
      <c r="T897" s="3">
        <v>6931471805599453</v>
      </c>
      <c r="U897" t="b">
        <v>0</v>
      </c>
    </row>
    <row r="898" spans="1:21" x14ac:dyDescent="0.35">
      <c r="A898">
        <v>1121876</v>
      </c>
      <c r="B898" s="1">
        <v>42965</v>
      </c>
      <c r="C898" s="1">
        <v>42965</v>
      </c>
      <c r="F898" s="2" t="s">
        <v>117</v>
      </c>
      <c r="G898" s="2" t="s">
        <v>155</v>
      </c>
      <c r="H898">
        <v>8</v>
      </c>
      <c r="I898">
        <v>82455</v>
      </c>
      <c r="J898">
        <v>15</v>
      </c>
      <c r="K898">
        <v>2204999971</v>
      </c>
      <c r="L898">
        <v>1</v>
      </c>
      <c r="M898" s="3">
        <v>0</v>
      </c>
      <c r="N898">
        <v>0</v>
      </c>
      <c r="O898">
        <v>0</v>
      </c>
      <c r="P898" s="3">
        <v>4535145395180871</v>
      </c>
      <c r="Q898" s="3">
        <v>0</v>
      </c>
      <c r="R898" s="3">
        <v>0</v>
      </c>
      <c r="S898" s="2" t="s">
        <v>156</v>
      </c>
      <c r="T898" s="3">
        <v>0</v>
      </c>
      <c r="U898" t="b">
        <v>0</v>
      </c>
    </row>
    <row r="899" spans="1:21" x14ac:dyDescent="0.35">
      <c r="A899">
        <v>1121877</v>
      </c>
      <c r="B899" s="1">
        <v>42964</v>
      </c>
      <c r="C899" s="1">
        <v>42964</v>
      </c>
      <c r="F899" s="2" t="s">
        <v>157</v>
      </c>
      <c r="G899" s="2" t="s">
        <v>35</v>
      </c>
      <c r="H899">
        <v>9</v>
      </c>
      <c r="I899">
        <v>44189</v>
      </c>
      <c r="J899">
        <v>7</v>
      </c>
      <c r="K899">
        <v>1031999981</v>
      </c>
      <c r="L899">
        <v>2</v>
      </c>
      <c r="M899" s="3">
        <v>0</v>
      </c>
      <c r="N899">
        <v>0</v>
      </c>
      <c r="O899">
        <v>0</v>
      </c>
      <c r="P899" s="3">
        <v>1.9379826539137756E+16</v>
      </c>
      <c r="Q899" s="3">
        <v>0</v>
      </c>
      <c r="R899" s="3">
        <v>0</v>
      </c>
      <c r="S899" s="2" t="s">
        <v>158</v>
      </c>
      <c r="T899" s="3">
        <v>0</v>
      </c>
      <c r="U899" t="b">
        <v>0</v>
      </c>
    </row>
    <row r="900" spans="1:21" x14ac:dyDescent="0.35">
      <c r="A900">
        <v>1121878</v>
      </c>
      <c r="B900" s="1">
        <v>42964</v>
      </c>
      <c r="C900" s="1">
        <v>42964</v>
      </c>
      <c r="F900" s="2" t="s">
        <v>157</v>
      </c>
      <c r="G900" s="2" t="s">
        <v>153</v>
      </c>
      <c r="H900">
        <v>8</v>
      </c>
      <c r="I900">
        <v>45199</v>
      </c>
      <c r="J900">
        <v>7</v>
      </c>
      <c r="K900">
        <v>9809999943</v>
      </c>
      <c r="L900">
        <v>1</v>
      </c>
      <c r="M900" s="3">
        <v>0</v>
      </c>
      <c r="N900">
        <v>0</v>
      </c>
      <c r="O900">
        <v>0</v>
      </c>
      <c r="P900" s="3">
        <v>1.019366958657934E+16</v>
      </c>
      <c r="Q900" s="3">
        <v>0</v>
      </c>
      <c r="R900" s="3">
        <v>0</v>
      </c>
      <c r="S900" s="2" t="s">
        <v>159</v>
      </c>
      <c r="T900" s="3">
        <v>0</v>
      </c>
      <c r="U900" t="b">
        <v>0</v>
      </c>
    </row>
    <row r="901" spans="1:21" x14ac:dyDescent="0.35">
      <c r="A901">
        <v>1121881</v>
      </c>
      <c r="B901" s="1">
        <v>42977</v>
      </c>
      <c r="C901" s="1">
        <v>42977</v>
      </c>
      <c r="F901" s="2" t="s">
        <v>157</v>
      </c>
      <c r="G901" s="2" t="s">
        <v>153</v>
      </c>
      <c r="H901">
        <v>13</v>
      </c>
      <c r="I901">
        <v>221843</v>
      </c>
      <c r="J901">
        <v>43</v>
      </c>
      <c r="K901">
        <v>6345000076</v>
      </c>
      <c r="L901">
        <v>5</v>
      </c>
      <c r="M901" s="3">
        <v>0</v>
      </c>
      <c r="N901">
        <v>0</v>
      </c>
      <c r="O901">
        <v>0</v>
      </c>
      <c r="P901" s="3">
        <v>7880219309831997</v>
      </c>
      <c r="Q901" s="3">
        <v>0</v>
      </c>
      <c r="R901" s="3">
        <v>0</v>
      </c>
      <c r="S901" s="2" t="s">
        <v>159</v>
      </c>
      <c r="T901" s="3">
        <v>0</v>
      </c>
      <c r="U901" t="b">
        <v>0</v>
      </c>
    </row>
    <row r="902" spans="1:21" x14ac:dyDescent="0.35">
      <c r="A902">
        <v>1121888</v>
      </c>
      <c r="B902" s="1">
        <v>42977</v>
      </c>
      <c r="C902" s="1">
        <v>42977</v>
      </c>
      <c r="F902" s="2" t="s">
        <v>120</v>
      </c>
      <c r="G902" s="2" t="s">
        <v>160</v>
      </c>
      <c r="H902">
        <v>69</v>
      </c>
      <c r="I902">
        <v>41672</v>
      </c>
      <c r="J902">
        <v>6</v>
      </c>
      <c r="K902">
        <v>1054999995</v>
      </c>
      <c r="L902">
        <v>2</v>
      </c>
      <c r="M902" s="3">
        <v>10</v>
      </c>
      <c r="N902">
        <v>0</v>
      </c>
      <c r="O902">
        <v>0</v>
      </c>
      <c r="P902" s="3">
        <v>1895732809237777</v>
      </c>
      <c r="Q902" s="3">
        <v>4.9999750001249992E+16</v>
      </c>
      <c r="R902" s="3">
        <v>1E+16</v>
      </c>
      <c r="S902" s="2" t="s">
        <v>161</v>
      </c>
      <c r="T902" s="3">
        <v>6931471805599453</v>
      </c>
      <c r="U902" t="b">
        <v>0</v>
      </c>
    </row>
    <row r="903" spans="1:21" x14ac:dyDescent="0.35">
      <c r="A903">
        <v>1121889</v>
      </c>
      <c r="B903" s="1">
        <v>42977</v>
      </c>
      <c r="C903" s="1">
        <v>42977</v>
      </c>
      <c r="F903" s="2" t="s">
        <v>35</v>
      </c>
      <c r="G903" s="2" t="s">
        <v>38</v>
      </c>
      <c r="H903">
        <v>13</v>
      </c>
      <c r="I903">
        <v>127546</v>
      </c>
      <c r="J903">
        <v>25</v>
      </c>
      <c r="K903">
        <v>3894000041</v>
      </c>
      <c r="L903">
        <v>2</v>
      </c>
      <c r="M903" s="3">
        <v>0</v>
      </c>
      <c r="N903">
        <v>0</v>
      </c>
      <c r="O903">
        <v>0</v>
      </c>
      <c r="P903" s="3">
        <v>5136105457964616</v>
      </c>
      <c r="Q903" s="3">
        <v>0</v>
      </c>
      <c r="R903" s="3">
        <v>0</v>
      </c>
      <c r="S903" s="2" t="s">
        <v>162</v>
      </c>
      <c r="T903" s="3">
        <v>0</v>
      </c>
      <c r="U903" t="b">
        <v>0</v>
      </c>
    </row>
    <row r="904" spans="1:21" x14ac:dyDescent="0.35">
      <c r="A904">
        <v>1121890</v>
      </c>
      <c r="B904" s="1">
        <v>42964</v>
      </c>
      <c r="C904" s="1">
        <v>42964</v>
      </c>
      <c r="F904" s="2" t="s">
        <v>35</v>
      </c>
      <c r="G904" s="2" t="s">
        <v>45</v>
      </c>
      <c r="H904">
        <v>15</v>
      </c>
      <c r="I904">
        <v>127865</v>
      </c>
      <c r="J904">
        <v>28</v>
      </c>
      <c r="K904">
        <v>3802999961</v>
      </c>
      <c r="L904">
        <v>3</v>
      </c>
      <c r="M904" s="3">
        <v>10</v>
      </c>
      <c r="N904">
        <v>0</v>
      </c>
      <c r="O904">
        <v>0</v>
      </c>
      <c r="P904" s="3">
        <v>7888507078397239</v>
      </c>
      <c r="Q904" s="3">
        <v>3333322222259259</v>
      </c>
      <c r="R904" s="3">
        <v>1E+16</v>
      </c>
      <c r="S904" s="2" t="s">
        <v>163</v>
      </c>
      <c r="T904" s="3">
        <v>6931471805599453</v>
      </c>
      <c r="U904" t="b">
        <v>0</v>
      </c>
    </row>
    <row r="905" spans="1:21" x14ac:dyDescent="0.35">
      <c r="A905">
        <v>1121891</v>
      </c>
      <c r="B905" s="1">
        <v>42964</v>
      </c>
      <c r="C905" s="1">
        <v>42964</v>
      </c>
      <c r="F905" s="2" t="s">
        <v>35</v>
      </c>
      <c r="G905" s="2" t="s">
        <v>38</v>
      </c>
      <c r="H905">
        <v>13</v>
      </c>
      <c r="I905">
        <v>1025327</v>
      </c>
      <c r="J905">
        <v>229</v>
      </c>
      <c r="K905">
        <v>3142999983</v>
      </c>
      <c r="L905">
        <v>16</v>
      </c>
      <c r="M905" s="3">
        <v>20</v>
      </c>
      <c r="N905">
        <v>0</v>
      </c>
      <c r="O905">
        <v>0</v>
      </c>
      <c r="P905" s="3">
        <v>5090677562034286</v>
      </c>
      <c r="Q905" s="3">
        <v>1.2499992187504884E+16</v>
      </c>
      <c r="R905" s="3">
        <v>1.9999999999999996E+16</v>
      </c>
      <c r="S905" s="2" t="s">
        <v>162</v>
      </c>
      <c r="T905" s="3">
        <v>1.0986122886681096E+16</v>
      </c>
      <c r="U905" t="b">
        <v>0</v>
      </c>
    </row>
    <row r="906" spans="1:21" x14ac:dyDescent="0.35">
      <c r="A906">
        <v>1121894</v>
      </c>
      <c r="B906" s="1">
        <v>42964</v>
      </c>
      <c r="C906" s="1">
        <v>42964</v>
      </c>
      <c r="F906" s="2" t="s">
        <v>35</v>
      </c>
      <c r="G906" s="2" t="s">
        <v>36</v>
      </c>
      <c r="H906">
        <v>14</v>
      </c>
      <c r="I906">
        <v>561415</v>
      </c>
      <c r="J906">
        <v>124</v>
      </c>
      <c r="K906">
        <v>17376</v>
      </c>
      <c r="L906">
        <v>3</v>
      </c>
      <c r="M906" s="3">
        <v>0</v>
      </c>
      <c r="N906">
        <v>0</v>
      </c>
      <c r="O906">
        <v>0</v>
      </c>
      <c r="P906" s="3">
        <v>1.7265192376542796E+16</v>
      </c>
      <c r="Q906" s="3">
        <v>0</v>
      </c>
      <c r="R906" s="3">
        <v>0</v>
      </c>
      <c r="S906" s="2" t="s">
        <v>37</v>
      </c>
      <c r="T906" s="3">
        <v>0</v>
      </c>
      <c r="U906" t="b">
        <v>0</v>
      </c>
    </row>
    <row r="907" spans="1:21" x14ac:dyDescent="0.35">
      <c r="A907">
        <v>1121895</v>
      </c>
      <c r="B907" s="1">
        <v>42964</v>
      </c>
      <c r="C907" s="1">
        <v>42964</v>
      </c>
      <c r="F907" s="2" t="s">
        <v>38</v>
      </c>
      <c r="G907" s="2" t="s">
        <v>39</v>
      </c>
      <c r="H907">
        <v>21</v>
      </c>
      <c r="I907">
        <v>132803</v>
      </c>
      <c r="J907">
        <v>25</v>
      </c>
      <c r="K907">
        <v>3732000124</v>
      </c>
      <c r="L907">
        <v>2</v>
      </c>
      <c r="M907" s="3">
        <v>10</v>
      </c>
      <c r="N907">
        <v>0</v>
      </c>
      <c r="O907">
        <v>0</v>
      </c>
      <c r="P907" s="3">
        <v>5359055191967299</v>
      </c>
      <c r="Q907" s="3">
        <v>4.9999750001249992E+16</v>
      </c>
      <c r="R907" s="3">
        <v>1E+16</v>
      </c>
      <c r="S907" s="2" t="s">
        <v>40</v>
      </c>
      <c r="T907" s="3">
        <v>6931471805599453</v>
      </c>
      <c r="U907" t="b">
        <v>0</v>
      </c>
    </row>
    <row r="908" spans="1:21" x14ac:dyDescent="0.35">
      <c r="A908">
        <v>1121897</v>
      </c>
      <c r="B908" s="1">
        <v>42964</v>
      </c>
      <c r="C908" s="1">
        <v>42964</v>
      </c>
      <c r="F908" s="2" t="s">
        <v>38</v>
      </c>
      <c r="G908" s="2" t="s">
        <v>51</v>
      </c>
      <c r="H908">
        <v>17</v>
      </c>
      <c r="I908">
        <v>24664</v>
      </c>
      <c r="J908">
        <v>2</v>
      </c>
      <c r="K908">
        <v>2629999995</v>
      </c>
      <c r="L908">
        <v>1</v>
      </c>
      <c r="M908" s="3">
        <v>10</v>
      </c>
      <c r="N908">
        <v>0</v>
      </c>
      <c r="O908">
        <v>0</v>
      </c>
      <c r="P908" s="3">
        <v>3802266918761273</v>
      </c>
      <c r="Q908" s="3">
        <v>9999900000999988</v>
      </c>
      <c r="R908" s="3">
        <v>1E+16</v>
      </c>
      <c r="S908" s="2" t="s">
        <v>164</v>
      </c>
      <c r="T908" s="3">
        <v>6931471805599453</v>
      </c>
      <c r="U908" t="b">
        <v>0</v>
      </c>
    </row>
    <row r="909" spans="1:21" x14ac:dyDescent="0.35">
      <c r="A909">
        <v>1121901</v>
      </c>
      <c r="B909" s="1">
        <v>42964</v>
      </c>
      <c r="C909" s="1">
        <v>42964</v>
      </c>
      <c r="F909" s="2" t="s">
        <v>45</v>
      </c>
      <c r="G909" s="2" t="s">
        <v>43</v>
      </c>
      <c r="H909">
        <v>21</v>
      </c>
      <c r="I909">
        <v>1020561</v>
      </c>
      <c r="J909">
        <v>172</v>
      </c>
      <c r="K909">
        <v>2638100007</v>
      </c>
      <c r="L909">
        <v>7</v>
      </c>
      <c r="M909" s="3">
        <v>30</v>
      </c>
      <c r="N909">
        <v>0</v>
      </c>
      <c r="O909">
        <v>0</v>
      </c>
      <c r="P909" s="3">
        <v>2.6534247056910496E+16</v>
      </c>
      <c r="Q909" s="3">
        <v>4285708163274053</v>
      </c>
      <c r="R909" s="3">
        <v>3000000</v>
      </c>
      <c r="S909" s="2" t="s">
        <v>125</v>
      </c>
      <c r="T909" s="3">
        <v>1.3862943611198906E+16</v>
      </c>
      <c r="U909" t="b">
        <v>0</v>
      </c>
    </row>
    <row r="910" spans="1:21" x14ac:dyDescent="0.35">
      <c r="A910">
        <v>1121902</v>
      </c>
      <c r="B910" s="1">
        <v>42965</v>
      </c>
      <c r="C910" s="1">
        <v>42965</v>
      </c>
      <c r="F910" s="2" t="s">
        <v>45</v>
      </c>
      <c r="G910" s="2" t="s">
        <v>43</v>
      </c>
      <c r="H910">
        <v>22</v>
      </c>
      <c r="I910">
        <v>682143</v>
      </c>
      <c r="J910">
        <v>114</v>
      </c>
      <c r="K910">
        <v>1771099993</v>
      </c>
      <c r="L910">
        <v>6</v>
      </c>
      <c r="M910" s="3">
        <v>20</v>
      </c>
      <c r="N910">
        <v>0</v>
      </c>
      <c r="O910">
        <v>0</v>
      </c>
      <c r="P910" s="3">
        <v>3.3877249646782104E+16</v>
      </c>
      <c r="Q910" s="3">
        <v>3.3333277777870376E+16</v>
      </c>
      <c r="R910" s="3">
        <v>1.9999999999999996E+16</v>
      </c>
      <c r="S910" s="2" t="s">
        <v>125</v>
      </c>
      <c r="T910" s="3">
        <v>1.0986122886681096E+16</v>
      </c>
      <c r="U910" t="b">
        <v>0</v>
      </c>
    </row>
    <row r="911" spans="1:21" x14ac:dyDescent="0.35">
      <c r="A911">
        <v>1121903</v>
      </c>
      <c r="B911" s="1">
        <v>42965</v>
      </c>
      <c r="C911" s="1">
        <v>42965</v>
      </c>
      <c r="F911" s="2" t="s">
        <v>45</v>
      </c>
      <c r="G911" s="2" t="s">
        <v>51</v>
      </c>
      <c r="H911">
        <v>18</v>
      </c>
      <c r="I911">
        <v>1247717</v>
      </c>
      <c r="J911">
        <v>222</v>
      </c>
      <c r="K911">
        <v>3434199994</v>
      </c>
      <c r="L911">
        <v>11</v>
      </c>
      <c r="M911" s="3">
        <v>40</v>
      </c>
      <c r="N911">
        <v>0</v>
      </c>
      <c r="O911">
        <v>0</v>
      </c>
      <c r="P911" s="3">
        <v>3203074864280171</v>
      </c>
      <c r="Q911" s="3">
        <v>3636360330581518</v>
      </c>
      <c r="R911" s="3">
        <v>3.9999999999999992E+16</v>
      </c>
      <c r="S911" s="2" t="s">
        <v>126</v>
      </c>
      <c r="T911" s="3">
        <v>1.6094379124341004E+16</v>
      </c>
      <c r="U911" t="b">
        <v>0</v>
      </c>
    </row>
    <row r="912" spans="1:21" x14ac:dyDescent="0.35">
      <c r="A912">
        <v>1121904</v>
      </c>
      <c r="B912" s="1">
        <v>42966</v>
      </c>
      <c r="C912" s="1">
        <v>42966</v>
      </c>
      <c r="F912" s="2" t="s">
        <v>45</v>
      </c>
      <c r="G912" s="2" t="s">
        <v>39</v>
      </c>
      <c r="H912">
        <v>18</v>
      </c>
      <c r="I912">
        <v>146406</v>
      </c>
      <c r="J912">
        <v>23</v>
      </c>
      <c r="K912">
        <v>3322999942</v>
      </c>
      <c r="L912">
        <v>1</v>
      </c>
      <c r="M912" s="3">
        <v>10</v>
      </c>
      <c r="N912">
        <v>0</v>
      </c>
      <c r="O912">
        <v>0</v>
      </c>
      <c r="P912" s="3">
        <v>3009328066570256</v>
      </c>
      <c r="Q912" s="3">
        <v>9999900000999988</v>
      </c>
      <c r="R912" s="3">
        <v>1E+16</v>
      </c>
      <c r="S912" s="2" t="s">
        <v>48</v>
      </c>
      <c r="T912" s="3">
        <v>6931471805599453</v>
      </c>
      <c r="U912" t="b">
        <v>0</v>
      </c>
    </row>
    <row r="913" spans="1:21" x14ac:dyDescent="0.35">
      <c r="A913">
        <v>1121905</v>
      </c>
      <c r="B913" s="1">
        <v>42966</v>
      </c>
      <c r="C913" s="1">
        <v>42966</v>
      </c>
      <c r="F913" s="2" t="s">
        <v>45</v>
      </c>
      <c r="G913" s="2" t="s">
        <v>43</v>
      </c>
      <c r="H913">
        <v>21</v>
      </c>
      <c r="I913">
        <v>905699</v>
      </c>
      <c r="J913">
        <v>161</v>
      </c>
      <c r="K913">
        <v>2346599982</v>
      </c>
      <c r="L913">
        <v>4</v>
      </c>
      <c r="M913" s="3">
        <v>10</v>
      </c>
      <c r="N913">
        <v>0</v>
      </c>
      <c r="O913">
        <v>0</v>
      </c>
      <c r="P913" s="3">
        <v>1704593820942345</v>
      </c>
      <c r="Q913" s="3">
        <v>2.4999937500156252E+16</v>
      </c>
      <c r="R913" s="3">
        <v>1E+16</v>
      </c>
      <c r="S913" s="2" t="s">
        <v>125</v>
      </c>
      <c r="T913" s="3">
        <v>6931471805599453</v>
      </c>
      <c r="U913" t="b">
        <v>0</v>
      </c>
    </row>
    <row r="914" spans="1:21" x14ac:dyDescent="0.35">
      <c r="A914">
        <v>1121906</v>
      </c>
      <c r="B914" s="1">
        <v>42966</v>
      </c>
      <c r="C914" s="1">
        <v>42966</v>
      </c>
      <c r="F914" s="2" t="s">
        <v>45</v>
      </c>
      <c r="G914" s="2" t="s">
        <v>39</v>
      </c>
      <c r="H914">
        <v>17</v>
      </c>
      <c r="I914">
        <v>1184580</v>
      </c>
      <c r="J914">
        <v>194</v>
      </c>
      <c r="K914">
        <v>2978299981</v>
      </c>
      <c r="L914">
        <v>14</v>
      </c>
      <c r="M914" s="3">
        <v>30</v>
      </c>
      <c r="N914">
        <v>0</v>
      </c>
      <c r="O914">
        <v>0</v>
      </c>
      <c r="P914" s="3">
        <v>4.7006680385608864E+16</v>
      </c>
      <c r="Q914" s="3">
        <v>2.1428556122459912E+16</v>
      </c>
      <c r="R914" s="3">
        <v>3000000</v>
      </c>
      <c r="S914" s="2" t="s">
        <v>48</v>
      </c>
      <c r="T914" s="3">
        <v>1.3862943611198906E+16</v>
      </c>
      <c r="U914" t="b">
        <v>0</v>
      </c>
    </row>
    <row r="915" spans="1:21" x14ac:dyDescent="0.35">
      <c r="A915">
        <v>1121907</v>
      </c>
      <c r="B915" s="1">
        <v>42967</v>
      </c>
      <c r="C915" s="1">
        <v>42967</v>
      </c>
      <c r="F915" s="2" t="s">
        <v>51</v>
      </c>
      <c r="G915" s="2" t="s">
        <v>49</v>
      </c>
      <c r="H915">
        <v>19</v>
      </c>
      <c r="I915">
        <v>98057</v>
      </c>
      <c r="J915">
        <v>20</v>
      </c>
      <c r="K915">
        <v>3100999963</v>
      </c>
      <c r="L915">
        <v>1</v>
      </c>
      <c r="M915" s="3">
        <v>10</v>
      </c>
      <c r="N915">
        <v>0</v>
      </c>
      <c r="O915">
        <v>0</v>
      </c>
      <c r="P915" s="3">
        <v>3.2247652030155144E+16</v>
      </c>
      <c r="Q915" s="3">
        <v>9999900000999988</v>
      </c>
      <c r="R915" s="3">
        <v>1E+16</v>
      </c>
      <c r="S915" s="2" t="s">
        <v>165</v>
      </c>
      <c r="T915" s="3">
        <v>6931471805599453</v>
      </c>
      <c r="U915" t="b">
        <v>0</v>
      </c>
    </row>
    <row r="916" spans="1:21" x14ac:dyDescent="0.35">
      <c r="A916">
        <v>1121917</v>
      </c>
      <c r="B916" s="1">
        <v>42967</v>
      </c>
      <c r="C916" s="1">
        <v>42967</v>
      </c>
      <c r="F916" s="2" t="s">
        <v>41</v>
      </c>
      <c r="G916" s="2" t="s">
        <v>49</v>
      </c>
      <c r="H916">
        <v>24</v>
      </c>
      <c r="I916">
        <v>238735</v>
      </c>
      <c r="J916">
        <v>56</v>
      </c>
      <c r="K916">
        <v>8465999889</v>
      </c>
      <c r="L916">
        <v>4</v>
      </c>
      <c r="M916" s="3">
        <v>10</v>
      </c>
      <c r="N916">
        <v>0</v>
      </c>
      <c r="O916">
        <v>0</v>
      </c>
      <c r="P916" s="3">
        <v>4724780982715533</v>
      </c>
      <c r="Q916" s="3">
        <v>2.4999937500156252E+16</v>
      </c>
      <c r="R916" s="3">
        <v>1E+16</v>
      </c>
      <c r="S916" s="2" t="s">
        <v>128</v>
      </c>
      <c r="T916" s="3">
        <v>6931471805599453</v>
      </c>
      <c r="U916" t="b">
        <v>0</v>
      </c>
    </row>
    <row r="917" spans="1:21" x14ac:dyDescent="0.35">
      <c r="A917">
        <v>1121918</v>
      </c>
      <c r="B917" s="1">
        <v>42967</v>
      </c>
      <c r="C917" s="1">
        <v>42967</v>
      </c>
      <c r="F917" s="2" t="s">
        <v>41</v>
      </c>
      <c r="G917" s="2" t="s">
        <v>58</v>
      </c>
      <c r="H917">
        <v>25</v>
      </c>
      <c r="I917">
        <v>320657</v>
      </c>
      <c r="J917">
        <v>77</v>
      </c>
      <c r="K917">
        <v>1158800026</v>
      </c>
      <c r="L917">
        <v>2</v>
      </c>
      <c r="M917" s="3">
        <v>0</v>
      </c>
      <c r="N917">
        <v>0</v>
      </c>
      <c r="O917">
        <v>0</v>
      </c>
      <c r="P917" s="3">
        <v>1.7259231813373136E+16</v>
      </c>
      <c r="Q917" s="3">
        <v>0</v>
      </c>
      <c r="R917" s="3">
        <v>0</v>
      </c>
      <c r="S917" s="2" t="s">
        <v>59</v>
      </c>
      <c r="T917" s="3">
        <v>0</v>
      </c>
      <c r="U917" t="b">
        <v>0</v>
      </c>
    </row>
    <row r="918" spans="1:21" x14ac:dyDescent="0.35">
      <c r="A918">
        <v>1121925</v>
      </c>
      <c r="B918" s="1">
        <v>42967</v>
      </c>
      <c r="C918" s="1">
        <v>42967</v>
      </c>
      <c r="F918" s="2" t="s">
        <v>39</v>
      </c>
      <c r="G918" s="2" t="s">
        <v>65</v>
      </c>
      <c r="H918">
        <v>23</v>
      </c>
      <c r="I918">
        <v>244074</v>
      </c>
      <c r="J918">
        <v>57</v>
      </c>
      <c r="K918">
        <v>8451000023</v>
      </c>
      <c r="L918">
        <v>4</v>
      </c>
      <c r="M918" s="3">
        <v>20</v>
      </c>
      <c r="N918">
        <v>0</v>
      </c>
      <c r="O918">
        <v>0</v>
      </c>
      <c r="P918" s="3">
        <v>4733167099511307</v>
      </c>
      <c r="Q918" s="3">
        <v>4.9999875000312504E+16</v>
      </c>
      <c r="R918" s="3">
        <v>1.9999999999999996E+16</v>
      </c>
      <c r="S918" s="2" t="s">
        <v>66</v>
      </c>
      <c r="T918" s="3">
        <v>1.0986122886681096E+16</v>
      </c>
      <c r="U918" t="b">
        <v>0</v>
      </c>
    </row>
    <row r="919" spans="1:21" x14ac:dyDescent="0.35">
      <c r="A919">
        <v>1121928</v>
      </c>
      <c r="B919" s="1">
        <v>42967</v>
      </c>
      <c r="C919" s="1">
        <v>42967</v>
      </c>
      <c r="F919" s="2" t="s">
        <v>39</v>
      </c>
      <c r="G919" s="2" t="s">
        <v>65</v>
      </c>
      <c r="H919">
        <v>24</v>
      </c>
      <c r="I919">
        <v>39146</v>
      </c>
      <c r="J919">
        <v>8</v>
      </c>
      <c r="K919">
        <v>1305999959</v>
      </c>
      <c r="L919">
        <v>1</v>
      </c>
      <c r="M919" s="3">
        <v>0</v>
      </c>
      <c r="N919">
        <v>0</v>
      </c>
      <c r="O919">
        <v>0</v>
      </c>
      <c r="P919" s="3">
        <v>7656962218203088</v>
      </c>
      <c r="Q919" s="3">
        <v>0</v>
      </c>
      <c r="R919" s="3">
        <v>0</v>
      </c>
      <c r="S919" s="2" t="s">
        <v>66</v>
      </c>
      <c r="T919" s="3">
        <v>0</v>
      </c>
      <c r="U919" t="b">
        <v>0</v>
      </c>
    </row>
    <row r="920" spans="1:21" x14ac:dyDescent="0.35">
      <c r="A920">
        <v>1121931</v>
      </c>
      <c r="B920" s="1">
        <v>42967</v>
      </c>
      <c r="C920" s="1">
        <v>42967</v>
      </c>
      <c r="F920" s="2" t="s">
        <v>49</v>
      </c>
      <c r="G920" s="2" t="s">
        <v>63</v>
      </c>
      <c r="H920">
        <v>23</v>
      </c>
      <c r="I920">
        <v>78468</v>
      </c>
      <c r="J920">
        <v>15</v>
      </c>
      <c r="K920">
        <v>2364999962</v>
      </c>
      <c r="L920">
        <v>1</v>
      </c>
      <c r="M920" s="3">
        <v>0</v>
      </c>
      <c r="N920">
        <v>0</v>
      </c>
      <c r="O920">
        <v>0</v>
      </c>
      <c r="P920" s="3">
        <v>4228328089787898</v>
      </c>
      <c r="Q920" s="3">
        <v>0</v>
      </c>
      <c r="R920" s="3">
        <v>0</v>
      </c>
      <c r="S920" s="2" t="s">
        <v>166</v>
      </c>
      <c r="T920" s="3">
        <v>0</v>
      </c>
      <c r="U920" t="b">
        <v>0</v>
      </c>
    </row>
    <row r="921" spans="1:21" x14ac:dyDescent="0.35">
      <c r="A921">
        <v>1121933</v>
      </c>
      <c r="B921" s="1">
        <v>42966</v>
      </c>
      <c r="C921" s="1">
        <v>42966</v>
      </c>
      <c r="F921" s="2" t="s">
        <v>49</v>
      </c>
      <c r="G921" s="2" t="s">
        <v>52</v>
      </c>
      <c r="H921">
        <v>26</v>
      </c>
      <c r="I921">
        <v>325653</v>
      </c>
      <c r="J921">
        <v>63</v>
      </c>
      <c r="K921">
        <v>8935000026</v>
      </c>
      <c r="L921">
        <v>2</v>
      </c>
      <c r="M921" s="3">
        <v>0</v>
      </c>
      <c r="N921">
        <v>0</v>
      </c>
      <c r="O921">
        <v>0</v>
      </c>
      <c r="P921" s="3">
        <v>2.2383881033479356E+16</v>
      </c>
      <c r="Q921" s="3">
        <v>0</v>
      </c>
      <c r="R921" s="3">
        <v>0</v>
      </c>
      <c r="S921" s="2" t="s">
        <v>69</v>
      </c>
      <c r="T921" s="3">
        <v>0</v>
      </c>
      <c r="U921" t="b">
        <v>0</v>
      </c>
    </row>
    <row r="922" spans="1:21" x14ac:dyDescent="0.35">
      <c r="A922">
        <v>1121935</v>
      </c>
      <c r="B922" s="1">
        <v>42966</v>
      </c>
      <c r="C922" s="1">
        <v>42966</v>
      </c>
      <c r="F922" s="2" t="s">
        <v>49</v>
      </c>
      <c r="G922" s="2" t="s">
        <v>55</v>
      </c>
      <c r="H922">
        <v>23</v>
      </c>
      <c r="I922">
        <v>66277</v>
      </c>
      <c r="J922">
        <v>12</v>
      </c>
      <c r="K922">
        <v>1730000019</v>
      </c>
      <c r="L922">
        <v>1</v>
      </c>
      <c r="M922" s="3">
        <v>0</v>
      </c>
      <c r="N922">
        <v>0</v>
      </c>
      <c r="O922">
        <v>0</v>
      </c>
      <c r="P922" s="3">
        <v>578034341608674</v>
      </c>
      <c r="Q922" s="3">
        <v>0</v>
      </c>
      <c r="R922" s="3">
        <v>0</v>
      </c>
      <c r="S922" s="2" t="s">
        <v>167</v>
      </c>
      <c r="T922" s="3">
        <v>0</v>
      </c>
      <c r="U922" t="b">
        <v>0</v>
      </c>
    </row>
    <row r="923" spans="1:21" x14ac:dyDescent="0.35">
      <c r="A923">
        <v>1121936</v>
      </c>
      <c r="B923" s="1">
        <v>42965</v>
      </c>
      <c r="C923" s="1">
        <v>42965</v>
      </c>
      <c r="F923" s="2" t="s">
        <v>49</v>
      </c>
      <c r="G923" s="2" t="s">
        <v>63</v>
      </c>
      <c r="H923">
        <v>25</v>
      </c>
      <c r="I923">
        <v>93002</v>
      </c>
      <c r="J923">
        <v>16</v>
      </c>
      <c r="K923">
        <v>2333999968</v>
      </c>
      <c r="L923">
        <v>1</v>
      </c>
      <c r="M923" s="3">
        <v>0</v>
      </c>
      <c r="N923">
        <v>0</v>
      </c>
      <c r="O923">
        <v>0</v>
      </c>
      <c r="P923" s="3">
        <v>428448836872976</v>
      </c>
      <c r="Q923" s="3">
        <v>0</v>
      </c>
      <c r="R923" s="3">
        <v>0</v>
      </c>
      <c r="S923" s="2" t="s">
        <v>166</v>
      </c>
      <c r="T923" s="3">
        <v>0</v>
      </c>
      <c r="U923" t="b">
        <v>0</v>
      </c>
    </row>
    <row r="924" spans="1:21" x14ac:dyDescent="0.35">
      <c r="A924">
        <v>1121944</v>
      </c>
      <c r="B924" s="1">
        <v>42965</v>
      </c>
      <c r="C924" s="1">
        <v>42965</v>
      </c>
      <c r="F924" s="2" t="s">
        <v>52</v>
      </c>
      <c r="G924" s="2" t="s">
        <v>55</v>
      </c>
      <c r="H924">
        <v>29</v>
      </c>
      <c r="I924">
        <v>109723</v>
      </c>
      <c r="J924">
        <v>27</v>
      </c>
      <c r="K924">
        <v>409600004</v>
      </c>
      <c r="L924">
        <v>1</v>
      </c>
      <c r="M924" s="3">
        <v>0</v>
      </c>
      <c r="N924">
        <v>0</v>
      </c>
      <c r="O924">
        <v>0</v>
      </c>
      <c r="P924" s="3">
        <v>2.4414056301118516E+16</v>
      </c>
      <c r="Q924" s="3">
        <v>0</v>
      </c>
      <c r="R924" s="3">
        <v>0</v>
      </c>
      <c r="S924" s="2" t="s">
        <v>168</v>
      </c>
      <c r="T924" s="3">
        <v>0</v>
      </c>
      <c r="U924" t="b">
        <v>0</v>
      </c>
    </row>
    <row r="925" spans="1:21" x14ac:dyDescent="0.35">
      <c r="A925">
        <v>1121948</v>
      </c>
      <c r="B925" s="1">
        <v>42965</v>
      </c>
      <c r="C925" s="1">
        <v>42965</v>
      </c>
      <c r="F925" s="2" t="s">
        <v>52</v>
      </c>
      <c r="G925" s="2" t="s">
        <v>65</v>
      </c>
      <c r="H925">
        <v>28</v>
      </c>
      <c r="I925">
        <v>118941</v>
      </c>
      <c r="J925">
        <v>35</v>
      </c>
      <c r="K925">
        <v>5011000001</v>
      </c>
      <c r="L925">
        <v>4</v>
      </c>
      <c r="M925" s="3">
        <v>10</v>
      </c>
      <c r="N925">
        <v>0</v>
      </c>
      <c r="O925">
        <v>0</v>
      </c>
      <c r="P925" s="3">
        <v>7982437040427164</v>
      </c>
      <c r="Q925" s="3">
        <v>2.4999937500156252E+16</v>
      </c>
      <c r="R925" s="3">
        <v>1E+16</v>
      </c>
      <c r="S925" s="2" t="s">
        <v>169</v>
      </c>
      <c r="T925" s="3">
        <v>6931471805599453</v>
      </c>
      <c r="U925" t="b">
        <v>0</v>
      </c>
    </row>
    <row r="926" spans="1:21" x14ac:dyDescent="0.35">
      <c r="A926">
        <v>1121949</v>
      </c>
      <c r="B926" s="1">
        <v>42966</v>
      </c>
      <c r="C926" s="1">
        <v>42966</v>
      </c>
      <c r="F926" s="2" t="s">
        <v>55</v>
      </c>
      <c r="G926" s="2" t="s">
        <v>65</v>
      </c>
      <c r="H926">
        <v>27</v>
      </c>
      <c r="I926">
        <v>221576</v>
      </c>
      <c r="J926">
        <v>47</v>
      </c>
      <c r="K926">
        <v>6679000068</v>
      </c>
      <c r="L926">
        <v>6</v>
      </c>
      <c r="M926" s="3">
        <v>10</v>
      </c>
      <c r="N926">
        <v>0</v>
      </c>
      <c r="O926">
        <v>0</v>
      </c>
      <c r="P926" s="3">
        <v>8983379309140724</v>
      </c>
      <c r="Q926" s="3">
        <v>1.6666638888935188E+16</v>
      </c>
      <c r="R926" s="3">
        <v>1E+16</v>
      </c>
      <c r="S926" s="2" t="s">
        <v>170</v>
      </c>
      <c r="T926" s="3">
        <v>6931471805599453</v>
      </c>
      <c r="U926" t="b">
        <v>0</v>
      </c>
    </row>
    <row r="927" spans="1:21" x14ac:dyDescent="0.35">
      <c r="A927">
        <v>1121953</v>
      </c>
      <c r="B927" s="1">
        <v>42966</v>
      </c>
      <c r="C927" s="1">
        <v>42966</v>
      </c>
      <c r="F927" s="2" t="s">
        <v>55</v>
      </c>
      <c r="G927" s="2" t="s">
        <v>72</v>
      </c>
      <c r="H927">
        <v>27</v>
      </c>
      <c r="I927">
        <v>8341</v>
      </c>
      <c r="J927">
        <v>1</v>
      </c>
      <c r="K927">
        <v>1639999986</v>
      </c>
      <c r="L927">
        <v>1</v>
      </c>
      <c r="M927" s="3">
        <v>0</v>
      </c>
      <c r="N927">
        <v>0</v>
      </c>
      <c r="O927">
        <v>0</v>
      </c>
      <c r="P927" s="3">
        <v>6097523847638328</v>
      </c>
      <c r="Q927" s="3">
        <v>0</v>
      </c>
      <c r="R927" s="3">
        <v>0</v>
      </c>
      <c r="S927" s="2" t="s">
        <v>171</v>
      </c>
      <c r="T927" s="3">
        <v>0</v>
      </c>
      <c r="U927" t="b">
        <v>0</v>
      </c>
    </row>
    <row r="928" spans="1:21" x14ac:dyDescent="0.35">
      <c r="A928">
        <v>1121954</v>
      </c>
      <c r="B928" s="1">
        <v>42966</v>
      </c>
      <c r="C928" s="1">
        <v>42966</v>
      </c>
      <c r="F928" s="2" t="s">
        <v>55</v>
      </c>
      <c r="G928" s="2" t="s">
        <v>77</v>
      </c>
      <c r="H928">
        <v>27</v>
      </c>
      <c r="I928">
        <v>120335</v>
      </c>
      <c r="J928">
        <v>26</v>
      </c>
      <c r="K928">
        <v>362299993</v>
      </c>
      <c r="L928">
        <v>2</v>
      </c>
      <c r="M928" s="3">
        <v>0</v>
      </c>
      <c r="N928">
        <v>0</v>
      </c>
      <c r="O928">
        <v>0</v>
      </c>
      <c r="P928" s="3">
        <v>5.5202856379062528E+16</v>
      </c>
      <c r="Q928" s="3">
        <v>0</v>
      </c>
      <c r="R928" s="3">
        <v>0</v>
      </c>
      <c r="S928" s="2" t="s">
        <v>78</v>
      </c>
      <c r="T928" s="3">
        <v>0</v>
      </c>
      <c r="U928" t="b">
        <v>0</v>
      </c>
    </row>
    <row r="929" spans="1:21" x14ac:dyDescent="0.35">
      <c r="A929">
        <v>1121955</v>
      </c>
      <c r="B929" s="1">
        <v>42966</v>
      </c>
      <c r="C929" s="1">
        <v>42966</v>
      </c>
      <c r="F929" s="2" t="s">
        <v>63</v>
      </c>
      <c r="G929" s="2" t="s">
        <v>70</v>
      </c>
      <c r="H929">
        <v>31</v>
      </c>
      <c r="I929">
        <v>182098</v>
      </c>
      <c r="J929">
        <v>40</v>
      </c>
      <c r="K929">
        <v>6286999989</v>
      </c>
      <c r="L929">
        <v>1</v>
      </c>
      <c r="M929" s="3">
        <v>10</v>
      </c>
      <c r="N929">
        <v>0</v>
      </c>
      <c r="O929">
        <v>0</v>
      </c>
      <c r="P929" s="3">
        <v>1.5905834940214608E+16</v>
      </c>
      <c r="Q929" s="3">
        <v>9999900000999988</v>
      </c>
      <c r="R929" s="3">
        <v>1E+16</v>
      </c>
      <c r="S929" s="2" t="s">
        <v>172</v>
      </c>
      <c r="T929" s="3">
        <v>6931471805599453</v>
      </c>
      <c r="U929" t="b">
        <v>0</v>
      </c>
    </row>
    <row r="930" spans="1:21" x14ac:dyDescent="0.35">
      <c r="A930">
        <v>1121956</v>
      </c>
      <c r="B930" s="1">
        <v>42966</v>
      </c>
      <c r="C930" s="1">
        <v>42966</v>
      </c>
      <c r="F930" s="2" t="s">
        <v>63</v>
      </c>
      <c r="G930" s="2" t="s">
        <v>83</v>
      </c>
      <c r="H930">
        <v>28</v>
      </c>
      <c r="I930">
        <v>227473</v>
      </c>
      <c r="J930">
        <v>52</v>
      </c>
      <c r="K930">
        <v>7158000052</v>
      </c>
      <c r="L930">
        <v>1</v>
      </c>
      <c r="M930" s="3">
        <v>10</v>
      </c>
      <c r="N930">
        <v>0</v>
      </c>
      <c r="O930">
        <v>0</v>
      </c>
      <c r="P930" s="3">
        <v>1.3970380735283524E+16</v>
      </c>
      <c r="Q930" s="3">
        <v>9999900000999988</v>
      </c>
      <c r="R930" s="3">
        <v>1E+16</v>
      </c>
      <c r="S930" s="2" t="s">
        <v>139</v>
      </c>
      <c r="T930" s="3">
        <v>6931471805599453</v>
      </c>
      <c r="U930" t="b">
        <v>0</v>
      </c>
    </row>
    <row r="931" spans="1:21" x14ac:dyDescent="0.35">
      <c r="A931">
        <v>1121962</v>
      </c>
      <c r="B931" s="1">
        <v>42966</v>
      </c>
      <c r="C931" s="1">
        <v>42966</v>
      </c>
      <c r="F931" s="2" t="s">
        <v>65</v>
      </c>
      <c r="G931" s="2" t="s">
        <v>77</v>
      </c>
      <c r="H931">
        <v>32</v>
      </c>
      <c r="I931">
        <v>1050947</v>
      </c>
      <c r="J931">
        <v>230</v>
      </c>
      <c r="K931">
        <v>3505099957</v>
      </c>
      <c r="L931">
        <v>6</v>
      </c>
      <c r="M931" s="3">
        <v>10</v>
      </c>
      <c r="N931">
        <v>0</v>
      </c>
      <c r="O931">
        <v>0</v>
      </c>
      <c r="P931" s="3">
        <v>1.7117913618521278E+16</v>
      </c>
      <c r="Q931" s="3">
        <v>1.6666638888935188E+16</v>
      </c>
      <c r="R931" s="3">
        <v>1E+16</v>
      </c>
      <c r="S931" s="2" t="s">
        <v>140</v>
      </c>
      <c r="T931" s="3">
        <v>6931471805599453</v>
      </c>
      <c r="U931" t="b">
        <v>0</v>
      </c>
    </row>
    <row r="932" spans="1:21" x14ac:dyDescent="0.35">
      <c r="A932">
        <v>1121963</v>
      </c>
      <c r="B932" s="1">
        <v>42971</v>
      </c>
      <c r="C932" s="1">
        <v>42971</v>
      </c>
      <c r="F932" s="2" t="s">
        <v>65</v>
      </c>
      <c r="G932" s="2" t="s">
        <v>89</v>
      </c>
      <c r="H932">
        <v>28</v>
      </c>
      <c r="I932">
        <v>720859</v>
      </c>
      <c r="J932">
        <v>162</v>
      </c>
      <c r="K932">
        <v>2136899986</v>
      </c>
      <c r="L932">
        <v>13</v>
      </c>
      <c r="M932" s="3">
        <v>50</v>
      </c>
      <c r="N932">
        <v>0</v>
      </c>
      <c r="O932">
        <v>0</v>
      </c>
      <c r="P932" s="3">
        <v>6083578771497134</v>
      </c>
      <c r="Q932" s="3">
        <v>3.8461508875762408E+16</v>
      </c>
      <c r="R932" s="3">
        <v>4.9999999999999992E+16</v>
      </c>
      <c r="S932" s="2" t="s">
        <v>173</v>
      </c>
      <c r="T932" s="3">
        <v>1791759469228055</v>
      </c>
      <c r="U932" t="b">
        <v>0</v>
      </c>
    </row>
    <row r="933" spans="1:21" x14ac:dyDescent="0.35">
      <c r="A933">
        <v>1121971</v>
      </c>
      <c r="B933" s="1">
        <v>42971</v>
      </c>
      <c r="C933" s="1">
        <v>42971</v>
      </c>
      <c r="F933" s="2" t="s">
        <v>70</v>
      </c>
      <c r="G933" s="2" t="s">
        <v>83</v>
      </c>
      <c r="H933">
        <v>32</v>
      </c>
      <c r="I933">
        <v>41111</v>
      </c>
      <c r="J933">
        <v>8</v>
      </c>
      <c r="K933">
        <v>1096000016</v>
      </c>
      <c r="L933">
        <v>1</v>
      </c>
      <c r="M933" s="3">
        <v>0</v>
      </c>
      <c r="N933">
        <v>0</v>
      </c>
      <c r="O933">
        <v>0</v>
      </c>
      <c r="P933" s="3">
        <v>9124079133152920</v>
      </c>
      <c r="Q933" s="3">
        <v>0</v>
      </c>
      <c r="R933" s="3">
        <v>0</v>
      </c>
      <c r="S933" s="2" t="s">
        <v>85</v>
      </c>
      <c r="T933" s="3">
        <v>0</v>
      </c>
      <c r="U933" t="b">
        <v>0</v>
      </c>
    </row>
    <row r="934" spans="1:21" x14ac:dyDescent="0.35">
      <c r="A934">
        <v>1121973</v>
      </c>
      <c r="B934" s="1">
        <v>42977</v>
      </c>
      <c r="C934" s="1">
        <v>42977</v>
      </c>
      <c r="F934" s="2" t="s">
        <v>72</v>
      </c>
      <c r="G934" s="2" t="s">
        <v>83</v>
      </c>
      <c r="H934">
        <v>34</v>
      </c>
      <c r="I934">
        <v>148616</v>
      </c>
      <c r="J934">
        <v>25</v>
      </c>
      <c r="K934">
        <v>3739999962</v>
      </c>
      <c r="L934">
        <v>6</v>
      </c>
      <c r="M934" s="3">
        <v>40</v>
      </c>
      <c r="N934">
        <v>0</v>
      </c>
      <c r="O934">
        <v>0</v>
      </c>
      <c r="P934" s="3">
        <v>1.6042776622152108E+16</v>
      </c>
      <c r="Q934" s="3">
        <v>6666655555574075</v>
      </c>
      <c r="R934" s="3">
        <v>3.9999999999999992E+16</v>
      </c>
      <c r="S934" s="2" t="s">
        <v>142</v>
      </c>
      <c r="T934" s="3">
        <v>1.6094379124341004E+16</v>
      </c>
      <c r="U934" t="b">
        <v>0</v>
      </c>
    </row>
    <row r="935" spans="1:21" x14ac:dyDescent="0.35">
      <c r="A935">
        <v>1121976</v>
      </c>
      <c r="B935" s="1">
        <v>42977</v>
      </c>
      <c r="C935" s="1">
        <v>42977</v>
      </c>
      <c r="F935" s="2" t="s">
        <v>72</v>
      </c>
      <c r="G935" s="2" t="s">
        <v>91</v>
      </c>
      <c r="H935">
        <v>34</v>
      </c>
      <c r="I935">
        <v>707260</v>
      </c>
      <c r="J935">
        <v>135</v>
      </c>
      <c r="K935">
        <v>2108200028</v>
      </c>
      <c r="L935">
        <v>13</v>
      </c>
      <c r="M935" s="3">
        <v>60</v>
      </c>
      <c r="N935">
        <v>0</v>
      </c>
      <c r="O935">
        <v>0</v>
      </c>
      <c r="P935" s="3">
        <v>6166397500569737</v>
      </c>
      <c r="Q935" s="3">
        <v>4.615381065091488E+16</v>
      </c>
      <c r="R935" s="3">
        <v>6000000</v>
      </c>
      <c r="S935" s="2" t="s">
        <v>92</v>
      </c>
      <c r="T935" s="3">
        <v>1.9459101490553132E+16</v>
      </c>
      <c r="U935" t="b">
        <v>0</v>
      </c>
    </row>
    <row r="936" spans="1:21" x14ac:dyDescent="0.35">
      <c r="A936">
        <v>1121977</v>
      </c>
      <c r="B936" s="1">
        <v>42977</v>
      </c>
      <c r="C936" s="1">
        <v>42977</v>
      </c>
      <c r="F936" s="2" t="s">
        <v>72</v>
      </c>
      <c r="G936" s="2" t="s">
        <v>89</v>
      </c>
      <c r="H936">
        <v>32</v>
      </c>
      <c r="I936">
        <v>139596</v>
      </c>
      <c r="J936">
        <v>26</v>
      </c>
      <c r="K936">
        <v>4241000032</v>
      </c>
      <c r="L936">
        <v>1</v>
      </c>
      <c r="M936" s="3">
        <v>10</v>
      </c>
      <c r="N936">
        <v>0</v>
      </c>
      <c r="O936">
        <v>0</v>
      </c>
      <c r="P936" s="3">
        <v>2357933875645423</v>
      </c>
      <c r="Q936" s="3">
        <v>9999900000999988</v>
      </c>
      <c r="R936" s="3">
        <v>1E+16</v>
      </c>
      <c r="S936" s="2" t="s">
        <v>94</v>
      </c>
      <c r="T936" s="3">
        <v>6931471805599453</v>
      </c>
      <c r="U936" t="b">
        <v>0</v>
      </c>
    </row>
    <row r="937" spans="1:21" x14ac:dyDescent="0.35">
      <c r="A937">
        <v>1121983</v>
      </c>
      <c r="B937" s="1">
        <v>42977</v>
      </c>
      <c r="C937" s="1">
        <v>42977</v>
      </c>
      <c r="F937" s="2" t="s">
        <v>77</v>
      </c>
      <c r="G937" s="2" t="s">
        <v>91</v>
      </c>
      <c r="H937">
        <v>31</v>
      </c>
      <c r="I937">
        <v>105399</v>
      </c>
      <c r="J937">
        <v>22</v>
      </c>
      <c r="K937">
        <v>3319999933</v>
      </c>
      <c r="L937">
        <v>2</v>
      </c>
      <c r="M937" s="3">
        <v>0</v>
      </c>
      <c r="N937">
        <v>0</v>
      </c>
      <c r="O937">
        <v>0</v>
      </c>
      <c r="P937" s="3">
        <v>6.0240946926264016E+16</v>
      </c>
      <c r="Q937" s="3">
        <v>0</v>
      </c>
      <c r="R937" s="3">
        <v>0</v>
      </c>
      <c r="S937" s="2" t="s">
        <v>174</v>
      </c>
      <c r="T937" s="3">
        <v>0</v>
      </c>
      <c r="U937" t="b">
        <v>0</v>
      </c>
    </row>
    <row r="938" spans="1:21" x14ac:dyDescent="0.35">
      <c r="A938">
        <v>1121994</v>
      </c>
      <c r="B938" s="1">
        <v>42977</v>
      </c>
      <c r="C938" s="1">
        <v>42977</v>
      </c>
      <c r="F938" s="2" t="s">
        <v>89</v>
      </c>
      <c r="G938" s="2" t="s">
        <v>80</v>
      </c>
      <c r="H938">
        <v>34</v>
      </c>
      <c r="I938">
        <v>222378</v>
      </c>
      <c r="J938">
        <v>50</v>
      </c>
      <c r="K938">
        <v>7291000104</v>
      </c>
      <c r="L938">
        <v>1</v>
      </c>
      <c r="M938" s="3">
        <v>0</v>
      </c>
      <c r="N938">
        <v>0</v>
      </c>
      <c r="O938">
        <v>0</v>
      </c>
      <c r="P938" s="3">
        <v>1.37155376296868E+16</v>
      </c>
      <c r="Q938" s="3">
        <v>0</v>
      </c>
      <c r="R938" s="3">
        <v>0</v>
      </c>
      <c r="S938" s="2" t="s">
        <v>175</v>
      </c>
      <c r="T938" s="3">
        <v>0</v>
      </c>
      <c r="U938" t="b">
        <v>0</v>
      </c>
    </row>
    <row r="939" spans="1:21" x14ac:dyDescent="0.35">
      <c r="A939">
        <v>1122003</v>
      </c>
      <c r="B939" s="1">
        <v>42964</v>
      </c>
      <c r="C939" s="1">
        <v>42964</v>
      </c>
      <c r="F939" s="2" t="s">
        <v>106</v>
      </c>
      <c r="G939" s="2" t="s">
        <v>113</v>
      </c>
      <c r="H939">
        <v>68</v>
      </c>
      <c r="I939">
        <v>975792</v>
      </c>
      <c r="J939">
        <v>210</v>
      </c>
      <c r="K939">
        <v>2938800011</v>
      </c>
      <c r="L939">
        <v>10</v>
      </c>
      <c r="M939" s="3">
        <v>40</v>
      </c>
      <c r="N939">
        <v>0</v>
      </c>
      <c r="O939">
        <v>0</v>
      </c>
      <c r="P939" s="3">
        <v>3402749293008993</v>
      </c>
      <c r="Q939" s="3">
        <v>3999996000004</v>
      </c>
      <c r="R939" s="3">
        <v>3.9999999999999992E+16</v>
      </c>
      <c r="S939" s="2" t="s">
        <v>176</v>
      </c>
      <c r="T939" s="3">
        <v>1.6094379124341004E+16</v>
      </c>
      <c r="U939" t="b">
        <v>0</v>
      </c>
    </row>
    <row r="940" spans="1:21" x14ac:dyDescent="0.35">
      <c r="A940">
        <v>1122004</v>
      </c>
      <c r="B940" s="1">
        <v>42977</v>
      </c>
      <c r="C940" s="1">
        <v>42977</v>
      </c>
      <c r="F940" s="2" t="s">
        <v>106</v>
      </c>
      <c r="G940" s="2" t="s">
        <v>111</v>
      </c>
      <c r="H940">
        <v>67</v>
      </c>
      <c r="I940">
        <v>579150</v>
      </c>
      <c r="J940">
        <v>125</v>
      </c>
      <c r="K940">
        <v>1670499997</v>
      </c>
      <c r="L940">
        <v>5</v>
      </c>
      <c r="M940" s="3">
        <v>10</v>
      </c>
      <c r="N940">
        <v>0</v>
      </c>
      <c r="O940">
        <v>0</v>
      </c>
      <c r="P940" s="3">
        <v>2.9931156597831672E+16</v>
      </c>
      <c r="Q940" s="3">
        <v>1.9999960000080004E+16</v>
      </c>
      <c r="R940" s="3">
        <v>1E+16</v>
      </c>
      <c r="S940" s="2" t="s">
        <v>112</v>
      </c>
      <c r="T940" s="3">
        <v>6931471805599453</v>
      </c>
      <c r="U940" t="b">
        <v>0</v>
      </c>
    </row>
    <row r="941" spans="1:21" x14ac:dyDescent="0.35">
      <c r="A941">
        <v>1122005</v>
      </c>
      <c r="B941" s="1">
        <v>42977</v>
      </c>
      <c r="C941" s="1">
        <v>42977</v>
      </c>
      <c r="F941" s="2" t="s">
        <v>106</v>
      </c>
      <c r="G941" s="2" t="s">
        <v>111</v>
      </c>
      <c r="H941">
        <v>69</v>
      </c>
      <c r="I941">
        <v>449588</v>
      </c>
      <c r="J941">
        <v>81</v>
      </c>
      <c r="K941">
        <v>123800001</v>
      </c>
      <c r="L941">
        <v>5</v>
      </c>
      <c r="M941" s="3">
        <v>20</v>
      </c>
      <c r="N941">
        <v>0</v>
      </c>
      <c r="O941">
        <v>0</v>
      </c>
      <c r="P941" s="3">
        <v>4038771854390223</v>
      </c>
      <c r="Q941" s="3">
        <v>3.9999920000160008E+16</v>
      </c>
      <c r="R941" s="3">
        <v>1.9999999999999996E+16</v>
      </c>
      <c r="S941" s="2" t="s">
        <v>112</v>
      </c>
      <c r="T941" s="3">
        <v>1.0986122886681096E+16</v>
      </c>
      <c r="U941" t="b">
        <v>0</v>
      </c>
    </row>
    <row r="942" spans="1:21" x14ac:dyDescent="0.35">
      <c r="A942">
        <v>1122006</v>
      </c>
      <c r="B942" s="1">
        <v>42977</v>
      </c>
      <c r="C942" s="1">
        <v>42977</v>
      </c>
      <c r="F942" s="2" t="s">
        <v>106</v>
      </c>
      <c r="G942" s="2" t="s">
        <v>107</v>
      </c>
      <c r="H942">
        <v>65</v>
      </c>
      <c r="I942">
        <v>318157</v>
      </c>
      <c r="J942">
        <v>56</v>
      </c>
      <c r="K942">
        <v>8570000196</v>
      </c>
      <c r="L942">
        <v>3</v>
      </c>
      <c r="M942" s="3">
        <v>0</v>
      </c>
      <c r="N942">
        <v>0</v>
      </c>
      <c r="O942">
        <v>0</v>
      </c>
      <c r="P942" s="3">
        <v>3500582942042334</v>
      </c>
      <c r="Q942" s="3">
        <v>0</v>
      </c>
      <c r="R942" s="3">
        <v>0</v>
      </c>
      <c r="S942" s="2" t="s">
        <v>108</v>
      </c>
      <c r="T942" s="3">
        <v>0</v>
      </c>
      <c r="U942" t="b">
        <v>0</v>
      </c>
    </row>
    <row r="943" spans="1:21" x14ac:dyDescent="0.35">
      <c r="A943">
        <v>1122007</v>
      </c>
      <c r="B943" s="1">
        <v>42977</v>
      </c>
      <c r="C943" s="1">
        <v>42977</v>
      </c>
      <c r="F943" s="2" t="s">
        <v>106</v>
      </c>
      <c r="G943" s="2" t="s">
        <v>111</v>
      </c>
      <c r="H943">
        <v>64</v>
      </c>
      <c r="I943">
        <v>196967</v>
      </c>
      <c r="J943">
        <v>43</v>
      </c>
      <c r="K943">
        <v>6517999971</v>
      </c>
      <c r="L943">
        <v>2</v>
      </c>
      <c r="M943" s="3">
        <v>10</v>
      </c>
      <c r="N943">
        <v>0</v>
      </c>
      <c r="O943">
        <v>0</v>
      </c>
      <c r="P943" s="3">
        <v>3.0684254404048624E+16</v>
      </c>
      <c r="Q943" s="3">
        <v>4.9999750001249992E+16</v>
      </c>
      <c r="R943" s="3">
        <v>1E+16</v>
      </c>
      <c r="S943" s="2" t="s">
        <v>112</v>
      </c>
      <c r="T943" s="3">
        <v>6931471805599453</v>
      </c>
      <c r="U943" t="b">
        <v>0</v>
      </c>
    </row>
    <row r="944" spans="1:21" x14ac:dyDescent="0.35">
      <c r="A944">
        <v>1122011</v>
      </c>
      <c r="B944" s="1">
        <v>42976</v>
      </c>
      <c r="C944" s="1">
        <v>42976</v>
      </c>
      <c r="F944" s="2" t="s">
        <v>109</v>
      </c>
      <c r="G944" s="2" t="s">
        <v>177</v>
      </c>
      <c r="H944">
        <v>67</v>
      </c>
      <c r="I944">
        <v>158298</v>
      </c>
      <c r="J944">
        <v>37</v>
      </c>
      <c r="K944">
        <v>4643000007</v>
      </c>
      <c r="L944">
        <v>4</v>
      </c>
      <c r="M944" s="3">
        <v>10</v>
      </c>
      <c r="N944">
        <v>0</v>
      </c>
      <c r="O944">
        <v>0</v>
      </c>
      <c r="P944" s="3">
        <v>8615117666288286</v>
      </c>
      <c r="Q944" s="3">
        <v>2.4999937500156252E+16</v>
      </c>
      <c r="R944" s="3">
        <v>1E+16</v>
      </c>
      <c r="S944" s="2" t="s">
        <v>178</v>
      </c>
      <c r="T944" s="3">
        <v>6931471805599453</v>
      </c>
      <c r="U944" t="b">
        <v>0</v>
      </c>
    </row>
    <row r="945" spans="1:21" x14ac:dyDescent="0.35">
      <c r="A945">
        <v>1122012</v>
      </c>
      <c r="B945" s="1">
        <v>42976</v>
      </c>
      <c r="C945" s="1">
        <v>42976</v>
      </c>
      <c r="F945" s="2" t="s">
        <v>109</v>
      </c>
      <c r="G945" s="2" t="s">
        <v>115</v>
      </c>
      <c r="H945">
        <v>69</v>
      </c>
      <c r="I945">
        <v>222739</v>
      </c>
      <c r="J945">
        <v>55</v>
      </c>
      <c r="K945">
        <v>6855999959</v>
      </c>
      <c r="L945">
        <v>5</v>
      </c>
      <c r="M945" s="3">
        <v>20</v>
      </c>
      <c r="N945">
        <v>0</v>
      </c>
      <c r="O945">
        <v>0</v>
      </c>
      <c r="P945" s="3">
        <v>7292881126914673</v>
      </c>
      <c r="Q945" s="3">
        <v>3.9999920000160008E+16</v>
      </c>
      <c r="R945" s="3">
        <v>1.9999999999999996E+16</v>
      </c>
      <c r="S945" s="2" t="s">
        <v>150</v>
      </c>
      <c r="T945" s="3">
        <v>1.0986122886681096E+16</v>
      </c>
      <c r="U945" t="b">
        <v>0</v>
      </c>
    </row>
    <row r="946" spans="1:21" x14ac:dyDescent="0.35">
      <c r="A946">
        <v>1122022</v>
      </c>
      <c r="B946" s="1">
        <v>42976</v>
      </c>
      <c r="C946" s="1">
        <v>42976</v>
      </c>
      <c r="F946" s="2" t="s">
        <v>117</v>
      </c>
      <c r="G946" s="2" t="s">
        <v>179</v>
      </c>
      <c r="H946">
        <v>3</v>
      </c>
      <c r="I946">
        <v>20780</v>
      </c>
      <c r="J946">
        <v>5</v>
      </c>
      <c r="K946">
        <v>8189999938</v>
      </c>
      <c r="L946">
        <v>1</v>
      </c>
      <c r="M946" s="3">
        <v>0</v>
      </c>
      <c r="N946">
        <v>0</v>
      </c>
      <c r="O946">
        <v>0</v>
      </c>
      <c r="P946" s="3">
        <v>122099973940227</v>
      </c>
      <c r="Q946" s="3">
        <v>0</v>
      </c>
      <c r="R946" s="3">
        <v>0</v>
      </c>
      <c r="S946" s="2" t="s">
        <v>180</v>
      </c>
      <c r="T946" s="3">
        <v>0</v>
      </c>
      <c r="U946" t="b">
        <v>0</v>
      </c>
    </row>
    <row r="947" spans="1:21" x14ac:dyDescent="0.35">
      <c r="A947">
        <v>1122027</v>
      </c>
      <c r="B947" s="1">
        <v>42976</v>
      </c>
      <c r="C947" s="1">
        <v>42976</v>
      </c>
      <c r="F947" s="2" t="s">
        <v>157</v>
      </c>
      <c r="G947" s="2" t="s">
        <v>181</v>
      </c>
      <c r="H947">
        <v>8</v>
      </c>
      <c r="I947">
        <v>128616</v>
      </c>
      <c r="J947">
        <v>33</v>
      </c>
      <c r="K947">
        <v>4854999948</v>
      </c>
      <c r="L947">
        <v>2</v>
      </c>
      <c r="M947" s="3">
        <v>0</v>
      </c>
      <c r="N947">
        <v>0</v>
      </c>
      <c r="O947">
        <v>0</v>
      </c>
      <c r="P947" s="3">
        <v>4119463665241698</v>
      </c>
      <c r="Q947" s="3">
        <v>0</v>
      </c>
      <c r="R947" s="3">
        <v>0</v>
      </c>
      <c r="S947" s="2" t="s">
        <v>182</v>
      </c>
      <c r="T947" s="3">
        <v>0</v>
      </c>
      <c r="U947" t="b">
        <v>0</v>
      </c>
    </row>
    <row r="948" spans="1:21" x14ac:dyDescent="0.35">
      <c r="A948">
        <v>1122039</v>
      </c>
      <c r="B948" s="1">
        <v>42976</v>
      </c>
      <c r="C948" s="1">
        <v>42976</v>
      </c>
      <c r="F948" s="2" t="s">
        <v>35</v>
      </c>
      <c r="G948" s="2" t="s">
        <v>183</v>
      </c>
      <c r="H948">
        <v>15</v>
      </c>
      <c r="I948">
        <v>258954</v>
      </c>
      <c r="J948">
        <v>61</v>
      </c>
      <c r="K948">
        <v>8227999902</v>
      </c>
      <c r="L948">
        <v>1</v>
      </c>
      <c r="M948" s="3">
        <v>0</v>
      </c>
      <c r="N948">
        <v>0</v>
      </c>
      <c r="O948">
        <v>0</v>
      </c>
      <c r="P948" s="3">
        <v>1.2153620446941462E+16</v>
      </c>
      <c r="Q948" s="3">
        <v>0</v>
      </c>
      <c r="R948" s="3">
        <v>0</v>
      </c>
      <c r="S948" s="2" t="s">
        <v>184</v>
      </c>
      <c r="T948" s="3">
        <v>0</v>
      </c>
      <c r="U948" t="b">
        <v>0</v>
      </c>
    </row>
    <row r="949" spans="1:21" x14ac:dyDescent="0.35">
      <c r="A949">
        <v>1122040</v>
      </c>
      <c r="B949" s="1">
        <v>42977</v>
      </c>
      <c r="C949" s="1">
        <v>42977</v>
      </c>
      <c r="F949" s="2" t="s">
        <v>35</v>
      </c>
      <c r="G949" s="2" t="s">
        <v>38</v>
      </c>
      <c r="H949">
        <v>11</v>
      </c>
      <c r="I949">
        <v>205289</v>
      </c>
      <c r="J949">
        <v>48</v>
      </c>
      <c r="K949">
        <v>7153000104</v>
      </c>
      <c r="L949">
        <v>3</v>
      </c>
      <c r="M949" s="3">
        <v>0</v>
      </c>
      <c r="N949">
        <v>0</v>
      </c>
      <c r="O949">
        <v>0</v>
      </c>
      <c r="P949" s="3">
        <v>4194043809559015</v>
      </c>
      <c r="Q949" s="3">
        <v>0</v>
      </c>
      <c r="R949" s="3">
        <v>0</v>
      </c>
      <c r="S949" s="2" t="s">
        <v>162</v>
      </c>
      <c r="T949" s="3">
        <v>0</v>
      </c>
      <c r="U949" t="b">
        <v>0</v>
      </c>
    </row>
    <row r="950" spans="1:21" x14ac:dyDescent="0.35">
      <c r="A950">
        <v>1122041</v>
      </c>
      <c r="B950" s="1">
        <v>42977</v>
      </c>
      <c r="C950" s="1">
        <v>42977</v>
      </c>
      <c r="F950" s="2" t="s">
        <v>35</v>
      </c>
      <c r="G950" s="2" t="s">
        <v>123</v>
      </c>
      <c r="H950">
        <v>12</v>
      </c>
      <c r="I950">
        <v>611601</v>
      </c>
      <c r="J950">
        <v>138</v>
      </c>
      <c r="K950">
        <v>191419996</v>
      </c>
      <c r="L950">
        <v>8</v>
      </c>
      <c r="M950" s="3">
        <v>30</v>
      </c>
      <c r="N950">
        <v>0</v>
      </c>
      <c r="O950">
        <v>0</v>
      </c>
      <c r="P950" s="3">
        <v>4179291479073509</v>
      </c>
      <c r="Q950" s="3">
        <v>3.7499953125058592E+16</v>
      </c>
      <c r="R950" s="3">
        <v>3000000</v>
      </c>
      <c r="S950" s="2" t="s">
        <v>124</v>
      </c>
      <c r="T950" s="3">
        <v>1.3862943611198906E+16</v>
      </c>
      <c r="U950" t="b">
        <v>0</v>
      </c>
    </row>
    <row r="951" spans="1:21" x14ac:dyDescent="0.35">
      <c r="A951">
        <v>1122043</v>
      </c>
      <c r="B951" s="1">
        <v>42977</v>
      </c>
      <c r="C951" s="1">
        <v>42977</v>
      </c>
      <c r="F951" s="2" t="s">
        <v>35</v>
      </c>
      <c r="G951" s="2" t="s">
        <v>123</v>
      </c>
      <c r="H951">
        <v>14</v>
      </c>
      <c r="I951">
        <v>947657</v>
      </c>
      <c r="J951">
        <v>233</v>
      </c>
      <c r="K951">
        <v>3218700004</v>
      </c>
      <c r="L951">
        <v>8</v>
      </c>
      <c r="M951" s="3">
        <v>40</v>
      </c>
      <c r="N951">
        <v>0</v>
      </c>
      <c r="O951">
        <v>0</v>
      </c>
      <c r="P951" s="3">
        <v>2485475422223431</v>
      </c>
      <c r="Q951" s="3">
        <v>4999993750007813</v>
      </c>
      <c r="R951" s="3">
        <v>3.9999999999999992E+16</v>
      </c>
      <c r="S951" s="2" t="s">
        <v>124</v>
      </c>
      <c r="T951" s="3">
        <v>1.6094379124341004E+16</v>
      </c>
      <c r="U951" t="b">
        <v>0</v>
      </c>
    </row>
    <row r="952" spans="1:21" x14ac:dyDescent="0.35">
      <c r="A952">
        <v>1122044</v>
      </c>
      <c r="B952" s="1">
        <v>42976</v>
      </c>
      <c r="C952" s="1">
        <v>42976</v>
      </c>
      <c r="F952" s="2" t="s">
        <v>35</v>
      </c>
      <c r="G952" s="2" t="s">
        <v>45</v>
      </c>
      <c r="H952">
        <v>14</v>
      </c>
      <c r="I952">
        <v>233043</v>
      </c>
      <c r="J952">
        <v>49</v>
      </c>
      <c r="K952">
        <v>6503000033</v>
      </c>
      <c r="L952">
        <v>2</v>
      </c>
      <c r="M952" s="3">
        <v>0</v>
      </c>
      <c r="N952">
        <v>0</v>
      </c>
      <c r="O952">
        <v>0</v>
      </c>
      <c r="P952" s="3">
        <v>3075503125173808</v>
      </c>
      <c r="Q952" s="3">
        <v>0</v>
      </c>
      <c r="R952" s="3">
        <v>0</v>
      </c>
      <c r="S952" s="2" t="s">
        <v>163</v>
      </c>
      <c r="T952" s="3">
        <v>0</v>
      </c>
      <c r="U952" t="b">
        <v>0</v>
      </c>
    </row>
    <row r="953" spans="1:21" x14ac:dyDescent="0.35">
      <c r="A953">
        <v>1122047</v>
      </c>
      <c r="B953" s="1">
        <v>42964</v>
      </c>
      <c r="C953" s="1">
        <v>42964</v>
      </c>
      <c r="F953" s="2" t="s">
        <v>38</v>
      </c>
      <c r="G953" s="2" t="s">
        <v>51</v>
      </c>
      <c r="H953">
        <v>21</v>
      </c>
      <c r="I953">
        <v>582725</v>
      </c>
      <c r="J953">
        <v>142</v>
      </c>
      <c r="K953">
        <v>1948099988</v>
      </c>
      <c r="L953">
        <v>9</v>
      </c>
      <c r="M953" s="3">
        <v>20</v>
      </c>
      <c r="N953">
        <v>0</v>
      </c>
      <c r="O953">
        <v>0</v>
      </c>
      <c r="P953" s="3">
        <v>4619885834120449</v>
      </c>
      <c r="Q953" s="3">
        <v>2.2222197530891632E+16</v>
      </c>
      <c r="R953" s="3">
        <v>1.9999999999999996E+16</v>
      </c>
      <c r="S953" s="2" t="s">
        <v>164</v>
      </c>
      <c r="T953" s="3">
        <v>1.0986122886681096E+16</v>
      </c>
      <c r="U953" t="b">
        <v>0</v>
      </c>
    </row>
    <row r="954" spans="1:21" x14ac:dyDescent="0.35">
      <c r="A954">
        <v>1122052</v>
      </c>
      <c r="B954" s="1">
        <v>42964</v>
      </c>
      <c r="C954" s="1">
        <v>42964</v>
      </c>
      <c r="F954" s="2" t="s">
        <v>45</v>
      </c>
      <c r="G954" s="2" t="s">
        <v>46</v>
      </c>
      <c r="H954">
        <v>19</v>
      </c>
      <c r="I954">
        <v>265038</v>
      </c>
      <c r="J954">
        <v>51</v>
      </c>
      <c r="K954">
        <v>7845999932</v>
      </c>
      <c r="L954">
        <v>2</v>
      </c>
      <c r="M954" s="3">
        <v>10</v>
      </c>
      <c r="N954">
        <v>0</v>
      </c>
      <c r="O954">
        <v>0</v>
      </c>
      <c r="P954" s="3">
        <v>2.5490692868044132E+16</v>
      </c>
      <c r="Q954" s="3">
        <v>4.9999750001249992E+16</v>
      </c>
      <c r="R954" s="3">
        <v>1E+16</v>
      </c>
      <c r="S954" s="2" t="s">
        <v>47</v>
      </c>
      <c r="T954" s="3">
        <v>6931471805599453</v>
      </c>
      <c r="U954" t="b">
        <v>0</v>
      </c>
    </row>
    <row r="955" spans="1:21" x14ac:dyDescent="0.35">
      <c r="A955">
        <v>1122054</v>
      </c>
      <c r="B955" s="1">
        <v>42965</v>
      </c>
      <c r="C955" s="1">
        <v>42965</v>
      </c>
      <c r="F955" s="2" t="s">
        <v>45</v>
      </c>
      <c r="G955" s="2" t="s">
        <v>46</v>
      </c>
      <c r="H955">
        <v>18</v>
      </c>
      <c r="I955">
        <v>222273</v>
      </c>
      <c r="J955">
        <v>39</v>
      </c>
      <c r="K955">
        <v>5362999868</v>
      </c>
      <c r="L955">
        <v>6</v>
      </c>
      <c r="M955" s="3">
        <v>10</v>
      </c>
      <c r="N955">
        <v>0</v>
      </c>
      <c r="O955">
        <v>0</v>
      </c>
      <c r="P955" s="3">
        <v>1.1187766229539234E+16</v>
      </c>
      <c r="Q955" s="3">
        <v>1.6666638888935188E+16</v>
      </c>
      <c r="R955" s="3">
        <v>1E+16</v>
      </c>
      <c r="S955" s="2" t="s">
        <v>47</v>
      </c>
      <c r="T955" s="3">
        <v>6931471805599453</v>
      </c>
      <c r="U955" t="b">
        <v>0</v>
      </c>
    </row>
    <row r="956" spans="1:21" x14ac:dyDescent="0.35">
      <c r="A956">
        <v>1122055</v>
      </c>
      <c r="B956" s="1">
        <v>42965</v>
      </c>
      <c r="C956" s="1">
        <v>42965</v>
      </c>
      <c r="F956" s="2" t="s">
        <v>45</v>
      </c>
      <c r="G956" s="2" t="s">
        <v>49</v>
      </c>
      <c r="H956">
        <v>19</v>
      </c>
      <c r="I956">
        <v>797234</v>
      </c>
      <c r="J956">
        <v>170</v>
      </c>
      <c r="K956">
        <v>2437699978</v>
      </c>
      <c r="L956">
        <v>4</v>
      </c>
      <c r="M956" s="3">
        <v>10</v>
      </c>
      <c r="N956">
        <v>0</v>
      </c>
      <c r="O956">
        <v>0</v>
      </c>
      <c r="P956" s="3">
        <v>1640890951310869</v>
      </c>
      <c r="Q956" s="3">
        <v>2.4999937500156252E+16</v>
      </c>
      <c r="R956" s="3">
        <v>1E+16</v>
      </c>
      <c r="S956" s="2" t="s">
        <v>50</v>
      </c>
      <c r="T956" s="3">
        <v>6931471805599453</v>
      </c>
      <c r="U956" t="b">
        <v>0</v>
      </c>
    </row>
    <row r="957" spans="1:21" x14ac:dyDescent="0.35">
      <c r="A957">
        <v>1122056</v>
      </c>
      <c r="B957" s="1">
        <v>42964</v>
      </c>
      <c r="C957" s="1">
        <v>42964</v>
      </c>
      <c r="F957" s="2" t="s">
        <v>45</v>
      </c>
      <c r="G957" s="2" t="s">
        <v>41</v>
      </c>
      <c r="H957">
        <v>21</v>
      </c>
      <c r="I957">
        <v>925555</v>
      </c>
      <c r="J957">
        <v>182</v>
      </c>
      <c r="K957">
        <v>2628899981</v>
      </c>
      <c r="L957">
        <v>4</v>
      </c>
      <c r="M957" s="3">
        <v>20</v>
      </c>
      <c r="N957">
        <v>0</v>
      </c>
      <c r="O957">
        <v>0</v>
      </c>
      <c r="P957" s="3">
        <v>1.5215488899366808E+16</v>
      </c>
      <c r="Q957" s="3">
        <v>4.9999875000312504E+16</v>
      </c>
      <c r="R957" s="3">
        <v>1.9999999999999996E+16</v>
      </c>
      <c r="S957" s="2" t="s">
        <v>185</v>
      </c>
      <c r="T957" s="3">
        <v>1.0986122886681096E+16</v>
      </c>
      <c r="U957" t="b">
        <v>0</v>
      </c>
    </row>
    <row r="958" spans="1:21" x14ac:dyDescent="0.35">
      <c r="A958">
        <v>1122058</v>
      </c>
      <c r="B958" s="1">
        <v>42965</v>
      </c>
      <c r="C958" s="1">
        <v>42965</v>
      </c>
      <c r="F958" s="2" t="s">
        <v>51</v>
      </c>
      <c r="G958" s="2" t="s">
        <v>41</v>
      </c>
      <c r="H958">
        <v>24</v>
      </c>
      <c r="I958">
        <v>22210</v>
      </c>
      <c r="J958">
        <v>3</v>
      </c>
      <c r="K958">
        <v>4050000191</v>
      </c>
      <c r="L958">
        <v>1</v>
      </c>
      <c r="M958" s="3">
        <v>10</v>
      </c>
      <c r="N958">
        <v>0</v>
      </c>
      <c r="O958">
        <v>0</v>
      </c>
      <c r="P958" s="3">
        <v>2.4691295894074952E+16</v>
      </c>
      <c r="Q958" s="3">
        <v>9999900000999988</v>
      </c>
      <c r="R958" s="3">
        <v>1E+16</v>
      </c>
      <c r="S958" s="2" t="s">
        <v>54</v>
      </c>
      <c r="T958" s="3">
        <v>6931471805599453</v>
      </c>
      <c r="U958" t="b">
        <v>0</v>
      </c>
    </row>
    <row r="959" spans="1:21" x14ac:dyDescent="0.35">
      <c r="A959">
        <v>1122075</v>
      </c>
      <c r="B959" s="1">
        <v>42965</v>
      </c>
      <c r="C959" s="1">
        <v>42965</v>
      </c>
      <c r="F959" s="2" t="s">
        <v>39</v>
      </c>
      <c r="G959" s="2" t="s">
        <v>55</v>
      </c>
      <c r="H959">
        <v>23</v>
      </c>
      <c r="I959">
        <v>46391</v>
      </c>
      <c r="J959">
        <v>11</v>
      </c>
      <c r="K959">
        <v>1640999985</v>
      </c>
      <c r="L959">
        <v>3</v>
      </c>
      <c r="M959" s="3">
        <v>10</v>
      </c>
      <c r="N959">
        <v>0</v>
      </c>
      <c r="O959">
        <v>0</v>
      </c>
      <c r="P959" s="3">
        <v>1828152467562352</v>
      </c>
      <c r="Q959" s="3">
        <v>3333322222259259</v>
      </c>
      <c r="R959" s="3">
        <v>1E+16</v>
      </c>
      <c r="S959" s="2" t="s">
        <v>67</v>
      </c>
      <c r="T959" s="3">
        <v>6931471805599453</v>
      </c>
      <c r="U959" t="b">
        <v>0</v>
      </c>
    </row>
    <row r="960" spans="1:21" x14ac:dyDescent="0.35">
      <c r="A960">
        <v>1122078</v>
      </c>
      <c r="B960" s="1">
        <v>42965</v>
      </c>
      <c r="C960" s="1">
        <v>42965</v>
      </c>
      <c r="F960" s="2" t="s">
        <v>39</v>
      </c>
      <c r="G960" s="2" t="s">
        <v>65</v>
      </c>
      <c r="H960">
        <v>25</v>
      </c>
      <c r="I960">
        <v>190477</v>
      </c>
      <c r="J960">
        <v>42</v>
      </c>
      <c r="K960">
        <v>6638999987</v>
      </c>
      <c r="L960">
        <v>1</v>
      </c>
      <c r="M960" s="3">
        <v>0</v>
      </c>
      <c r="N960">
        <v>0</v>
      </c>
      <c r="O960">
        <v>0</v>
      </c>
      <c r="P960" s="3">
        <v>1.5062507174771114E+16</v>
      </c>
      <c r="Q960" s="3">
        <v>0</v>
      </c>
      <c r="R960" s="3">
        <v>0</v>
      </c>
      <c r="S960" s="2" t="s">
        <v>66</v>
      </c>
      <c r="T960" s="3">
        <v>0</v>
      </c>
      <c r="U960" t="b">
        <v>0</v>
      </c>
    </row>
    <row r="961" spans="1:21" x14ac:dyDescent="0.35">
      <c r="A961">
        <v>1122079</v>
      </c>
      <c r="B961" s="1">
        <v>42965</v>
      </c>
      <c r="C961" s="1">
        <v>42965</v>
      </c>
      <c r="F961" s="2" t="s">
        <v>39</v>
      </c>
      <c r="G961" s="2" t="s">
        <v>52</v>
      </c>
      <c r="H961">
        <v>27</v>
      </c>
      <c r="I961">
        <v>25382</v>
      </c>
      <c r="J961">
        <v>7</v>
      </c>
      <c r="K961">
        <v>9609999895</v>
      </c>
      <c r="L961">
        <v>1</v>
      </c>
      <c r="M961" s="3">
        <v>0</v>
      </c>
      <c r="N961">
        <v>0</v>
      </c>
      <c r="O961">
        <v>0</v>
      </c>
      <c r="P961" s="3">
        <v>1.0405816548849664E+16</v>
      </c>
      <c r="Q961" s="3">
        <v>0</v>
      </c>
      <c r="R961" s="3">
        <v>0</v>
      </c>
      <c r="S961" s="2" t="s">
        <v>68</v>
      </c>
      <c r="T961" s="3">
        <v>0</v>
      </c>
      <c r="U961" t="b">
        <v>0</v>
      </c>
    </row>
    <row r="962" spans="1:21" x14ac:dyDescent="0.35">
      <c r="A962">
        <v>1122085</v>
      </c>
      <c r="B962" s="1">
        <v>42965</v>
      </c>
      <c r="C962" s="1">
        <v>42965</v>
      </c>
      <c r="F962" s="2" t="s">
        <v>49</v>
      </c>
      <c r="G962" s="2" t="s">
        <v>63</v>
      </c>
      <c r="H962">
        <v>25</v>
      </c>
      <c r="I962">
        <v>65726</v>
      </c>
      <c r="J962">
        <v>17</v>
      </c>
      <c r="K962">
        <v>2212000012</v>
      </c>
      <c r="L962">
        <v>2</v>
      </c>
      <c r="M962" s="3">
        <v>0</v>
      </c>
      <c r="N962">
        <v>0</v>
      </c>
      <c r="O962">
        <v>0</v>
      </c>
      <c r="P962" s="3">
        <v>9041587183505322</v>
      </c>
      <c r="Q962" s="3">
        <v>0</v>
      </c>
      <c r="R962" s="3">
        <v>0</v>
      </c>
      <c r="S962" s="2" t="s">
        <v>166</v>
      </c>
      <c r="T962" s="3">
        <v>0</v>
      </c>
      <c r="U962" t="b">
        <v>0</v>
      </c>
    </row>
    <row r="963" spans="1:21" x14ac:dyDescent="0.35">
      <c r="A963">
        <v>1122089</v>
      </c>
      <c r="B963" s="1">
        <v>42964</v>
      </c>
      <c r="C963" s="1">
        <v>42964</v>
      </c>
      <c r="F963" s="2" t="s">
        <v>58</v>
      </c>
      <c r="G963" s="2" t="s">
        <v>55</v>
      </c>
      <c r="H963">
        <v>29</v>
      </c>
      <c r="I963">
        <v>195220</v>
      </c>
      <c r="J963">
        <v>51</v>
      </c>
      <c r="K963">
        <v>7806000042</v>
      </c>
      <c r="L963">
        <v>1</v>
      </c>
      <c r="M963" s="3">
        <v>0</v>
      </c>
      <c r="N963">
        <v>0</v>
      </c>
      <c r="O963">
        <v>0</v>
      </c>
      <c r="P963" s="3">
        <v>1.2810656757788324E+16</v>
      </c>
      <c r="Q963" s="3">
        <v>0</v>
      </c>
      <c r="R963" s="3">
        <v>0</v>
      </c>
      <c r="S963" s="2" t="s">
        <v>134</v>
      </c>
      <c r="T963" s="3">
        <v>0</v>
      </c>
      <c r="U963" t="b">
        <v>0</v>
      </c>
    </row>
    <row r="964" spans="1:21" x14ac:dyDescent="0.35">
      <c r="A964">
        <v>1122092</v>
      </c>
      <c r="B964" s="1">
        <v>42964</v>
      </c>
      <c r="C964" s="1">
        <v>42964</v>
      </c>
      <c r="F964" s="2" t="s">
        <v>58</v>
      </c>
      <c r="G964" s="2" t="s">
        <v>55</v>
      </c>
      <c r="H964">
        <v>26</v>
      </c>
      <c r="I964">
        <v>107501</v>
      </c>
      <c r="J964">
        <v>27</v>
      </c>
      <c r="K964">
        <v>4087999928</v>
      </c>
      <c r="L964">
        <v>2</v>
      </c>
      <c r="M964" s="3">
        <v>20</v>
      </c>
      <c r="N964">
        <v>0</v>
      </c>
      <c r="O964">
        <v>0</v>
      </c>
      <c r="P964" s="3">
        <v>4.8923667954705504E+16</v>
      </c>
      <c r="Q964" s="3">
        <v>9999950000250000</v>
      </c>
      <c r="R964" s="3">
        <v>1.9999999999999996E+16</v>
      </c>
      <c r="S964" s="2" t="s">
        <v>134</v>
      </c>
      <c r="T964" s="3">
        <v>1.0986122886681096E+16</v>
      </c>
      <c r="U964" t="b">
        <v>0</v>
      </c>
    </row>
    <row r="965" spans="1:21" x14ac:dyDescent="0.35">
      <c r="A965">
        <v>1122101</v>
      </c>
      <c r="B965" s="1">
        <v>42964</v>
      </c>
      <c r="C965" s="1">
        <v>42964</v>
      </c>
      <c r="F965" s="2" t="s">
        <v>55</v>
      </c>
      <c r="G965" s="2" t="s">
        <v>63</v>
      </c>
      <c r="H965">
        <v>30</v>
      </c>
      <c r="I965">
        <v>197772</v>
      </c>
      <c r="J965">
        <v>63</v>
      </c>
      <c r="K965">
        <v>8821000016</v>
      </c>
      <c r="L965">
        <v>7</v>
      </c>
      <c r="M965" s="3">
        <v>20</v>
      </c>
      <c r="N965">
        <v>0</v>
      </c>
      <c r="O965">
        <v>0</v>
      </c>
      <c r="P965" s="3">
        <v>7935607293665456</v>
      </c>
      <c r="Q965" s="3">
        <v>2857138775516035</v>
      </c>
      <c r="R965" s="3">
        <v>1.9999999999999996E+16</v>
      </c>
      <c r="S965" s="2" t="s">
        <v>76</v>
      </c>
      <c r="T965" s="3">
        <v>1.0986122886681096E+16</v>
      </c>
      <c r="U965" t="b">
        <v>0</v>
      </c>
    </row>
    <row r="966" spans="1:21" x14ac:dyDescent="0.35">
      <c r="A966">
        <v>1122102</v>
      </c>
      <c r="B966" s="1">
        <v>42964</v>
      </c>
      <c r="C966" s="1">
        <v>42964</v>
      </c>
      <c r="F966" s="2" t="s">
        <v>55</v>
      </c>
      <c r="G966" s="2" t="s">
        <v>77</v>
      </c>
      <c r="H966">
        <v>29</v>
      </c>
      <c r="I966">
        <v>138154</v>
      </c>
      <c r="J966">
        <v>35</v>
      </c>
      <c r="K966">
        <v>4893999863</v>
      </c>
      <c r="L966">
        <v>1</v>
      </c>
      <c r="M966" s="3">
        <v>0</v>
      </c>
      <c r="N966">
        <v>0</v>
      </c>
      <c r="O966">
        <v>0</v>
      </c>
      <c r="P966" s="3">
        <v>2.0433179886834032E+16</v>
      </c>
      <c r="Q966" s="3">
        <v>0</v>
      </c>
      <c r="R966" s="3">
        <v>0</v>
      </c>
      <c r="S966" s="2" t="s">
        <v>78</v>
      </c>
      <c r="T966" s="3">
        <v>0</v>
      </c>
      <c r="U966" t="b">
        <v>0</v>
      </c>
    </row>
    <row r="967" spans="1:21" x14ac:dyDescent="0.35">
      <c r="A967">
        <v>1122103</v>
      </c>
      <c r="B967" s="1">
        <v>42964</v>
      </c>
      <c r="C967" s="1">
        <v>42964</v>
      </c>
      <c r="F967" s="2" t="s">
        <v>55</v>
      </c>
      <c r="G967" s="2" t="s">
        <v>63</v>
      </c>
      <c r="H967">
        <v>30</v>
      </c>
      <c r="I967">
        <v>270124</v>
      </c>
      <c r="J967">
        <v>69</v>
      </c>
      <c r="K967">
        <v>9584999895</v>
      </c>
      <c r="L967">
        <v>2</v>
      </c>
      <c r="M967" s="3">
        <v>0</v>
      </c>
      <c r="N967">
        <v>0</v>
      </c>
      <c r="O967">
        <v>0</v>
      </c>
      <c r="P967" s="3">
        <v>2.086593441053612E+16</v>
      </c>
      <c r="Q967" s="3">
        <v>0</v>
      </c>
      <c r="R967" s="3">
        <v>0</v>
      </c>
      <c r="S967" s="2" t="s">
        <v>76</v>
      </c>
      <c r="T967" s="3">
        <v>0</v>
      </c>
      <c r="U967" t="b">
        <v>0</v>
      </c>
    </row>
    <row r="968" spans="1:21" x14ac:dyDescent="0.35">
      <c r="A968">
        <v>1122105</v>
      </c>
      <c r="B968" s="1">
        <v>42964</v>
      </c>
      <c r="C968" s="1">
        <v>42964</v>
      </c>
      <c r="F968" s="2" t="s">
        <v>63</v>
      </c>
      <c r="G968" s="2" t="s">
        <v>70</v>
      </c>
      <c r="H968">
        <v>27</v>
      </c>
      <c r="I968">
        <v>303971</v>
      </c>
      <c r="J968">
        <v>77</v>
      </c>
      <c r="K968">
        <v>1069299998</v>
      </c>
      <c r="L968">
        <v>11</v>
      </c>
      <c r="M968" s="3">
        <v>60</v>
      </c>
      <c r="N968">
        <v>0</v>
      </c>
      <c r="O968">
        <v>0</v>
      </c>
      <c r="P968" s="3">
        <v>1.028710276990922E+16</v>
      </c>
      <c r="Q968" s="3">
        <v>5454540495872277</v>
      </c>
      <c r="R968" s="3">
        <v>6000000</v>
      </c>
      <c r="S968" s="2" t="s">
        <v>172</v>
      </c>
      <c r="T968" s="3">
        <v>1.9459101490553132E+16</v>
      </c>
      <c r="U968" t="b">
        <v>0</v>
      </c>
    </row>
    <row r="969" spans="1:21" x14ac:dyDescent="0.35">
      <c r="A969">
        <v>1122107</v>
      </c>
      <c r="B969" s="1">
        <v>42964</v>
      </c>
      <c r="C969" s="1">
        <v>42964</v>
      </c>
      <c r="F969" s="2" t="s">
        <v>63</v>
      </c>
      <c r="G969" s="2" t="s">
        <v>77</v>
      </c>
      <c r="H969">
        <v>29</v>
      </c>
      <c r="I969">
        <v>682046</v>
      </c>
      <c r="J969">
        <v>183</v>
      </c>
      <c r="K969">
        <v>254419997</v>
      </c>
      <c r="L969">
        <v>4</v>
      </c>
      <c r="M969" s="3">
        <v>20</v>
      </c>
      <c r="N969">
        <v>0</v>
      </c>
      <c r="O969">
        <v>0</v>
      </c>
      <c r="P969" s="3">
        <v>1.5722033998686276E+16</v>
      </c>
      <c r="Q969" s="3">
        <v>4.9999875000312504E+16</v>
      </c>
      <c r="R969" s="3">
        <v>1.9999999999999996E+16</v>
      </c>
      <c r="S969" s="2" t="s">
        <v>79</v>
      </c>
      <c r="T969" s="3">
        <v>1.0986122886681096E+16</v>
      </c>
      <c r="U969" t="b">
        <v>0</v>
      </c>
    </row>
    <row r="970" spans="1:21" x14ac:dyDescent="0.35">
      <c r="A970">
        <v>1122109</v>
      </c>
      <c r="B970" s="1">
        <v>42964</v>
      </c>
      <c r="C970" s="1">
        <v>42964</v>
      </c>
      <c r="F970" s="2" t="s">
        <v>63</v>
      </c>
      <c r="G970" s="2" t="s">
        <v>65</v>
      </c>
      <c r="H970">
        <v>28</v>
      </c>
      <c r="I970">
        <v>328365</v>
      </c>
      <c r="J970">
        <v>83</v>
      </c>
      <c r="K970">
        <v>1173400005</v>
      </c>
      <c r="L970">
        <v>2</v>
      </c>
      <c r="M970" s="3">
        <v>10</v>
      </c>
      <c r="N970">
        <v>0</v>
      </c>
      <c r="O970">
        <v>0</v>
      </c>
      <c r="P970" s="3">
        <v>1.7044484583542796E+16</v>
      </c>
      <c r="Q970" s="3">
        <v>4.9999750001249992E+16</v>
      </c>
      <c r="R970" s="3">
        <v>1E+16</v>
      </c>
      <c r="S970" s="2" t="s">
        <v>186</v>
      </c>
      <c r="T970" s="3">
        <v>6931471805599453</v>
      </c>
      <c r="U970" t="b">
        <v>0</v>
      </c>
    </row>
    <row r="971" spans="1:21" x14ac:dyDescent="0.35">
      <c r="A971">
        <v>1122112</v>
      </c>
      <c r="B971" s="1">
        <v>42964</v>
      </c>
      <c r="C971" s="1">
        <v>42964</v>
      </c>
      <c r="F971" s="2" t="s">
        <v>65</v>
      </c>
      <c r="G971" s="2" t="s">
        <v>83</v>
      </c>
      <c r="H971">
        <v>33</v>
      </c>
      <c r="I971">
        <v>1083259</v>
      </c>
      <c r="J971">
        <v>276</v>
      </c>
      <c r="K971">
        <v>3902599992</v>
      </c>
      <c r="L971">
        <v>11</v>
      </c>
      <c r="M971" s="3">
        <v>0</v>
      </c>
      <c r="N971">
        <v>0</v>
      </c>
      <c r="O971">
        <v>0</v>
      </c>
      <c r="P971" s="3">
        <v>2818633664912034</v>
      </c>
      <c r="Q971" s="3">
        <v>0</v>
      </c>
      <c r="R971" s="3">
        <v>0</v>
      </c>
      <c r="S971" s="2" t="s">
        <v>84</v>
      </c>
      <c r="T971" s="3">
        <v>0</v>
      </c>
      <c r="U971" t="b">
        <v>0</v>
      </c>
    </row>
    <row r="972" spans="1:21" x14ac:dyDescent="0.35">
      <c r="A972">
        <v>1122113</v>
      </c>
      <c r="B972" s="1">
        <v>42964</v>
      </c>
      <c r="C972" s="1">
        <v>42964</v>
      </c>
      <c r="F972" s="2" t="s">
        <v>65</v>
      </c>
      <c r="G972" s="2" t="s">
        <v>80</v>
      </c>
      <c r="H972">
        <v>28</v>
      </c>
      <c r="I972">
        <v>913929</v>
      </c>
      <c r="J972">
        <v>245</v>
      </c>
      <c r="K972">
        <v>3404099993</v>
      </c>
      <c r="L972">
        <v>7</v>
      </c>
      <c r="M972" s="3">
        <v>20</v>
      </c>
      <c r="N972">
        <v>0</v>
      </c>
      <c r="O972">
        <v>0</v>
      </c>
      <c r="P972" s="3">
        <v>2.0563437645075144E+16</v>
      </c>
      <c r="Q972" s="3">
        <v>2857138775516035</v>
      </c>
      <c r="R972" s="3">
        <v>1.9999999999999996E+16</v>
      </c>
      <c r="S972" s="2" t="s">
        <v>81</v>
      </c>
      <c r="T972" s="3">
        <v>1.0986122886681096E+16</v>
      </c>
      <c r="U972" t="b">
        <v>0</v>
      </c>
    </row>
    <row r="973" spans="1:21" x14ac:dyDescent="0.35">
      <c r="A973">
        <v>1122118</v>
      </c>
      <c r="B973" s="1">
        <v>42964</v>
      </c>
      <c r="C973" s="1">
        <v>42964</v>
      </c>
      <c r="F973" s="2" t="s">
        <v>70</v>
      </c>
      <c r="G973" s="2" t="s">
        <v>83</v>
      </c>
      <c r="H973">
        <v>33</v>
      </c>
      <c r="I973">
        <v>101586</v>
      </c>
      <c r="J973">
        <v>24</v>
      </c>
      <c r="K973">
        <v>3347000039</v>
      </c>
      <c r="L973">
        <v>2</v>
      </c>
      <c r="M973" s="3">
        <v>10</v>
      </c>
      <c r="N973">
        <v>0</v>
      </c>
      <c r="O973">
        <v>0</v>
      </c>
      <c r="P973" s="3">
        <v>5975498593204947</v>
      </c>
      <c r="Q973" s="3">
        <v>4.9999750001249992E+16</v>
      </c>
      <c r="R973" s="3">
        <v>1E+16</v>
      </c>
      <c r="S973" s="2" t="s">
        <v>85</v>
      </c>
      <c r="T973" s="3">
        <v>6931471805599453</v>
      </c>
      <c r="U973" t="b">
        <v>0</v>
      </c>
    </row>
    <row r="974" spans="1:21" x14ac:dyDescent="0.35">
      <c r="A974">
        <v>1122120</v>
      </c>
      <c r="B974" s="1">
        <v>42976</v>
      </c>
      <c r="C974" s="1">
        <v>42976</v>
      </c>
      <c r="F974" s="2" t="s">
        <v>70</v>
      </c>
      <c r="G974" s="2" t="s">
        <v>77</v>
      </c>
      <c r="H974">
        <v>32</v>
      </c>
      <c r="I974">
        <v>181053</v>
      </c>
      <c r="J974">
        <v>46</v>
      </c>
      <c r="K974">
        <v>6627999985</v>
      </c>
      <c r="L974">
        <v>3</v>
      </c>
      <c r="M974" s="3">
        <v>10</v>
      </c>
      <c r="N974">
        <v>0</v>
      </c>
      <c r="O974">
        <v>0</v>
      </c>
      <c r="P974" s="3">
        <v>4.5262515904710592E+16</v>
      </c>
      <c r="Q974" s="3">
        <v>3333322222259259</v>
      </c>
      <c r="R974" s="3">
        <v>1E+16</v>
      </c>
      <c r="S974" s="2" t="s">
        <v>86</v>
      </c>
      <c r="T974" s="3">
        <v>6931471805599453</v>
      </c>
      <c r="U974" t="b">
        <v>0</v>
      </c>
    </row>
    <row r="975" spans="1:21" x14ac:dyDescent="0.35">
      <c r="A975">
        <v>1122121</v>
      </c>
      <c r="B975" s="1">
        <v>42976</v>
      </c>
      <c r="C975" s="1">
        <v>42976</v>
      </c>
      <c r="F975" s="2" t="s">
        <v>70</v>
      </c>
      <c r="G975" s="2" t="s">
        <v>77</v>
      </c>
      <c r="H975">
        <v>34</v>
      </c>
      <c r="I975">
        <v>133419</v>
      </c>
      <c r="J975">
        <v>35</v>
      </c>
      <c r="K975">
        <v>4818000007</v>
      </c>
      <c r="L975">
        <v>2</v>
      </c>
      <c r="M975" s="3">
        <v>10</v>
      </c>
      <c r="N975">
        <v>0</v>
      </c>
      <c r="O975">
        <v>0</v>
      </c>
      <c r="P975" s="3">
        <v>4151099173898533</v>
      </c>
      <c r="Q975" s="3">
        <v>4.9999750001249992E+16</v>
      </c>
      <c r="R975" s="3">
        <v>1E+16</v>
      </c>
      <c r="S975" s="2" t="s">
        <v>86</v>
      </c>
      <c r="T975" s="3">
        <v>6931471805599453</v>
      </c>
      <c r="U975" t="b">
        <v>0</v>
      </c>
    </row>
    <row r="976" spans="1:21" x14ac:dyDescent="0.35">
      <c r="A976">
        <v>1122125</v>
      </c>
      <c r="B976" s="1">
        <v>42973</v>
      </c>
      <c r="C976" s="1">
        <v>42973</v>
      </c>
      <c r="F976" s="2" t="s">
        <v>72</v>
      </c>
      <c r="G976" s="2" t="s">
        <v>91</v>
      </c>
      <c r="H976">
        <v>32</v>
      </c>
      <c r="I976">
        <v>489573</v>
      </c>
      <c r="J976">
        <v>113</v>
      </c>
      <c r="K976">
        <v>1561199993</v>
      </c>
      <c r="L976">
        <v>3</v>
      </c>
      <c r="M976" s="3">
        <v>20</v>
      </c>
      <c r="N976">
        <v>0</v>
      </c>
      <c r="O976">
        <v>0</v>
      </c>
      <c r="P976" s="3">
        <v>1.9215986557079972E+16</v>
      </c>
      <c r="Q976" s="3">
        <v>6666644444518518</v>
      </c>
      <c r="R976" s="3">
        <v>1.9999999999999996E+16</v>
      </c>
      <c r="S976" s="2" t="s">
        <v>92</v>
      </c>
      <c r="T976" s="3">
        <v>1.0986122886681096E+16</v>
      </c>
      <c r="U976" t="b">
        <v>0</v>
      </c>
    </row>
    <row r="977" spans="1:21" x14ac:dyDescent="0.35">
      <c r="A977">
        <v>1122127</v>
      </c>
      <c r="B977" s="1">
        <v>42973</v>
      </c>
      <c r="C977" s="1">
        <v>42973</v>
      </c>
      <c r="F977" s="2" t="s">
        <v>72</v>
      </c>
      <c r="G977" s="2" t="s">
        <v>89</v>
      </c>
      <c r="H977">
        <v>31</v>
      </c>
      <c r="I977">
        <v>822023</v>
      </c>
      <c r="J977">
        <v>194</v>
      </c>
      <c r="K977">
        <v>2883300035</v>
      </c>
      <c r="L977">
        <v>6</v>
      </c>
      <c r="M977" s="3">
        <v>0</v>
      </c>
      <c r="N977">
        <v>0</v>
      </c>
      <c r="O977">
        <v>0</v>
      </c>
      <c r="P977" s="3">
        <v>2.0809488152713596E+16</v>
      </c>
      <c r="Q977" s="3">
        <v>0</v>
      </c>
      <c r="R977" s="3">
        <v>0</v>
      </c>
      <c r="S977" s="2" t="s">
        <v>94</v>
      </c>
      <c r="T977" s="3">
        <v>0</v>
      </c>
      <c r="U977" t="b">
        <v>0</v>
      </c>
    </row>
    <row r="978" spans="1:21" x14ac:dyDescent="0.35">
      <c r="A978">
        <v>1122131</v>
      </c>
      <c r="B978" s="1">
        <v>42973</v>
      </c>
      <c r="C978" s="1">
        <v>42973</v>
      </c>
      <c r="F978" s="2" t="s">
        <v>77</v>
      </c>
      <c r="G978" s="2" t="s">
        <v>89</v>
      </c>
      <c r="H978">
        <v>35</v>
      </c>
      <c r="I978">
        <v>93176</v>
      </c>
      <c r="J978">
        <v>29</v>
      </c>
      <c r="K978">
        <v>4037000024</v>
      </c>
      <c r="L978">
        <v>1</v>
      </c>
      <c r="M978" s="3">
        <v>10</v>
      </c>
      <c r="N978">
        <v>0</v>
      </c>
      <c r="O978">
        <v>0</v>
      </c>
      <c r="P978" s="3">
        <v>2477086317429678</v>
      </c>
      <c r="Q978" s="3">
        <v>9999900000999988</v>
      </c>
      <c r="R978" s="3">
        <v>1E+16</v>
      </c>
      <c r="S978" s="2" t="s">
        <v>187</v>
      </c>
      <c r="T978" s="3">
        <v>6931471805599453</v>
      </c>
      <c r="U978" t="b">
        <v>0</v>
      </c>
    </row>
    <row r="979" spans="1:21" x14ac:dyDescent="0.35">
      <c r="A979">
        <v>1122138</v>
      </c>
      <c r="B979" s="1">
        <v>42973</v>
      </c>
      <c r="C979" s="1">
        <v>42973</v>
      </c>
      <c r="F979" s="2" t="s">
        <v>83</v>
      </c>
      <c r="G979" s="2" t="s">
        <v>89</v>
      </c>
      <c r="H979">
        <v>37</v>
      </c>
      <c r="I979">
        <v>47229</v>
      </c>
      <c r="J979">
        <v>13</v>
      </c>
      <c r="K979">
        <v>1927999985</v>
      </c>
      <c r="L979">
        <v>1</v>
      </c>
      <c r="M979" s="3">
        <v>0</v>
      </c>
      <c r="N979">
        <v>0</v>
      </c>
      <c r="O979">
        <v>0</v>
      </c>
      <c r="P979" s="3">
        <v>5186719341847224</v>
      </c>
      <c r="Q979" s="3">
        <v>0</v>
      </c>
      <c r="R979" s="3">
        <v>0</v>
      </c>
      <c r="S979" s="2" t="s">
        <v>188</v>
      </c>
      <c r="T979" s="3">
        <v>0</v>
      </c>
      <c r="U979" t="b">
        <v>0</v>
      </c>
    </row>
    <row r="980" spans="1:21" x14ac:dyDescent="0.35">
      <c r="A980">
        <v>1122139</v>
      </c>
      <c r="B980" s="1">
        <v>42973</v>
      </c>
      <c r="C980" s="1">
        <v>42973</v>
      </c>
      <c r="F980" s="2" t="s">
        <v>83</v>
      </c>
      <c r="G980" s="2" t="s">
        <v>98</v>
      </c>
      <c r="H980">
        <v>32</v>
      </c>
      <c r="I980">
        <v>92263</v>
      </c>
      <c r="J980">
        <v>24</v>
      </c>
      <c r="K980">
        <v>3403000015</v>
      </c>
      <c r="L980">
        <v>1</v>
      </c>
      <c r="M980" s="3">
        <v>0</v>
      </c>
      <c r="N980">
        <v>0</v>
      </c>
      <c r="O980">
        <v>0</v>
      </c>
      <c r="P980" s="3">
        <v>2.9385827262234888E+16</v>
      </c>
      <c r="Q980" s="3">
        <v>0</v>
      </c>
      <c r="R980" s="3">
        <v>0</v>
      </c>
      <c r="S980" s="2" t="s">
        <v>99</v>
      </c>
      <c r="T980" s="3">
        <v>0</v>
      </c>
      <c r="U980" t="b">
        <v>0</v>
      </c>
    </row>
    <row r="981" spans="1:21" x14ac:dyDescent="0.35">
      <c r="A981">
        <v>1122140</v>
      </c>
      <c r="B981" s="1">
        <v>42973</v>
      </c>
      <c r="C981" s="1">
        <v>42973</v>
      </c>
      <c r="F981" s="2" t="s">
        <v>83</v>
      </c>
      <c r="G981" s="2" t="s">
        <v>95</v>
      </c>
      <c r="H981">
        <v>35</v>
      </c>
      <c r="I981">
        <v>81551</v>
      </c>
      <c r="J981">
        <v>21</v>
      </c>
      <c r="K981">
        <v>2967000008</v>
      </c>
      <c r="L981">
        <v>1</v>
      </c>
      <c r="M981" s="3">
        <v>0</v>
      </c>
      <c r="N981">
        <v>0</v>
      </c>
      <c r="O981">
        <v>0</v>
      </c>
      <c r="P981" s="3">
        <v>3.3704066742939236E+16</v>
      </c>
      <c r="Q981" s="3">
        <v>0</v>
      </c>
      <c r="R981" s="3">
        <v>0</v>
      </c>
      <c r="S981" s="2" t="s">
        <v>145</v>
      </c>
      <c r="T981" s="3">
        <v>0</v>
      </c>
      <c r="U981" t="b">
        <v>0</v>
      </c>
    </row>
    <row r="982" spans="1:21" x14ac:dyDescent="0.35">
      <c r="A982">
        <v>1122145</v>
      </c>
      <c r="B982" s="1">
        <v>42973</v>
      </c>
      <c r="C982" s="1">
        <v>42973</v>
      </c>
      <c r="F982" s="2" t="s">
        <v>89</v>
      </c>
      <c r="G982" s="2" t="s">
        <v>95</v>
      </c>
      <c r="H982">
        <v>34</v>
      </c>
      <c r="I982">
        <v>141037</v>
      </c>
      <c r="J982">
        <v>32</v>
      </c>
      <c r="K982">
        <v>4778999913</v>
      </c>
      <c r="L982">
        <v>3</v>
      </c>
      <c r="M982" s="3">
        <v>0</v>
      </c>
      <c r="N982">
        <v>0</v>
      </c>
      <c r="O982">
        <v>0</v>
      </c>
      <c r="P982" s="3">
        <v>6277462705310012</v>
      </c>
      <c r="Q982" s="3">
        <v>0</v>
      </c>
      <c r="R982" s="3">
        <v>0</v>
      </c>
      <c r="S982" s="2" t="s">
        <v>103</v>
      </c>
      <c r="T982" s="3">
        <v>0</v>
      </c>
      <c r="U982" t="b">
        <v>0</v>
      </c>
    </row>
    <row r="983" spans="1:21" x14ac:dyDescent="0.35">
      <c r="A983">
        <v>1122146</v>
      </c>
      <c r="B983" s="1">
        <v>42973</v>
      </c>
      <c r="C983" s="1">
        <v>42973</v>
      </c>
      <c r="F983" s="2" t="s">
        <v>89</v>
      </c>
      <c r="G983" s="2" t="s">
        <v>104</v>
      </c>
      <c r="H983">
        <v>37</v>
      </c>
      <c r="I983">
        <v>319501</v>
      </c>
      <c r="J983">
        <v>79</v>
      </c>
      <c r="K983">
        <v>1116500003</v>
      </c>
      <c r="L983">
        <v>0</v>
      </c>
      <c r="M983" s="3">
        <v>0</v>
      </c>
      <c r="N983">
        <v>0</v>
      </c>
      <c r="O983">
        <v>0</v>
      </c>
      <c r="P983" s="3">
        <v>0</v>
      </c>
      <c r="Q983" s="3">
        <v>0</v>
      </c>
      <c r="R983" s="3">
        <v>0</v>
      </c>
      <c r="S983" s="2" t="s">
        <v>147</v>
      </c>
      <c r="T983" s="3">
        <v>0</v>
      </c>
      <c r="U983" t="b">
        <v>0</v>
      </c>
    </row>
    <row r="984" spans="1:21" x14ac:dyDescent="0.35">
      <c r="A984">
        <v>1122149</v>
      </c>
      <c r="B984" s="1">
        <v>42973</v>
      </c>
      <c r="C984" s="1">
        <v>42973</v>
      </c>
      <c r="F984" s="2" t="s">
        <v>98</v>
      </c>
      <c r="G984" s="2" t="s">
        <v>189</v>
      </c>
      <c r="H984">
        <v>37</v>
      </c>
      <c r="I984">
        <v>72741</v>
      </c>
      <c r="J984">
        <v>19</v>
      </c>
      <c r="K984">
        <v>2433000016</v>
      </c>
      <c r="L984">
        <v>2</v>
      </c>
      <c r="M984" s="3">
        <v>0</v>
      </c>
      <c r="N984">
        <v>0</v>
      </c>
      <c r="O984">
        <v>0</v>
      </c>
      <c r="P984" s="3">
        <v>8220300718526292</v>
      </c>
      <c r="Q984" s="3">
        <v>0</v>
      </c>
      <c r="R984" s="3">
        <v>0</v>
      </c>
      <c r="S984" s="2" t="s">
        <v>190</v>
      </c>
      <c r="T984" s="3">
        <v>0</v>
      </c>
      <c r="U984" t="b">
        <v>0</v>
      </c>
    </row>
    <row r="985" spans="1:21" x14ac:dyDescent="0.35">
      <c r="A985">
        <v>1122154</v>
      </c>
      <c r="B985" s="1">
        <v>42972</v>
      </c>
      <c r="C985" s="1">
        <v>42972</v>
      </c>
      <c r="F985" s="2" t="s">
        <v>106</v>
      </c>
      <c r="G985" s="2" t="s">
        <v>120</v>
      </c>
      <c r="H985">
        <v>68</v>
      </c>
      <c r="I985">
        <v>597419</v>
      </c>
      <c r="J985">
        <v>135</v>
      </c>
      <c r="K985">
        <v>1885100002</v>
      </c>
      <c r="L985">
        <v>2</v>
      </c>
      <c r="M985" s="3">
        <v>10</v>
      </c>
      <c r="N985">
        <v>0</v>
      </c>
      <c r="O985">
        <v>0</v>
      </c>
      <c r="P985" s="3">
        <v>1060951616244727</v>
      </c>
      <c r="Q985" s="3">
        <v>4.9999750001249992E+16</v>
      </c>
      <c r="R985" s="3">
        <v>1E+16</v>
      </c>
      <c r="S985" s="2" t="s">
        <v>191</v>
      </c>
      <c r="T985" s="3">
        <v>6931471805599453</v>
      </c>
      <c r="U985" t="b">
        <v>0</v>
      </c>
    </row>
    <row r="986" spans="1:21" x14ac:dyDescent="0.35">
      <c r="A986">
        <v>1122157</v>
      </c>
      <c r="B986" s="1">
        <v>42972</v>
      </c>
      <c r="C986" s="1">
        <v>42972</v>
      </c>
      <c r="F986" s="2" t="s">
        <v>106</v>
      </c>
      <c r="G986" s="2" t="s">
        <v>113</v>
      </c>
      <c r="H986">
        <v>66</v>
      </c>
      <c r="I986">
        <v>98768</v>
      </c>
      <c r="J986">
        <v>21</v>
      </c>
      <c r="K986">
        <v>3314000034</v>
      </c>
      <c r="L986">
        <v>1</v>
      </c>
      <c r="M986" s="3">
        <v>10</v>
      </c>
      <c r="N986">
        <v>0</v>
      </c>
      <c r="O986">
        <v>0</v>
      </c>
      <c r="P986" s="3">
        <v>301750056726144</v>
      </c>
      <c r="Q986" s="3">
        <v>9999900000999988</v>
      </c>
      <c r="R986" s="3">
        <v>1E+16</v>
      </c>
      <c r="S986" s="2" t="s">
        <v>176</v>
      </c>
      <c r="T986" s="3">
        <v>6931471805599453</v>
      </c>
      <c r="U986" t="b">
        <v>0</v>
      </c>
    </row>
    <row r="987" spans="1:21" x14ac:dyDescent="0.35">
      <c r="A987">
        <v>1122160</v>
      </c>
      <c r="B987" s="1">
        <v>42971</v>
      </c>
      <c r="C987" s="1">
        <v>42971</v>
      </c>
      <c r="F987" s="2" t="s">
        <v>109</v>
      </c>
      <c r="G987" s="2" t="s">
        <v>113</v>
      </c>
      <c r="H987">
        <v>67</v>
      </c>
      <c r="I987">
        <v>173165</v>
      </c>
      <c r="J987">
        <v>41</v>
      </c>
      <c r="K987">
        <v>5985000026</v>
      </c>
      <c r="L987">
        <v>1</v>
      </c>
      <c r="M987" s="3">
        <v>0</v>
      </c>
      <c r="N987">
        <v>0</v>
      </c>
      <c r="O987">
        <v>0</v>
      </c>
      <c r="P987" s="3">
        <v>1.6708434896766216E+16</v>
      </c>
      <c r="Q987" s="3">
        <v>0</v>
      </c>
      <c r="R987" s="3">
        <v>0</v>
      </c>
      <c r="S987" s="2" t="s">
        <v>114</v>
      </c>
      <c r="T987" s="3">
        <v>0</v>
      </c>
      <c r="U987" t="b">
        <v>0</v>
      </c>
    </row>
    <row r="988" spans="1:21" x14ac:dyDescent="0.35">
      <c r="A988">
        <v>1122165</v>
      </c>
      <c r="B988" s="1">
        <v>42971</v>
      </c>
      <c r="C988" s="1">
        <v>42971</v>
      </c>
      <c r="F988" s="2" t="s">
        <v>111</v>
      </c>
      <c r="G988" s="2" t="s">
        <v>107</v>
      </c>
      <c r="H988">
        <v>69</v>
      </c>
      <c r="I988">
        <v>55823</v>
      </c>
      <c r="J988">
        <v>13</v>
      </c>
      <c r="K988">
        <v>2110999966</v>
      </c>
      <c r="L988">
        <v>1</v>
      </c>
      <c r="M988" s="3">
        <v>10</v>
      </c>
      <c r="N988">
        <v>0</v>
      </c>
      <c r="O988">
        <v>0</v>
      </c>
      <c r="P988" s="3">
        <v>4.7370892581581136E+16</v>
      </c>
      <c r="Q988" s="3">
        <v>9999900000999988</v>
      </c>
      <c r="R988" s="3">
        <v>1E+16</v>
      </c>
      <c r="S988" s="2" t="s">
        <v>192</v>
      </c>
      <c r="T988" s="3">
        <v>6931471805599453</v>
      </c>
      <c r="U988" t="b">
        <v>0</v>
      </c>
    </row>
    <row r="989" spans="1:21" x14ac:dyDescent="0.35">
      <c r="A989">
        <v>1122166</v>
      </c>
      <c r="B989" s="1">
        <v>42972</v>
      </c>
      <c r="C989" s="1">
        <v>42972</v>
      </c>
      <c r="F989" s="2" t="s">
        <v>111</v>
      </c>
      <c r="G989" s="2" t="s">
        <v>120</v>
      </c>
      <c r="H989">
        <v>68</v>
      </c>
      <c r="I989">
        <v>118451</v>
      </c>
      <c r="J989">
        <v>28</v>
      </c>
      <c r="K989">
        <v>3835000062</v>
      </c>
      <c r="L989">
        <v>4</v>
      </c>
      <c r="M989" s="3">
        <v>10</v>
      </c>
      <c r="N989">
        <v>0</v>
      </c>
      <c r="O989">
        <v>0</v>
      </c>
      <c r="P989" s="3">
        <v>1.043024483000782E+16</v>
      </c>
      <c r="Q989" s="3">
        <v>2.4999937500156252E+16</v>
      </c>
      <c r="R989" s="3">
        <v>1E+16</v>
      </c>
      <c r="S989" s="2" t="s">
        <v>193</v>
      </c>
      <c r="T989" s="3">
        <v>6931471805599453</v>
      </c>
      <c r="U989" t="b">
        <v>0</v>
      </c>
    </row>
    <row r="990" spans="1:21" x14ac:dyDescent="0.35">
      <c r="A990">
        <v>1122176</v>
      </c>
      <c r="B990" s="1">
        <v>42972</v>
      </c>
      <c r="C990" s="1">
        <v>42972</v>
      </c>
      <c r="F990" s="2" t="s">
        <v>117</v>
      </c>
      <c r="G990" s="2" t="s">
        <v>155</v>
      </c>
      <c r="H990">
        <v>8</v>
      </c>
      <c r="I990">
        <v>74424</v>
      </c>
      <c r="J990">
        <v>22</v>
      </c>
      <c r="K990">
        <v>3084000027</v>
      </c>
      <c r="L990">
        <v>1</v>
      </c>
      <c r="M990" s="3">
        <v>10</v>
      </c>
      <c r="N990">
        <v>0</v>
      </c>
      <c r="O990">
        <v>0</v>
      </c>
      <c r="P990" s="3">
        <v>3242541073252373</v>
      </c>
      <c r="Q990" s="3">
        <v>9999900000999988</v>
      </c>
      <c r="R990" s="3">
        <v>1E+16</v>
      </c>
      <c r="S990" s="2" t="s">
        <v>156</v>
      </c>
      <c r="T990" s="3">
        <v>6931471805599453</v>
      </c>
      <c r="U990" t="b">
        <v>0</v>
      </c>
    </row>
    <row r="991" spans="1:21" x14ac:dyDescent="0.35">
      <c r="A991">
        <v>1122177</v>
      </c>
      <c r="B991" s="1">
        <v>42972</v>
      </c>
      <c r="C991" s="1">
        <v>42972</v>
      </c>
      <c r="F991" s="2" t="s">
        <v>157</v>
      </c>
      <c r="G991" s="2" t="s">
        <v>35</v>
      </c>
      <c r="H991">
        <v>12</v>
      </c>
      <c r="I991">
        <v>47929</v>
      </c>
      <c r="J991">
        <v>12</v>
      </c>
      <c r="K991">
        <v>1458999991</v>
      </c>
      <c r="L991">
        <v>1</v>
      </c>
      <c r="M991" s="3">
        <v>10</v>
      </c>
      <c r="N991">
        <v>0</v>
      </c>
      <c r="O991">
        <v>0</v>
      </c>
      <c r="P991" s="3">
        <v>6854004940151545</v>
      </c>
      <c r="Q991" s="3">
        <v>9999900000999988</v>
      </c>
      <c r="R991" s="3">
        <v>1E+16</v>
      </c>
      <c r="S991" s="2" t="s">
        <v>158</v>
      </c>
      <c r="T991" s="3">
        <v>6931471805599453</v>
      </c>
      <c r="U991" t="b">
        <v>0</v>
      </c>
    </row>
    <row r="992" spans="1:21" x14ac:dyDescent="0.35">
      <c r="A992">
        <v>1122182</v>
      </c>
      <c r="B992" s="1">
        <v>42972</v>
      </c>
      <c r="C992" s="1">
        <v>42972</v>
      </c>
      <c r="F992" s="2" t="s">
        <v>157</v>
      </c>
      <c r="G992" s="2" t="s">
        <v>35</v>
      </c>
      <c r="H992">
        <v>8</v>
      </c>
      <c r="I992">
        <v>40801</v>
      </c>
      <c r="J992">
        <v>12</v>
      </c>
      <c r="K992">
        <v>1591999972</v>
      </c>
      <c r="L992">
        <v>0</v>
      </c>
      <c r="M992" s="3">
        <v>0</v>
      </c>
      <c r="N992">
        <v>0</v>
      </c>
      <c r="O992">
        <v>0</v>
      </c>
      <c r="P992" s="3">
        <v>0</v>
      </c>
      <c r="Q992" s="3">
        <v>0</v>
      </c>
      <c r="R992" s="3">
        <v>0</v>
      </c>
      <c r="S992" s="2" t="s">
        <v>158</v>
      </c>
      <c r="T992" s="3">
        <v>0</v>
      </c>
      <c r="U992" t="b">
        <v>0</v>
      </c>
    </row>
    <row r="993" spans="1:21" x14ac:dyDescent="0.35">
      <c r="A993">
        <v>1122183</v>
      </c>
      <c r="B993" s="1">
        <v>42972</v>
      </c>
      <c r="C993" s="1">
        <v>42972</v>
      </c>
      <c r="F993" s="2" t="s">
        <v>120</v>
      </c>
      <c r="G993" s="2" t="s">
        <v>121</v>
      </c>
      <c r="H993">
        <v>67</v>
      </c>
      <c r="I993">
        <v>66017</v>
      </c>
      <c r="J993">
        <v>17</v>
      </c>
      <c r="K993">
        <v>2422000015</v>
      </c>
      <c r="L993">
        <v>1</v>
      </c>
      <c r="M993" s="3">
        <v>0</v>
      </c>
      <c r="N993">
        <v>0</v>
      </c>
      <c r="O993">
        <v>0</v>
      </c>
      <c r="P993" s="3">
        <v>4.1288174274361312E+16</v>
      </c>
      <c r="Q993" s="3">
        <v>0</v>
      </c>
      <c r="R993" s="3">
        <v>0</v>
      </c>
      <c r="S993" s="2" t="s">
        <v>122</v>
      </c>
      <c r="T993" s="3">
        <v>0</v>
      </c>
      <c r="U993" t="b">
        <v>0</v>
      </c>
    </row>
    <row r="994" spans="1:21" x14ac:dyDescent="0.35">
      <c r="A994">
        <v>1122189</v>
      </c>
      <c r="B994" s="1">
        <v>42972</v>
      </c>
      <c r="C994" s="1">
        <v>42972</v>
      </c>
      <c r="F994" s="2" t="s">
        <v>35</v>
      </c>
      <c r="G994" s="2" t="s">
        <v>45</v>
      </c>
      <c r="H994">
        <v>14</v>
      </c>
      <c r="I994">
        <v>725043</v>
      </c>
      <c r="J994">
        <v>179</v>
      </c>
      <c r="K994">
        <v>2384000007</v>
      </c>
      <c r="L994">
        <v>5</v>
      </c>
      <c r="M994" s="3">
        <v>30</v>
      </c>
      <c r="N994">
        <v>0</v>
      </c>
      <c r="O994">
        <v>0</v>
      </c>
      <c r="P994" s="3">
        <v>2.0973153421087492E+16</v>
      </c>
      <c r="Q994" s="3">
        <v>5999988000024</v>
      </c>
      <c r="R994" s="3">
        <v>3000000</v>
      </c>
      <c r="S994" s="2" t="s">
        <v>163</v>
      </c>
      <c r="T994" s="3">
        <v>1.3862943611198906E+16</v>
      </c>
      <c r="U994" t="b">
        <v>0</v>
      </c>
    </row>
    <row r="995" spans="1:21" x14ac:dyDescent="0.35">
      <c r="A995">
        <v>1122191</v>
      </c>
      <c r="B995" s="1">
        <v>42974</v>
      </c>
      <c r="C995" s="1">
        <v>42974</v>
      </c>
      <c r="F995" s="2" t="s">
        <v>35</v>
      </c>
      <c r="G995" s="2" t="s">
        <v>45</v>
      </c>
      <c r="H995">
        <v>16</v>
      </c>
      <c r="I995">
        <v>382776</v>
      </c>
      <c r="J995">
        <v>97</v>
      </c>
      <c r="K995">
        <v>1327300007</v>
      </c>
      <c r="L995">
        <v>5</v>
      </c>
      <c r="M995" s="3">
        <v>10</v>
      </c>
      <c r="N995">
        <v>0</v>
      </c>
      <c r="O995">
        <v>0</v>
      </c>
      <c r="P995" s="3">
        <v>3.7670455789392928E+16</v>
      </c>
      <c r="Q995" s="3">
        <v>1.9999960000080004E+16</v>
      </c>
      <c r="R995" s="3">
        <v>1E+16</v>
      </c>
      <c r="S995" s="2" t="s">
        <v>163</v>
      </c>
      <c r="T995" s="3">
        <v>6931471805599453</v>
      </c>
      <c r="U995" t="b">
        <v>0</v>
      </c>
    </row>
    <row r="996" spans="1:21" x14ac:dyDescent="0.35">
      <c r="A996">
        <v>1122192</v>
      </c>
      <c r="B996" s="1">
        <v>42974</v>
      </c>
      <c r="C996" s="1">
        <v>42974</v>
      </c>
      <c r="F996" s="2" t="s">
        <v>35</v>
      </c>
      <c r="G996" s="2" t="s">
        <v>45</v>
      </c>
      <c r="H996">
        <v>13</v>
      </c>
      <c r="I996">
        <v>548250</v>
      </c>
      <c r="J996">
        <v>137</v>
      </c>
      <c r="K996">
        <v>2016000042</v>
      </c>
      <c r="L996">
        <v>5</v>
      </c>
      <c r="M996" s="3">
        <v>10</v>
      </c>
      <c r="N996">
        <v>0</v>
      </c>
      <c r="O996">
        <v>0</v>
      </c>
      <c r="P996" s="3">
        <v>2.4801585554650224E+16</v>
      </c>
      <c r="Q996" s="3">
        <v>1.9999960000080004E+16</v>
      </c>
      <c r="R996" s="3">
        <v>1E+16</v>
      </c>
      <c r="S996" s="2" t="s">
        <v>163</v>
      </c>
      <c r="T996" s="3">
        <v>6931471805599453</v>
      </c>
      <c r="U996" t="b">
        <v>0</v>
      </c>
    </row>
    <row r="997" spans="1:21" x14ac:dyDescent="0.35">
      <c r="A997">
        <v>1122193</v>
      </c>
      <c r="B997" s="1">
        <v>42975</v>
      </c>
      <c r="C997" s="1">
        <v>42975</v>
      </c>
      <c r="F997" s="2" t="s">
        <v>35</v>
      </c>
      <c r="G997" s="2" t="s">
        <v>194</v>
      </c>
      <c r="H997">
        <v>15</v>
      </c>
      <c r="I997">
        <v>1358324</v>
      </c>
      <c r="J997">
        <v>346</v>
      </c>
      <c r="K997">
        <v>4650799981</v>
      </c>
      <c r="L997">
        <v>8</v>
      </c>
      <c r="M997" s="3">
        <v>20</v>
      </c>
      <c r="N997">
        <v>0</v>
      </c>
      <c r="O997">
        <v>0</v>
      </c>
      <c r="P997" s="3">
        <v>1.7201341405068234E+16</v>
      </c>
      <c r="Q997" s="3">
        <v>2.4999968750039064E+16</v>
      </c>
      <c r="R997" s="3">
        <v>1.9999999999999996E+16</v>
      </c>
      <c r="S997" s="2" t="s">
        <v>195</v>
      </c>
      <c r="T997" s="3">
        <v>1.0986122886681096E+16</v>
      </c>
      <c r="U997" t="b">
        <v>0</v>
      </c>
    </row>
    <row r="998" spans="1:21" x14ac:dyDescent="0.35">
      <c r="A998">
        <v>1122197</v>
      </c>
      <c r="B998" s="1">
        <v>42975</v>
      </c>
      <c r="C998" s="1">
        <v>42975</v>
      </c>
      <c r="F998" s="2" t="s">
        <v>38</v>
      </c>
      <c r="G998" s="2" t="s">
        <v>45</v>
      </c>
      <c r="H998">
        <v>20</v>
      </c>
      <c r="I998">
        <v>662249</v>
      </c>
      <c r="J998">
        <v>163</v>
      </c>
      <c r="K998">
        <v>2349399992</v>
      </c>
      <c r="L998">
        <v>2</v>
      </c>
      <c r="M998" s="3">
        <v>0</v>
      </c>
      <c r="N998">
        <v>0</v>
      </c>
      <c r="O998">
        <v>0</v>
      </c>
      <c r="P998" s="3">
        <v>8512811448378883</v>
      </c>
      <c r="Q998" s="3">
        <v>0</v>
      </c>
      <c r="R998" s="3">
        <v>0</v>
      </c>
      <c r="S998" s="2" t="s">
        <v>196</v>
      </c>
      <c r="T998" s="3">
        <v>0</v>
      </c>
      <c r="U998" t="b">
        <v>0</v>
      </c>
    </row>
    <row r="999" spans="1:21" x14ac:dyDescent="0.35">
      <c r="A999">
        <v>1122200</v>
      </c>
      <c r="B999" s="1">
        <v>42975</v>
      </c>
      <c r="C999" s="1">
        <v>42975</v>
      </c>
      <c r="F999" s="2" t="s">
        <v>38</v>
      </c>
      <c r="G999" s="2" t="s">
        <v>45</v>
      </c>
      <c r="H999">
        <v>16</v>
      </c>
      <c r="I999">
        <v>559554</v>
      </c>
      <c r="J999">
        <v>139</v>
      </c>
      <c r="K999">
        <v>1950799994</v>
      </c>
      <c r="L999">
        <v>2</v>
      </c>
      <c r="M999" s="3">
        <v>0</v>
      </c>
      <c r="N999">
        <v>0</v>
      </c>
      <c r="O999">
        <v>0</v>
      </c>
      <c r="P999" s="3">
        <v>1.0252203729902016E+16</v>
      </c>
      <c r="Q999" s="3">
        <v>0</v>
      </c>
      <c r="R999" s="3">
        <v>0</v>
      </c>
      <c r="S999" s="2" t="s">
        <v>196</v>
      </c>
      <c r="T999" s="3">
        <v>0</v>
      </c>
      <c r="U999" t="b">
        <v>0</v>
      </c>
    </row>
    <row r="1000" spans="1:21" x14ac:dyDescent="0.35">
      <c r="A1000">
        <v>1122201</v>
      </c>
      <c r="B1000" s="1">
        <v>42975</v>
      </c>
      <c r="C1000" s="1">
        <v>42975</v>
      </c>
      <c r="F1000" s="2" t="s">
        <v>45</v>
      </c>
      <c r="G1000" s="2" t="s">
        <v>41</v>
      </c>
      <c r="H1000">
        <v>21</v>
      </c>
      <c r="I1000">
        <v>320757</v>
      </c>
      <c r="J1000">
        <v>68</v>
      </c>
      <c r="K1000">
        <v>1046899989</v>
      </c>
      <c r="L1000">
        <v>2</v>
      </c>
      <c r="M1000" s="3">
        <v>0</v>
      </c>
      <c r="N1000">
        <v>0</v>
      </c>
      <c r="O1000">
        <v>0</v>
      </c>
      <c r="P1000" s="3">
        <v>1910401977241593</v>
      </c>
      <c r="Q1000" s="3">
        <v>0</v>
      </c>
      <c r="R1000" s="3">
        <v>0</v>
      </c>
      <c r="S1000" s="2" t="s">
        <v>185</v>
      </c>
      <c r="T1000" s="3">
        <v>0</v>
      </c>
      <c r="U1000" t="b">
        <v>0</v>
      </c>
    </row>
    <row r="1001" spans="1:21" x14ac:dyDescent="0.35">
      <c r="A1001">
        <v>1122202</v>
      </c>
      <c r="B1001" s="1">
        <v>42975</v>
      </c>
      <c r="C1001" s="1">
        <v>42975</v>
      </c>
      <c r="F1001" s="2" t="s">
        <v>45</v>
      </c>
      <c r="G1001" s="2" t="s">
        <v>46</v>
      </c>
      <c r="H1001">
        <v>19</v>
      </c>
      <c r="I1001">
        <v>906151</v>
      </c>
      <c r="J1001">
        <v>202</v>
      </c>
      <c r="K1001">
        <v>2955499957</v>
      </c>
      <c r="L1001">
        <v>1</v>
      </c>
      <c r="M1001" s="3">
        <v>0</v>
      </c>
      <c r="N1001">
        <v>0</v>
      </c>
      <c r="O1001">
        <v>0</v>
      </c>
      <c r="P1001" s="3">
        <v>3383522181403903</v>
      </c>
      <c r="Q1001" s="3">
        <v>0</v>
      </c>
      <c r="R1001" s="3">
        <v>0</v>
      </c>
      <c r="S1001" s="2" t="s">
        <v>47</v>
      </c>
      <c r="T1001" s="3">
        <v>0</v>
      </c>
      <c r="U1001" t="b">
        <v>0</v>
      </c>
    </row>
    <row r="1002" spans="1:21" x14ac:dyDescent="0.35">
      <c r="A1002">
        <v>1122203</v>
      </c>
      <c r="B1002" s="1">
        <v>42976</v>
      </c>
      <c r="C1002" s="1">
        <v>42976</v>
      </c>
      <c r="F1002" s="2" t="s">
        <v>45</v>
      </c>
      <c r="G1002" s="2" t="s">
        <v>49</v>
      </c>
      <c r="H1002">
        <v>19</v>
      </c>
      <c r="I1002">
        <v>699314</v>
      </c>
      <c r="J1002">
        <v>164</v>
      </c>
      <c r="K1002">
        <v>2260300014</v>
      </c>
      <c r="L1002">
        <v>3</v>
      </c>
      <c r="M1002" s="3">
        <v>0</v>
      </c>
      <c r="N1002">
        <v>0</v>
      </c>
      <c r="O1002">
        <v>0</v>
      </c>
      <c r="P1002" s="3">
        <v>1.3272573767608986E+16</v>
      </c>
      <c r="Q1002" s="3">
        <v>0</v>
      </c>
      <c r="R1002" s="3">
        <v>0</v>
      </c>
      <c r="S1002" s="2" t="s">
        <v>50</v>
      </c>
      <c r="T1002" s="3">
        <v>0</v>
      </c>
      <c r="U1002" t="b">
        <v>0</v>
      </c>
    </row>
    <row r="1003" spans="1:21" x14ac:dyDescent="0.35">
      <c r="A1003">
        <v>1122204</v>
      </c>
      <c r="B1003" s="1">
        <v>42975</v>
      </c>
      <c r="C1003" s="1">
        <v>42975</v>
      </c>
      <c r="F1003" s="2" t="s">
        <v>45</v>
      </c>
      <c r="G1003" s="2" t="s">
        <v>39</v>
      </c>
      <c r="H1003">
        <v>22</v>
      </c>
      <c r="I1003">
        <v>850337</v>
      </c>
      <c r="J1003">
        <v>198</v>
      </c>
      <c r="K1003">
        <v>287690003</v>
      </c>
      <c r="L1003">
        <v>3</v>
      </c>
      <c r="M1003" s="3">
        <v>10</v>
      </c>
      <c r="N1003">
        <v>0</v>
      </c>
      <c r="O1003">
        <v>0</v>
      </c>
      <c r="P1003" s="3">
        <v>1042789066160597</v>
      </c>
      <c r="Q1003" s="3">
        <v>3333322222259259</v>
      </c>
      <c r="R1003" s="3">
        <v>1E+16</v>
      </c>
      <c r="S1003" s="2" t="s">
        <v>48</v>
      </c>
      <c r="T1003" s="3">
        <v>6931471805599453</v>
      </c>
      <c r="U1003" t="b">
        <v>0</v>
      </c>
    </row>
    <row r="1004" spans="1:21" x14ac:dyDescent="0.35">
      <c r="A1004">
        <v>1122205</v>
      </c>
      <c r="B1004" s="1">
        <v>42975</v>
      </c>
      <c r="C1004" s="1">
        <v>42975</v>
      </c>
      <c r="F1004" s="2" t="s">
        <v>45</v>
      </c>
      <c r="G1004" s="2" t="s">
        <v>46</v>
      </c>
      <c r="H1004">
        <v>22</v>
      </c>
      <c r="I1004">
        <v>1015460</v>
      </c>
      <c r="J1004">
        <v>247</v>
      </c>
      <c r="K1004">
        <v>3159000051</v>
      </c>
      <c r="L1004">
        <v>9</v>
      </c>
      <c r="M1004" s="3">
        <v>20</v>
      </c>
      <c r="N1004">
        <v>0</v>
      </c>
      <c r="O1004">
        <v>0</v>
      </c>
      <c r="P1004" s="3">
        <v>28490027128207</v>
      </c>
      <c r="Q1004" s="3">
        <v>2.2222197530891632E+16</v>
      </c>
      <c r="R1004" s="3">
        <v>1.9999999999999996E+16</v>
      </c>
      <c r="S1004" s="2" t="s">
        <v>47</v>
      </c>
      <c r="T1004" s="3">
        <v>1.0986122886681096E+16</v>
      </c>
      <c r="U1004" t="b">
        <v>0</v>
      </c>
    </row>
    <row r="1005" spans="1:21" x14ac:dyDescent="0.35">
      <c r="A1005">
        <v>1122209</v>
      </c>
      <c r="B1005" s="1">
        <v>42975</v>
      </c>
      <c r="C1005" s="1">
        <v>42975</v>
      </c>
      <c r="F1005" s="2" t="s">
        <v>51</v>
      </c>
      <c r="G1005" s="2" t="s">
        <v>41</v>
      </c>
      <c r="H1005">
        <v>20</v>
      </c>
      <c r="I1005">
        <v>890295</v>
      </c>
      <c r="J1005">
        <v>227</v>
      </c>
      <c r="K1005">
        <v>3329899989</v>
      </c>
      <c r="L1005">
        <v>1</v>
      </c>
      <c r="M1005" s="3">
        <v>0</v>
      </c>
      <c r="N1005">
        <v>0</v>
      </c>
      <c r="O1005">
        <v>0</v>
      </c>
      <c r="P1005" s="3">
        <v>3003093105716302</v>
      </c>
      <c r="Q1005" s="3">
        <v>0</v>
      </c>
      <c r="R1005" s="3">
        <v>0</v>
      </c>
      <c r="S1005" s="2" t="s">
        <v>54</v>
      </c>
      <c r="T1005" s="3">
        <v>0</v>
      </c>
      <c r="U1005" t="b">
        <v>0</v>
      </c>
    </row>
    <row r="1006" spans="1:21" x14ac:dyDescent="0.35">
      <c r="A1006">
        <v>1122210</v>
      </c>
      <c r="B1006" s="1">
        <v>42975</v>
      </c>
      <c r="C1006" s="1">
        <v>42975</v>
      </c>
      <c r="F1006" s="2" t="s">
        <v>51</v>
      </c>
      <c r="G1006" s="2" t="s">
        <v>39</v>
      </c>
      <c r="H1006">
        <v>20</v>
      </c>
      <c r="I1006">
        <v>791817</v>
      </c>
      <c r="J1006">
        <v>194</v>
      </c>
      <c r="K1006">
        <v>282490001</v>
      </c>
      <c r="L1006">
        <v>4</v>
      </c>
      <c r="M1006" s="3">
        <v>20</v>
      </c>
      <c r="N1006">
        <v>0</v>
      </c>
      <c r="O1006">
        <v>0</v>
      </c>
      <c r="P1006" s="3">
        <v>1.4159792715644024E+16</v>
      </c>
      <c r="Q1006" s="3">
        <v>4.9999875000312504E+16</v>
      </c>
      <c r="R1006" s="3">
        <v>1.9999999999999996E+16</v>
      </c>
      <c r="S1006" s="2" t="s">
        <v>127</v>
      </c>
      <c r="T1006" s="3">
        <v>1.0986122886681096E+16</v>
      </c>
      <c r="U1006" t="b">
        <v>0</v>
      </c>
    </row>
    <row r="1007" spans="1:21" x14ac:dyDescent="0.35">
      <c r="A1007">
        <v>1122211</v>
      </c>
      <c r="B1007" s="1">
        <v>42974</v>
      </c>
      <c r="C1007" s="1">
        <v>42974</v>
      </c>
      <c r="F1007" s="2" t="s">
        <v>51</v>
      </c>
      <c r="G1007" s="2" t="s">
        <v>52</v>
      </c>
      <c r="H1007">
        <v>21</v>
      </c>
      <c r="I1007">
        <v>317601</v>
      </c>
      <c r="J1007">
        <v>76</v>
      </c>
      <c r="K1007">
        <v>1156600008</v>
      </c>
      <c r="L1007">
        <v>1</v>
      </c>
      <c r="M1007" s="3">
        <v>0</v>
      </c>
      <c r="N1007">
        <v>0</v>
      </c>
      <c r="O1007">
        <v>0</v>
      </c>
      <c r="P1007" s="3">
        <v>864603066421294</v>
      </c>
      <c r="Q1007" s="3">
        <v>0</v>
      </c>
      <c r="R1007" s="3">
        <v>0</v>
      </c>
      <c r="S1007" s="2" t="s">
        <v>53</v>
      </c>
      <c r="T1007" s="3">
        <v>0</v>
      </c>
      <c r="U1007" t="b">
        <v>0</v>
      </c>
    </row>
    <row r="1008" spans="1:21" x14ac:dyDescent="0.35">
      <c r="A1008">
        <v>1122212</v>
      </c>
      <c r="B1008" s="1">
        <v>42974</v>
      </c>
      <c r="C1008" s="1">
        <v>42974</v>
      </c>
      <c r="F1008" s="2" t="s">
        <v>51</v>
      </c>
      <c r="G1008" s="2" t="s">
        <v>58</v>
      </c>
      <c r="H1008">
        <v>24</v>
      </c>
      <c r="I1008">
        <v>685211</v>
      </c>
      <c r="J1008">
        <v>164</v>
      </c>
      <c r="K1008">
        <v>2473200026</v>
      </c>
      <c r="L1008">
        <v>4</v>
      </c>
      <c r="M1008" s="3">
        <v>30</v>
      </c>
      <c r="N1008">
        <v>0</v>
      </c>
      <c r="O1008">
        <v>0</v>
      </c>
      <c r="P1008" s="3">
        <v>1.6173377794822252E+16</v>
      </c>
      <c r="Q1008" s="3">
        <v>7499981250046875</v>
      </c>
      <c r="R1008" s="3">
        <v>3000000</v>
      </c>
      <c r="S1008" s="2" t="s">
        <v>197</v>
      </c>
      <c r="T1008" s="3">
        <v>1.3862943611198906E+16</v>
      </c>
      <c r="U1008" t="b">
        <v>0</v>
      </c>
    </row>
    <row r="1009" spans="1:21" x14ac:dyDescent="0.35">
      <c r="A1009">
        <v>1122213</v>
      </c>
      <c r="B1009" s="1">
        <v>42974</v>
      </c>
      <c r="C1009" s="1">
        <v>42974</v>
      </c>
      <c r="F1009" s="2" t="s">
        <v>41</v>
      </c>
      <c r="G1009" s="2" t="s">
        <v>52</v>
      </c>
      <c r="H1009">
        <v>23</v>
      </c>
      <c r="I1009">
        <v>32781</v>
      </c>
      <c r="J1009">
        <v>7</v>
      </c>
      <c r="K1009">
        <v>1120000017</v>
      </c>
      <c r="L1009">
        <v>2</v>
      </c>
      <c r="M1009" s="3">
        <v>20</v>
      </c>
      <c r="N1009">
        <v>0</v>
      </c>
      <c r="O1009">
        <v>0</v>
      </c>
      <c r="P1009" s="3">
        <v>1.7857126642234114E+16</v>
      </c>
      <c r="Q1009" s="3">
        <v>9999950000250000</v>
      </c>
      <c r="R1009" s="3">
        <v>1.9999999999999996E+16</v>
      </c>
      <c r="S1009" s="2" t="s">
        <v>129</v>
      </c>
      <c r="T1009" s="3">
        <v>1.0986122886681096E+16</v>
      </c>
      <c r="U1009" t="b">
        <v>0</v>
      </c>
    </row>
    <row r="1010" spans="1:21" x14ac:dyDescent="0.35">
      <c r="A1010">
        <v>1122216</v>
      </c>
      <c r="B1010" s="1">
        <v>42974</v>
      </c>
      <c r="C1010" s="1">
        <v>42974</v>
      </c>
      <c r="F1010" s="2" t="s">
        <v>41</v>
      </c>
      <c r="G1010" s="2" t="s">
        <v>58</v>
      </c>
      <c r="H1010">
        <v>22</v>
      </c>
      <c r="I1010">
        <v>76785</v>
      </c>
      <c r="J1010">
        <v>19</v>
      </c>
      <c r="K1010">
        <v>2545999998</v>
      </c>
      <c r="L1010">
        <v>3</v>
      </c>
      <c r="M1010" s="3">
        <v>0</v>
      </c>
      <c r="N1010">
        <v>0</v>
      </c>
      <c r="O1010">
        <v>0</v>
      </c>
      <c r="P1010" s="3">
        <v>1.178318469771472E+16</v>
      </c>
      <c r="Q1010" s="3">
        <v>0</v>
      </c>
      <c r="R1010" s="3">
        <v>0</v>
      </c>
      <c r="S1010" s="2" t="s">
        <v>59</v>
      </c>
      <c r="T1010" s="3">
        <v>0</v>
      </c>
      <c r="U1010" t="b">
        <v>0</v>
      </c>
    </row>
    <row r="1011" spans="1:21" x14ac:dyDescent="0.35">
      <c r="A1011">
        <v>1122217</v>
      </c>
      <c r="B1011" s="1">
        <v>42974</v>
      </c>
      <c r="C1011" s="1">
        <v>42974</v>
      </c>
      <c r="F1011" s="2" t="s">
        <v>41</v>
      </c>
      <c r="G1011" s="2" t="s">
        <v>52</v>
      </c>
      <c r="H1011">
        <v>23</v>
      </c>
      <c r="I1011">
        <v>719083</v>
      </c>
      <c r="J1011">
        <v>206</v>
      </c>
      <c r="K1011">
        <v>2995299983</v>
      </c>
      <c r="L1011">
        <v>12</v>
      </c>
      <c r="M1011" s="3">
        <v>50</v>
      </c>
      <c r="N1011">
        <v>0</v>
      </c>
      <c r="O1011">
        <v>0</v>
      </c>
      <c r="P1011" s="3">
        <v>4006276388835529</v>
      </c>
      <c r="Q1011" s="3">
        <v>4166663194447338</v>
      </c>
      <c r="R1011" s="3">
        <v>4.9999999999999992E+16</v>
      </c>
      <c r="S1011" s="2" t="s">
        <v>129</v>
      </c>
      <c r="T1011" s="3">
        <v>1791759469228055</v>
      </c>
      <c r="U1011" t="b">
        <v>0</v>
      </c>
    </row>
    <row r="1012" spans="1:21" x14ac:dyDescent="0.35">
      <c r="A1012">
        <v>1122223</v>
      </c>
      <c r="B1012" s="1">
        <v>42974</v>
      </c>
      <c r="C1012" s="1">
        <v>42974</v>
      </c>
      <c r="F1012" s="2" t="s">
        <v>46</v>
      </c>
      <c r="G1012" s="2" t="s">
        <v>58</v>
      </c>
      <c r="H1012">
        <v>23</v>
      </c>
      <c r="I1012">
        <v>368480</v>
      </c>
      <c r="J1012">
        <v>107</v>
      </c>
      <c r="K1012">
        <v>1404200011</v>
      </c>
      <c r="L1012">
        <v>5</v>
      </c>
      <c r="M1012" s="3">
        <v>40</v>
      </c>
      <c r="N1012">
        <v>0</v>
      </c>
      <c r="O1012">
        <v>0</v>
      </c>
      <c r="P1012" s="3">
        <v>3560746050959399</v>
      </c>
      <c r="Q1012" s="3">
        <v>7999984000032001</v>
      </c>
      <c r="R1012" s="3">
        <v>3.9999999999999992E+16</v>
      </c>
      <c r="S1012" s="2" t="s">
        <v>198</v>
      </c>
      <c r="T1012" s="3">
        <v>1.6094379124341004E+16</v>
      </c>
      <c r="U1012" t="b">
        <v>0</v>
      </c>
    </row>
    <row r="1013" spans="1:21" x14ac:dyDescent="0.35">
      <c r="A1013">
        <v>1122224</v>
      </c>
      <c r="B1013" s="1">
        <v>42974</v>
      </c>
      <c r="C1013" s="1">
        <v>42974</v>
      </c>
      <c r="F1013" s="2" t="s">
        <v>46</v>
      </c>
      <c r="G1013" s="2" t="s">
        <v>52</v>
      </c>
      <c r="H1013">
        <v>25</v>
      </c>
      <c r="I1013">
        <v>260945</v>
      </c>
      <c r="J1013">
        <v>73</v>
      </c>
      <c r="K1013">
        <v>1008800011</v>
      </c>
      <c r="L1013">
        <v>2</v>
      </c>
      <c r="M1013" s="3">
        <v>20</v>
      </c>
      <c r="N1013">
        <v>0</v>
      </c>
      <c r="O1013">
        <v>0</v>
      </c>
      <c r="P1013" s="3">
        <v>1982553310801529</v>
      </c>
      <c r="Q1013" s="3">
        <v>9999950000250000</v>
      </c>
      <c r="R1013" s="3">
        <v>1.9999999999999996E+16</v>
      </c>
      <c r="S1013" s="2" t="s">
        <v>62</v>
      </c>
      <c r="T1013" s="3">
        <v>1.0986122886681096E+16</v>
      </c>
      <c r="U1013" t="b">
        <v>0</v>
      </c>
    </row>
    <row r="1014" spans="1:21" x14ac:dyDescent="0.35">
      <c r="A1014">
        <v>1122225</v>
      </c>
      <c r="B1014" s="1">
        <v>42974</v>
      </c>
      <c r="C1014" s="1">
        <v>42974</v>
      </c>
      <c r="F1014" s="2" t="s">
        <v>39</v>
      </c>
      <c r="G1014" s="2" t="s">
        <v>49</v>
      </c>
      <c r="H1014">
        <v>27</v>
      </c>
      <c r="I1014">
        <v>40998</v>
      </c>
      <c r="J1014">
        <v>10</v>
      </c>
      <c r="K1014">
        <v>1335000038</v>
      </c>
      <c r="L1014">
        <v>1</v>
      </c>
      <c r="M1014" s="3">
        <v>0</v>
      </c>
      <c r="N1014">
        <v>0</v>
      </c>
      <c r="O1014">
        <v>0</v>
      </c>
      <c r="P1014" s="3">
        <v>749063087994393</v>
      </c>
      <c r="Q1014" s="3">
        <v>0</v>
      </c>
      <c r="R1014" s="3">
        <v>0</v>
      </c>
      <c r="S1014" s="2" t="s">
        <v>199</v>
      </c>
      <c r="T1014" s="3">
        <v>0</v>
      </c>
      <c r="U1014" t="b">
        <v>0</v>
      </c>
    </row>
    <row r="1015" spans="1:21" x14ac:dyDescent="0.35">
      <c r="A1015">
        <v>1122227</v>
      </c>
      <c r="B1015" s="1">
        <v>42974</v>
      </c>
      <c r="C1015" s="1">
        <v>42974</v>
      </c>
      <c r="F1015" s="2" t="s">
        <v>39</v>
      </c>
      <c r="G1015" s="2" t="s">
        <v>65</v>
      </c>
      <c r="H1015">
        <v>26</v>
      </c>
      <c r="I1015">
        <v>183293</v>
      </c>
      <c r="J1015">
        <v>53</v>
      </c>
      <c r="K1015">
        <v>7374999964</v>
      </c>
      <c r="L1015">
        <v>2</v>
      </c>
      <c r="M1015" s="3">
        <v>10</v>
      </c>
      <c r="N1015">
        <v>0</v>
      </c>
      <c r="O1015">
        <v>0</v>
      </c>
      <c r="P1015" s="3">
        <v>2.7118640523068544E+16</v>
      </c>
      <c r="Q1015" s="3">
        <v>4.9999750001249992E+16</v>
      </c>
      <c r="R1015" s="3">
        <v>1E+16</v>
      </c>
      <c r="S1015" s="2" t="s">
        <v>66</v>
      </c>
      <c r="T1015" s="3">
        <v>6931471805599453</v>
      </c>
      <c r="U1015" t="b">
        <v>0</v>
      </c>
    </row>
    <row r="1016" spans="1:21" x14ac:dyDescent="0.35">
      <c r="A1016">
        <v>1122232</v>
      </c>
      <c r="B1016" s="1">
        <v>42974</v>
      </c>
      <c r="C1016" s="1">
        <v>42974</v>
      </c>
      <c r="F1016" s="2" t="s">
        <v>49</v>
      </c>
      <c r="G1016" s="2" t="s">
        <v>52</v>
      </c>
      <c r="H1016">
        <v>23</v>
      </c>
      <c r="I1016">
        <v>221561</v>
      </c>
      <c r="J1016">
        <v>55</v>
      </c>
      <c r="K1016">
        <v>7675999916</v>
      </c>
      <c r="L1016">
        <v>1</v>
      </c>
      <c r="M1016" s="3">
        <v>0</v>
      </c>
      <c r="N1016">
        <v>0</v>
      </c>
      <c r="O1016">
        <v>0</v>
      </c>
      <c r="P1016" s="3">
        <v>1302761699670438</v>
      </c>
      <c r="Q1016" s="3">
        <v>0</v>
      </c>
      <c r="R1016" s="3">
        <v>0</v>
      </c>
      <c r="S1016" s="2" t="s">
        <v>69</v>
      </c>
      <c r="T1016" s="3">
        <v>0</v>
      </c>
      <c r="U1016" t="b">
        <v>0</v>
      </c>
    </row>
    <row r="1017" spans="1:21" x14ac:dyDescent="0.35">
      <c r="A1017">
        <v>1122233</v>
      </c>
      <c r="B1017" s="1">
        <v>42966</v>
      </c>
      <c r="C1017" s="1">
        <v>42966</v>
      </c>
      <c r="F1017" s="2" t="s">
        <v>49</v>
      </c>
      <c r="G1017" s="2" t="s">
        <v>52</v>
      </c>
      <c r="H1017">
        <v>24</v>
      </c>
      <c r="I1017">
        <v>436943</v>
      </c>
      <c r="J1017">
        <v>109</v>
      </c>
      <c r="K1017">
        <v>1458199974</v>
      </c>
      <c r="L1017">
        <v>1</v>
      </c>
      <c r="M1017" s="3">
        <v>10</v>
      </c>
      <c r="N1017">
        <v>0</v>
      </c>
      <c r="O1017">
        <v>0</v>
      </c>
      <c r="P1017" s="3">
        <v>6857769505229088</v>
      </c>
      <c r="Q1017" s="3">
        <v>9999900000999988</v>
      </c>
      <c r="R1017" s="3">
        <v>1E+16</v>
      </c>
      <c r="S1017" s="2" t="s">
        <v>69</v>
      </c>
      <c r="T1017" s="3">
        <v>6931471805599453</v>
      </c>
      <c r="U1017" t="b">
        <v>0</v>
      </c>
    </row>
    <row r="1018" spans="1:21" x14ac:dyDescent="0.35">
      <c r="A1018">
        <v>1122240</v>
      </c>
      <c r="B1018" s="1">
        <v>42966</v>
      </c>
      <c r="C1018" s="1">
        <v>42966</v>
      </c>
      <c r="F1018" s="2" t="s">
        <v>58</v>
      </c>
      <c r="G1018" s="2" t="s">
        <v>63</v>
      </c>
      <c r="H1018">
        <v>26</v>
      </c>
      <c r="I1018">
        <v>284488</v>
      </c>
      <c r="J1018">
        <v>90</v>
      </c>
      <c r="K1018">
        <v>1252700011</v>
      </c>
      <c r="L1018">
        <v>1</v>
      </c>
      <c r="M1018" s="3">
        <v>10</v>
      </c>
      <c r="N1018">
        <v>0</v>
      </c>
      <c r="O1018">
        <v>0</v>
      </c>
      <c r="P1018" s="3">
        <v>7982756537011275</v>
      </c>
      <c r="Q1018" s="3">
        <v>9999900000999988</v>
      </c>
      <c r="R1018" s="3">
        <v>1E+16</v>
      </c>
      <c r="S1018" s="2" t="s">
        <v>74</v>
      </c>
      <c r="T1018" s="3">
        <v>6931471805599453</v>
      </c>
      <c r="U1018" t="b">
        <v>0</v>
      </c>
    </row>
    <row r="1019" spans="1:21" x14ac:dyDescent="0.35">
      <c r="A1019">
        <v>1122244</v>
      </c>
      <c r="B1019" s="1">
        <v>42972</v>
      </c>
      <c r="C1019" s="1">
        <v>42972</v>
      </c>
      <c r="F1019" s="2" t="s">
        <v>52</v>
      </c>
      <c r="G1019" s="2" t="s">
        <v>63</v>
      </c>
      <c r="H1019">
        <v>26</v>
      </c>
      <c r="I1019">
        <v>85083</v>
      </c>
      <c r="J1019">
        <v>32</v>
      </c>
      <c r="K1019">
        <v>3862999976</v>
      </c>
      <c r="L1019">
        <v>1</v>
      </c>
      <c r="M1019" s="3">
        <v>10</v>
      </c>
      <c r="N1019">
        <v>0</v>
      </c>
      <c r="O1019">
        <v>0</v>
      </c>
      <c r="P1019" s="3">
        <v>2588661007886838</v>
      </c>
      <c r="Q1019" s="3">
        <v>9999900000999988</v>
      </c>
      <c r="R1019" s="3">
        <v>1E+16</v>
      </c>
      <c r="S1019" s="2" t="s">
        <v>75</v>
      </c>
      <c r="T1019" s="3">
        <v>6931471805599453</v>
      </c>
      <c r="U1019" t="b">
        <v>0</v>
      </c>
    </row>
    <row r="1020" spans="1:21" x14ac:dyDescent="0.35">
      <c r="A1020">
        <v>1122246</v>
      </c>
      <c r="B1020" s="1">
        <v>42972</v>
      </c>
      <c r="C1020" s="1">
        <v>42972</v>
      </c>
      <c r="F1020" s="2" t="s">
        <v>52</v>
      </c>
      <c r="G1020" s="2" t="s">
        <v>70</v>
      </c>
      <c r="H1020">
        <v>25</v>
      </c>
      <c r="I1020">
        <v>14167</v>
      </c>
      <c r="J1020">
        <v>5</v>
      </c>
      <c r="K1020">
        <v>7139999986</v>
      </c>
      <c r="L1020">
        <v>1</v>
      </c>
      <c r="M1020" s="3">
        <v>0</v>
      </c>
      <c r="N1020">
        <v>0</v>
      </c>
      <c r="O1020">
        <v>0</v>
      </c>
      <c r="P1020" s="3">
        <v>1.4005582652696308E+16</v>
      </c>
      <c r="Q1020" s="3">
        <v>0</v>
      </c>
      <c r="R1020" s="3">
        <v>0</v>
      </c>
      <c r="S1020" s="2" t="s">
        <v>137</v>
      </c>
      <c r="T1020" s="3">
        <v>0</v>
      </c>
      <c r="U1020" t="b">
        <v>0</v>
      </c>
    </row>
    <row r="1021" spans="1:21" x14ac:dyDescent="0.35">
      <c r="A1021">
        <v>1122249</v>
      </c>
      <c r="B1021" s="1">
        <v>42971</v>
      </c>
      <c r="C1021" s="1">
        <v>42971</v>
      </c>
      <c r="F1021" s="2" t="s">
        <v>55</v>
      </c>
      <c r="G1021" s="2" t="s">
        <v>72</v>
      </c>
      <c r="H1021">
        <v>28</v>
      </c>
      <c r="I1021">
        <v>300637</v>
      </c>
      <c r="J1021">
        <v>84</v>
      </c>
      <c r="K1021">
        <v>1169899981</v>
      </c>
      <c r="L1021">
        <v>2</v>
      </c>
      <c r="M1021" s="3">
        <v>0</v>
      </c>
      <c r="N1021">
        <v>0</v>
      </c>
      <c r="O1021">
        <v>0</v>
      </c>
      <c r="P1021" s="3">
        <v>1709547706236974</v>
      </c>
      <c r="Q1021" s="3">
        <v>0</v>
      </c>
      <c r="R1021" s="3">
        <v>0</v>
      </c>
      <c r="S1021" s="2" t="s">
        <v>171</v>
      </c>
      <c r="T1021" s="3">
        <v>0</v>
      </c>
      <c r="U1021" t="b">
        <v>0</v>
      </c>
    </row>
    <row r="1022" spans="1:21" x14ac:dyDescent="0.35">
      <c r="A1022">
        <v>1122253</v>
      </c>
      <c r="B1022" s="1">
        <v>42972</v>
      </c>
      <c r="C1022" s="1">
        <v>42972</v>
      </c>
      <c r="F1022" s="2" t="s">
        <v>55</v>
      </c>
      <c r="G1022" s="2" t="s">
        <v>65</v>
      </c>
      <c r="H1022">
        <v>28</v>
      </c>
      <c r="I1022">
        <v>449921</v>
      </c>
      <c r="J1022">
        <v>129</v>
      </c>
      <c r="K1022">
        <v>1759700005</v>
      </c>
      <c r="L1022">
        <v>5</v>
      </c>
      <c r="M1022" s="3">
        <v>10</v>
      </c>
      <c r="N1022">
        <v>0</v>
      </c>
      <c r="O1022">
        <v>0</v>
      </c>
      <c r="P1022" s="3">
        <v>2841393249789003</v>
      </c>
      <c r="Q1022" s="3">
        <v>1.9999960000080004E+16</v>
      </c>
      <c r="R1022" s="3">
        <v>1E+16</v>
      </c>
      <c r="S1022" s="2" t="s">
        <v>170</v>
      </c>
      <c r="T1022" s="3">
        <v>6931471805599453</v>
      </c>
      <c r="U1022" t="b">
        <v>0</v>
      </c>
    </row>
    <row r="1023" spans="1:21" x14ac:dyDescent="0.35">
      <c r="A1023">
        <v>1122254</v>
      </c>
      <c r="B1023" s="1">
        <v>42972</v>
      </c>
      <c r="C1023" s="1">
        <v>42972</v>
      </c>
      <c r="F1023" s="2" t="s">
        <v>55</v>
      </c>
      <c r="G1023" s="2" t="s">
        <v>83</v>
      </c>
      <c r="H1023">
        <v>31</v>
      </c>
      <c r="I1023">
        <v>282899</v>
      </c>
      <c r="J1023">
        <v>71</v>
      </c>
      <c r="K1023">
        <v>1056600007</v>
      </c>
      <c r="L1023">
        <v>1</v>
      </c>
      <c r="M1023" s="3">
        <v>0</v>
      </c>
      <c r="N1023">
        <v>0</v>
      </c>
      <c r="O1023">
        <v>0</v>
      </c>
      <c r="P1023" s="3">
        <v>9464318556992158</v>
      </c>
      <c r="Q1023" s="3">
        <v>0</v>
      </c>
      <c r="R1023" s="3">
        <v>0</v>
      </c>
      <c r="S1023" s="2" t="s">
        <v>138</v>
      </c>
      <c r="T1023" s="3">
        <v>0</v>
      </c>
      <c r="U1023" t="b">
        <v>0</v>
      </c>
    </row>
    <row r="1024" spans="1:21" x14ac:dyDescent="0.35">
      <c r="A1024">
        <v>1122257</v>
      </c>
      <c r="B1024" s="1">
        <v>42972</v>
      </c>
      <c r="C1024" s="1">
        <v>42972</v>
      </c>
      <c r="F1024" s="2" t="s">
        <v>63</v>
      </c>
      <c r="G1024" s="2" t="s">
        <v>72</v>
      </c>
      <c r="H1024">
        <v>32</v>
      </c>
      <c r="I1024">
        <v>669671</v>
      </c>
      <c r="J1024">
        <v>186</v>
      </c>
      <c r="K1024">
        <v>2591799988</v>
      </c>
      <c r="L1024">
        <v>4</v>
      </c>
      <c r="M1024" s="3">
        <v>10</v>
      </c>
      <c r="N1024">
        <v>0</v>
      </c>
      <c r="O1024">
        <v>0</v>
      </c>
      <c r="P1024" s="3">
        <v>1.5433289081669328E+16</v>
      </c>
      <c r="Q1024" s="3">
        <v>2.4999937500156252E+16</v>
      </c>
      <c r="R1024" s="3">
        <v>1E+16</v>
      </c>
      <c r="S1024" s="2" t="s">
        <v>200</v>
      </c>
      <c r="T1024" s="3">
        <v>6931471805599453</v>
      </c>
      <c r="U1024" t="b">
        <v>0</v>
      </c>
    </row>
    <row r="1025" spans="1:21" x14ac:dyDescent="0.35">
      <c r="A1025">
        <v>1122258</v>
      </c>
      <c r="B1025" s="1">
        <v>42972</v>
      </c>
      <c r="C1025" s="1">
        <v>42972</v>
      </c>
      <c r="F1025" s="2" t="s">
        <v>63</v>
      </c>
      <c r="G1025" s="2" t="s">
        <v>70</v>
      </c>
      <c r="H1025">
        <v>30</v>
      </c>
      <c r="I1025">
        <v>108655</v>
      </c>
      <c r="J1025">
        <v>28</v>
      </c>
      <c r="K1025">
        <v>4692000186</v>
      </c>
      <c r="L1025">
        <v>1</v>
      </c>
      <c r="M1025" s="3">
        <v>0</v>
      </c>
      <c r="N1025">
        <v>0</v>
      </c>
      <c r="O1025">
        <v>0</v>
      </c>
      <c r="P1025" s="3">
        <v>2.1312867588009172E+16</v>
      </c>
      <c r="Q1025" s="3">
        <v>0</v>
      </c>
      <c r="R1025" s="3">
        <v>0</v>
      </c>
      <c r="S1025" s="2" t="s">
        <v>172</v>
      </c>
      <c r="T1025" s="3">
        <v>0</v>
      </c>
      <c r="U1025" t="b">
        <v>0</v>
      </c>
    </row>
    <row r="1026" spans="1:21" x14ac:dyDescent="0.35">
      <c r="A1026">
        <v>1122260</v>
      </c>
      <c r="B1026" s="1">
        <v>42972</v>
      </c>
      <c r="C1026" s="1">
        <v>42972</v>
      </c>
      <c r="F1026" s="2" t="s">
        <v>63</v>
      </c>
      <c r="G1026" s="2" t="s">
        <v>89</v>
      </c>
      <c r="H1026">
        <v>31</v>
      </c>
      <c r="I1026">
        <v>536248</v>
      </c>
      <c r="J1026">
        <v>146</v>
      </c>
      <c r="K1026">
        <v>1877399978</v>
      </c>
      <c r="L1026">
        <v>3</v>
      </c>
      <c r="M1026" s="3">
        <v>0</v>
      </c>
      <c r="N1026">
        <v>0</v>
      </c>
      <c r="O1026">
        <v>0</v>
      </c>
      <c r="P1026" s="3">
        <v>1597954551698916</v>
      </c>
      <c r="Q1026" s="3">
        <v>0</v>
      </c>
      <c r="R1026" s="3">
        <v>0</v>
      </c>
      <c r="S1026" s="2" t="s">
        <v>201</v>
      </c>
      <c r="T1026" s="3">
        <v>0</v>
      </c>
      <c r="U1026" t="b">
        <v>0</v>
      </c>
    </row>
    <row r="1027" spans="1:21" x14ac:dyDescent="0.35">
      <c r="A1027">
        <v>1122262</v>
      </c>
      <c r="B1027" s="1">
        <v>42971</v>
      </c>
      <c r="C1027" s="1">
        <v>42971</v>
      </c>
      <c r="F1027" s="2" t="s">
        <v>65</v>
      </c>
      <c r="G1027" s="2" t="s">
        <v>72</v>
      </c>
      <c r="H1027">
        <v>30</v>
      </c>
      <c r="I1027">
        <v>1055017</v>
      </c>
      <c r="J1027">
        <v>265</v>
      </c>
      <c r="K1027">
        <v>3806599952</v>
      </c>
      <c r="L1027">
        <v>16</v>
      </c>
      <c r="M1027" s="3">
        <v>20</v>
      </c>
      <c r="N1027">
        <v>0</v>
      </c>
      <c r="O1027">
        <v>0</v>
      </c>
      <c r="P1027" s="3">
        <v>4.2032259185184296E+16</v>
      </c>
      <c r="Q1027" s="3">
        <v>1.2499992187504884E+16</v>
      </c>
      <c r="R1027" s="3">
        <v>1.9999999999999996E+16</v>
      </c>
      <c r="S1027" s="2" t="s">
        <v>202</v>
      </c>
      <c r="T1027" s="3">
        <v>1.0986122886681096E+16</v>
      </c>
      <c r="U1027" t="b">
        <v>0</v>
      </c>
    </row>
    <row r="1028" spans="1:21" x14ac:dyDescent="0.35">
      <c r="A1028">
        <v>1122265</v>
      </c>
      <c r="B1028" s="1">
        <v>42971</v>
      </c>
      <c r="C1028" s="1">
        <v>42971</v>
      </c>
      <c r="F1028" s="2" t="s">
        <v>65</v>
      </c>
      <c r="G1028" s="2" t="s">
        <v>77</v>
      </c>
      <c r="H1028">
        <v>28</v>
      </c>
      <c r="I1028">
        <v>1428421</v>
      </c>
      <c r="J1028">
        <v>367</v>
      </c>
      <c r="K1028">
        <v>5417000023</v>
      </c>
      <c r="L1028">
        <v>10</v>
      </c>
      <c r="M1028" s="3">
        <v>0</v>
      </c>
      <c r="N1028">
        <v>0</v>
      </c>
      <c r="O1028">
        <v>0</v>
      </c>
      <c r="P1028" s="3">
        <v>1.8460402017605784E+16</v>
      </c>
      <c r="Q1028" s="3">
        <v>0</v>
      </c>
      <c r="R1028" s="3">
        <v>0</v>
      </c>
      <c r="S1028" s="2" t="s">
        <v>140</v>
      </c>
      <c r="T1028" s="3">
        <v>0</v>
      </c>
      <c r="U1028" t="b">
        <v>0</v>
      </c>
    </row>
    <row r="1029" spans="1:21" x14ac:dyDescent="0.35">
      <c r="A1029">
        <v>1122266</v>
      </c>
      <c r="B1029" s="1">
        <v>42971</v>
      </c>
      <c r="C1029" s="1">
        <v>42971</v>
      </c>
      <c r="F1029" s="2" t="s">
        <v>65</v>
      </c>
      <c r="G1029" s="2" t="s">
        <v>83</v>
      </c>
      <c r="H1029">
        <v>30</v>
      </c>
      <c r="I1029">
        <v>1088027</v>
      </c>
      <c r="J1029">
        <v>272</v>
      </c>
      <c r="K1029">
        <v>4095600026</v>
      </c>
      <c r="L1029">
        <v>9</v>
      </c>
      <c r="M1029" s="3">
        <v>40</v>
      </c>
      <c r="N1029">
        <v>0</v>
      </c>
      <c r="O1029">
        <v>0</v>
      </c>
      <c r="P1029" s="3">
        <v>2.1974801550731276E+16</v>
      </c>
      <c r="Q1029" s="3">
        <v>4.4444395061783264E+16</v>
      </c>
      <c r="R1029" s="3">
        <v>3.9999999999999992E+16</v>
      </c>
      <c r="S1029" s="2" t="s">
        <v>84</v>
      </c>
      <c r="T1029" s="3">
        <v>1.6094379124341004E+16</v>
      </c>
      <c r="U1029" t="b">
        <v>0</v>
      </c>
    </row>
    <row r="1030" spans="1:21" x14ac:dyDescent="0.35">
      <c r="A1030">
        <v>1122267</v>
      </c>
      <c r="B1030" s="1">
        <v>42970</v>
      </c>
      <c r="C1030" s="1">
        <v>42970</v>
      </c>
      <c r="F1030" s="2" t="s">
        <v>70</v>
      </c>
      <c r="G1030" s="2" t="s">
        <v>72</v>
      </c>
      <c r="H1030">
        <v>33</v>
      </c>
      <c r="I1030">
        <v>288517</v>
      </c>
      <c r="J1030">
        <v>78</v>
      </c>
      <c r="K1030">
        <v>1023900002</v>
      </c>
      <c r="L1030">
        <v>3</v>
      </c>
      <c r="M1030" s="3">
        <v>0</v>
      </c>
      <c r="N1030">
        <v>0</v>
      </c>
      <c r="O1030">
        <v>0</v>
      </c>
      <c r="P1030" s="3">
        <v>2.9299733383560104E+16</v>
      </c>
      <c r="Q1030" s="3">
        <v>0</v>
      </c>
      <c r="R1030" s="3">
        <v>0</v>
      </c>
      <c r="S1030" s="2" t="s">
        <v>88</v>
      </c>
      <c r="T1030" s="3">
        <v>0</v>
      </c>
      <c r="U1030" t="b">
        <v>0</v>
      </c>
    </row>
    <row r="1031" spans="1:21" x14ac:dyDescent="0.35">
      <c r="A1031">
        <v>1122268</v>
      </c>
      <c r="B1031" s="1">
        <v>42970</v>
      </c>
      <c r="C1031" s="1">
        <v>42970</v>
      </c>
      <c r="F1031" s="2" t="s">
        <v>70</v>
      </c>
      <c r="G1031" s="2" t="s">
        <v>83</v>
      </c>
      <c r="H1031">
        <v>30</v>
      </c>
      <c r="I1031">
        <v>202231</v>
      </c>
      <c r="J1031">
        <v>53</v>
      </c>
      <c r="K1031">
        <v>6713000107</v>
      </c>
      <c r="L1031">
        <v>3</v>
      </c>
      <c r="M1031" s="3">
        <v>10</v>
      </c>
      <c r="N1031">
        <v>0</v>
      </c>
      <c r="O1031">
        <v>0</v>
      </c>
      <c r="P1031" s="3">
        <v>4468940124070204</v>
      </c>
      <c r="Q1031" s="3">
        <v>3333322222259259</v>
      </c>
      <c r="R1031" s="3">
        <v>1E+16</v>
      </c>
      <c r="S1031" s="2" t="s">
        <v>85</v>
      </c>
      <c r="T1031" s="3">
        <v>6931471805599453</v>
      </c>
      <c r="U1031" t="b">
        <v>0</v>
      </c>
    </row>
    <row r="1032" spans="1:21" x14ac:dyDescent="0.35">
      <c r="A1032">
        <v>1122270</v>
      </c>
      <c r="B1032" s="1">
        <v>42971</v>
      </c>
      <c r="C1032" s="1">
        <v>42971</v>
      </c>
      <c r="F1032" s="2" t="s">
        <v>70</v>
      </c>
      <c r="G1032" s="2" t="s">
        <v>91</v>
      </c>
      <c r="H1032">
        <v>32</v>
      </c>
      <c r="I1032">
        <v>73222</v>
      </c>
      <c r="J1032">
        <v>16</v>
      </c>
      <c r="K1032">
        <v>2286000025</v>
      </c>
      <c r="L1032">
        <v>1</v>
      </c>
      <c r="M1032" s="3">
        <v>0</v>
      </c>
      <c r="N1032">
        <v>0</v>
      </c>
      <c r="O1032">
        <v>0</v>
      </c>
      <c r="P1032" s="3">
        <v>4374451231928035</v>
      </c>
      <c r="Q1032" s="3">
        <v>0</v>
      </c>
      <c r="R1032" s="3">
        <v>0</v>
      </c>
      <c r="S1032" s="2" t="s">
        <v>141</v>
      </c>
      <c r="T1032" s="3">
        <v>0</v>
      </c>
      <c r="U1032" t="b">
        <v>0</v>
      </c>
    </row>
    <row r="1033" spans="1:21" x14ac:dyDescent="0.35">
      <c r="A1033">
        <v>1122271</v>
      </c>
      <c r="B1033" s="1">
        <v>42971</v>
      </c>
      <c r="C1033" s="1">
        <v>42971</v>
      </c>
      <c r="F1033" s="2" t="s">
        <v>70</v>
      </c>
      <c r="G1033" s="2" t="s">
        <v>72</v>
      </c>
      <c r="H1033">
        <v>34</v>
      </c>
      <c r="I1033">
        <v>348542</v>
      </c>
      <c r="J1033">
        <v>96</v>
      </c>
      <c r="K1033">
        <v>134889999</v>
      </c>
      <c r="L1033">
        <v>2</v>
      </c>
      <c r="M1033" s="3">
        <v>0</v>
      </c>
      <c r="N1033">
        <v>0</v>
      </c>
      <c r="O1033">
        <v>0</v>
      </c>
      <c r="P1033" s="3">
        <v>148268950000589</v>
      </c>
      <c r="Q1033" s="3">
        <v>0</v>
      </c>
      <c r="R1033" s="3">
        <v>0</v>
      </c>
      <c r="S1033" s="2" t="s">
        <v>88</v>
      </c>
      <c r="T1033" s="3">
        <v>0</v>
      </c>
      <c r="U1033" t="b">
        <v>0</v>
      </c>
    </row>
    <row r="1034" spans="1:21" x14ac:dyDescent="0.35">
      <c r="A1034">
        <v>1122273</v>
      </c>
      <c r="B1034" s="1">
        <v>42971</v>
      </c>
      <c r="C1034" s="1">
        <v>42971</v>
      </c>
      <c r="F1034" s="2" t="s">
        <v>72</v>
      </c>
      <c r="G1034" s="2" t="s">
        <v>89</v>
      </c>
      <c r="H1034">
        <v>30</v>
      </c>
      <c r="I1034">
        <v>1097966</v>
      </c>
      <c r="J1034">
        <v>266</v>
      </c>
      <c r="K1034">
        <v>369069997</v>
      </c>
      <c r="L1034">
        <v>16</v>
      </c>
      <c r="M1034" s="3">
        <v>80</v>
      </c>
      <c r="N1034">
        <v>0</v>
      </c>
      <c r="O1034">
        <v>0</v>
      </c>
      <c r="P1034" s="3">
        <v>4.3352208785689816E+16</v>
      </c>
      <c r="Q1034" s="3">
        <v>4999996875001953</v>
      </c>
      <c r="R1034" s="3">
        <v>7999999999999999</v>
      </c>
      <c r="S1034" s="2" t="s">
        <v>94</v>
      </c>
      <c r="T1034" s="3">
        <v>2.1972245773362196E+16</v>
      </c>
      <c r="U1034" t="b">
        <v>0</v>
      </c>
    </row>
    <row r="1035" spans="1:21" x14ac:dyDescent="0.35">
      <c r="A1035">
        <v>1122274</v>
      </c>
      <c r="B1035" s="1">
        <v>42971</v>
      </c>
      <c r="C1035" s="1">
        <v>42971</v>
      </c>
      <c r="F1035" s="2" t="s">
        <v>72</v>
      </c>
      <c r="G1035" s="2" t="s">
        <v>80</v>
      </c>
      <c r="H1035">
        <v>31</v>
      </c>
      <c r="I1035">
        <v>526923</v>
      </c>
      <c r="J1035">
        <v>138</v>
      </c>
      <c r="K1035">
        <v>1980899972</v>
      </c>
      <c r="L1035">
        <v>2</v>
      </c>
      <c r="M1035" s="3">
        <v>10</v>
      </c>
      <c r="N1035">
        <v>0</v>
      </c>
      <c r="O1035">
        <v>0</v>
      </c>
      <c r="P1035" s="3">
        <v>1.0096420451843974E+16</v>
      </c>
      <c r="Q1035" s="3">
        <v>4.9999750001249992E+16</v>
      </c>
      <c r="R1035" s="3">
        <v>1E+16</v>
      </c>
      <c r="S1035" s="2" t="s">
        <v>97</v>
      </c>
      <c r="T1035" s="3">
        <v>6931471805599453</v>
      </c>
      <c r="U1035" t="b">
        <v>0</v>
      </c>
    </row>
    <row r="1036" spans="1:21" x14ac:dyDescent="0.35">
      <c r="A1036">
        <v>1122276</v>
      </c>
      <c r="B1036" s="1">
        <v>42971</v>
      </c>
      <c r="C1036" s="1">
        <v>42971</v>
      </c>
      <c r="F1036" s="2" t="s">
        <v>72</v>
      </c>
      <c r="G1036" s="2" t="s">
        <v>91</v>
      </c>
      <c r="H1036">
        <v>34</v>
      </c>
      <c r="I1036">
        <v>264386</v>
      </c>
      <c r="J1036">
        <v>66</v>
      </c>
      <c r="K1036">
        <v>9100000054</v>
      </c>
      <c r="L1036">
        <v>4</v>
      </c>
      <c r="M1036" s="3">
        <v>10</v>
      </c>
      <c r="N1036">
        <v>0</v>
      </c>
      <c r="O1036">
        <v>0</v>
      </c>
      <c r="P1036" s="3">
        <v>4395603886487198</v>
      </c>
      <c r="Q1036" s="3">
        <v>2.4999937500156252E+16</v>
      </c>
      <c r="R1036" s="3">
        <v>1E+16</v>
      </c>
      <c r="S1036" s="2" t="s">
        <v>92</v>
      </c>
      <c r="T1036" s="3">
        <v>6931471805599453</v>
      </c>
      <c r="U1036" t="b">
        <v>0</v>
      </c>
    </row>
    <row r="1037" spans="1:21" x14ac:dyDescent="0.35">
      <c r="A1037">
        <v>1122277</v>
      </c>
      <c r="B1037" s="1">
        <v>42971</v>
      </c>
      <c r="C1037" s="1">
        <v>42971</v>
      </c>
      <c r="F1037" s="2" t="s">
        <v>72</v>
      </c>
      <c r="G1037" s="2" t="s">
        <v>77</v>
      </c>
      <c r="H1037">
        <v>30</v>
      </c>
      <c r="I1037">
        <v>854940</v>
      </c>
      <c r="J1037">
        <v>227</v>
      </c>
      <c r="K1037">
        <v>2979100007</v>
      </c>
      <c r="L1037">
        <v>8</v>
      </c>
      <c r="M1037" s="3">
        <v>30</v>
      </c>
      <c r="N1037">
        <v>0</v>
      </c>
      <c r="O1037">
        <v>0</v>
      </c>
      <c r="P1037" s="3">
        <v>2.6853746811671008E+16</v>
      </c>
      <c r="Q1037" s="3">
        <v>3.7499953125058592E+16</v>
      </c>
      <c r="R1037" s="3">
        <v>3000000</v>
      </c>
      <c r="S1037" s="2" t="s">
        <v>93</v>
      </c>
      <c r="T1037" s="3">
        <v>1.3862943611198906E+16</v>
      </c>
      <c r="U1037" t="b">
        <v>0</v>
      </c>
    </row>
    <row r="1038" spans="1:21" x14ac:dyDescent="0.35">
      <c r="A1038">
        <v>1122279</v>
      </c>
      <c r="B1038" s="1">
        <v>42972</v>
      </c>
      <c r="C1038" s="1">
        <v>42972</v>
      </c>
      <c r="F1038" s="2" t="s">
        <v>77</v>
      </c>
      <c r="G1038" s="2" t="s">
        <v>80</v>
      </c>
      <c r="H1038">
        <v>36</v>
      </c>
      <c r="I1038">
        <v>113567</v>
      </c>
      <c r="J1038">
        <v>34</v>
      </c>
      <c r="K1038">
        <v>5029000044</v>
      </c>
      <c r="L1038">
        <v>3</v>
      </c>
      <c r="M1038" s="3">
        <v>0</v>
      </c>
      <c r="N1038">
        <v>0</v>
      </c>
      <c r="O1038">
        <v>0</v>
      </c>
      <c r="P1038" s="3">
        <v>5.9653994376860184E+16</v>
      </c>
      <c r="Q1038" s="3">
        <v>0</v>
      </c>
      <c r="R1038" s="3">
        <v>0</v>
      </c>
      <c r="S1038" s="2" t="s">
        <v>203</v>
      </c>
      <c r="T1038" s="3">
        <v>0</v>
      </c>
      <c r="U1038" t="b">
        <v>0</v>
      </c>
    </row>
    <row r="1039" spans="1:21" x14ac:dyDescent="0.35">
      <c r="A1039">
        <v>1122282</v>
      </c>
      <c r="B1039" s="1">
        <v>42972</v>
      </c>
      <c r="C1039" s="1">
        <v>42972</v>
      </c>
      <c r="F1039" s="2" t="s">
        <v>77</v>
      </c>
      <c r="G1039" s="2" t="s">
        <v>83</v>
      </c>
      <c r="H1039">
        <v>35</v>
      </c>
      <c r="I1039">
        <v>22859</v>
      </c>
      <c r="J1039">
        <v>6</v>
      </c>
      <c r="K1039">
        <v>9419999838</v>
      </c>
      <c r="L1039">
        <v>1</v>
      </c>
      <c r="M1039" s="3">
        <v>0</v>
      </c>
      <c r="N1039">
        <v>0</v>
      </c>
      <c r="O1039">
        <v>0</v>
      </c>
      <c r="P1039" s="3">
        <v>1.0615700165896154E+16</v>
      </c>
      <c r="Q1039" s="3">
        <v>0</v>
      </c>
      <c r="R1039" s="3">
        <v>0</v>
      </c>
      <c r="S1039" s="2" t="s">
        <v>204</v>
      </c>
      <c r="T1039" s="3">
        <v>0</v>
      </c>
      <c r="U1039" t="b">
        <v>0</v>
      </c>
    </row>
    <row r="1040" spans="1:21" x14ac:dyDescent="0.35">
      <c r="A1040">
        <v>1122288</v>
      </c>
      <c r="B1040" s="1">
        <v>42974</v>
      </c>
      <c r="C1040" s="1">
        <v>42974</v>
      </c>
      <c r="F1040" s="2" t="s">
        <v>83</v>
      </c>
      <c r="G1040" s="2" t="s">
        <v>89</v>
      </c>
      <c r="H1040">
        <v>33</v>
      </c>
      <c r="I1040">
        <v>51754</v>
      </c>
      <c r="J1040">
        <v>13</v>
      </c>
      <c r="K1040">
        <v>2051999998</v>
      </c>
      <c r="L1040">
        <v>1</v>
      </c>
      <c r="M1040" s="3">
        <v>0</v>
      </c>
      <c r="N1040">
        <v>0</v>
      </c>
      <c r="O1040">
        <v>0</v>
      </c>
      <c r="P1040" s="3">
        <v>487329197682973</v>
      </c>
      <c r="Q1040" s="3">
        <v>0</v>
      </c>
      <c r="R1040" s="3">
        <v>0</v>
      </c>
      <c r="S1040" s="2" t="s">
        <v>188</v>
      </c>
      <c r="T1040" s="3">
        <v>0</v>
      </c>
      <c r="U1040" t="b">
        <v>0</v>
      </c>
    </row>
    <row r="1041" spans="1:21" x14ac:dyDescent="0.35">
      <c r="A1041">
        <v>1122290</v>
      </c>
      <c r="B1041" s="1">
        <v>42973</v>
      </c>
      <c r="C1041" s="1">
        <v>42973</v>
      </c>
      <c r="F1041" s="2" t="s">
        <v>83</v>
      </c>
      <c r="G1041" s="2" t="s">
        <v>89</v>
      </c>
      <c r="H1041">
        <v>33</v>
      </c>
      <c r="I1041">
        <v>104347</v>
      </c>
      <c r="J1041">
        <v>28</v>
      </c>
      <c r="K1041">
        <v>3813999993</v>
      </c>
      <c r="L1041">
        <v>4</v>
      </c>
      <c r="M1041" s="3">
        <v>30</v>
      </c>
      <c r="N1041">
        <v>0</v>
      </c>
      <c r="O1041">
        <v>0</v>
      </c>
      <c r="P1041" s="3">
        <v>1.048767424901402E+16</v>
      </c>
      <c r="Q1041" s="3">
        <v>7499981250046875</v>
      </c>
      <c r="R1041" s="3">
        <v>3000000</v>
      </c>
      <c r="S1041" s="2" t="s">
        <v>188</v>
      </c>
      <c r="T1041" s="3">
        <v>1.3862943611198906E+16</v>
      </c>
      <c r="U1041" t="b">
        <v>0</v>
      </c>
    </row>
    <row r="1042" spans="1:21" x14ac:dyDescent="0.35">
      <c r="A1042">
        <v>1122303</v>
      </c>
      <c r="B1042" s="1">
        <v>42973</v>
      </c>
      <c r="C1042" s="1">
        <v>42973</v>
      </c>
      <c r="F1042" s="2" t="s">
        <v>106</v>
      </c>
      <c r="G1042" s="2" t="s">
        <v>115</v>
      </c>
      <c r="H1042">
        <v>66</v>
      </c>
      <c r="I1042">
        <v>391998</v>
      </c>
      <c r="J1042">
        <v>97</v>
      </c>
      <c r="K1042">
        <v>1420500025</v>
      </c>
      <c r="L1042">
        <v>3</v>
      </c>
      <c r="M1042" s="3">
        <v>10</v>
      </c>
      <c r="N1042">
        <v>0</v>
      </c>
      <c r="O1042">
        <v>0</v>
      </c>
      <c r="P1042" s="3">
        <v>2.1119322323185296E+16</v>
      </c>
      <c r="Q1042" s="3">
        <v>3333322222259259</v>
      </c>
      <c r="R1042" s="3">
        <v>1E+16</v>
      </c>
      <c r="S1042" s="2" t="s">
        <v>149</v>
      </c>
      <c r="T1042" s="3">
        <v>6931471805599453</v>
      </c>
      <c r="U1042" t="b">
        <v>0</v>
      </c>
    </row>
    <row r="1043" spans="1:21" x14ac:dyDescent="0.35">
      <c r="A1043">
        <v>1122304</v>
      </c>
      <c r="B1043" s="1">
        <v>42974</v>
      </c>
      <c r="C1043" s="1">
        <v>42974</v>
      </c>
      <c r="F1043" s="2" t="s">
        <v>106</v>
      </c>
      <c r="G1043" s="2" t="s">
        <v>109</v>
      </c>
      <c r="H1043">
        <v>66</v>
      </c>
      <c r="I1043">
        <v>1111156</v>
      </c>
      <c r="J1043">
        <v>282</v>
      </c>
      <c r="K1043">
        <v>4023000026</v>
      </c>
      <c r="L1043">
        <v>5</v>
      </c>
      <c r="M1043" s="3">
        <v>0</v>
      </c>
      <c r="N1043">
        <v>0</v>
      </c>
      <c r="O1043">
        <v>0</v>
      </c>
      <c r="P1043" s="3">
        <v>1.2428535529208184E+16</v>
      </c>
      <c r="Q1043" s="3">
        <v>0</v>
      </c>
      <c r="R1043" s="3">
        <v>0</v>
      </c>
      <c r="S1043" s="2" t="s">
        <v>110</v>
      </c>
      <c r="T1043" s="3">
        <v>0</v>
      </c>
      <c r="U1043" t="b">
        <v>0</v>
      </c>
    </row>
    <row r="1044" spans="1:21" x14ac:dyDescent="0.35">
      <c r="A1044">
        <v>1122308</v>
      </c>
      <c r="B1044" s="1">
        <v>42974</v>
      </c>
      <c r="C1044" s="1">
        <v>42974</v>
      </c>
      <c r="F1044" s="2" t="s">
        <v>106</v>
      </c>
      <c r="G1044" s="2" t="s">
        <v>109</v>
      </c>
      <c r="H1044">
        <v>68</v>
      </c>
      <c r="I1044">
        <v>427772</v>
      </c>
      <c r="J1044">
        <v>117</v>
      </c>
      <c r="K1044">
        <v>159299999</v>
      </c>
      <c r="L1044">
        <v>3</v>
      </c>
      <c r="M1044" s="3">
        <v>10</v>
      </c>
      <c r="N1044">
        <v>0</v>
      </c>
      <c r="O1044">
        <v>0</v>
      </c>
      <c r="P1044" s="3">
        <v>1883239064977077</v>
      </c>
      <c r="Q1044" s="3">
        <v>3333322222259259</v>
      </c>
      <c r="R1044" s="3">
        <v>1E+16</v>
      </c>
      <c r="S1044" s="2" t="s">
        <v>110</v>
      </c>
      <c r="T1044" s="3">
        <v>6931471805599453</v>
      </c>
      <c r="U1044" t="b">
        <v>0</v>
      </c>
    </row>
    <row r="1045" spans="1:21" x14ac:dyDescent="0.35">
      <c r="A1045">
        <v>1122310</v>
      </c>
      <c r="B1045" s="1">
        <v>42974</v>
      </c>
      <c r="C1045" s="1">
        <v>42974</v>
      </c>
      <c r="F1045" s="2" t="s">
        <v>109</v>
      </c>
      <c r="G1045" s="2" t="s">
        <v>120</v>
      </c>
      <c r="H1045">
        <v>65</v>
      </c>
      <c r="I1045">
        <v>536457</v>
      </c>
      <c r="J1045">
        <v>136</v>
      </c>
      <c r="K1045">
        <v>1936599991</v>
      </c>
      <c r="L1045">
        <v>2</v>
      </c>
      <c r="M1045" s="3">
        <v>10</v>
      </c>
      <c r="N1045">
        <v>0</v>
      </c>
      <c r="O1045">
        <v>0</v>
      </c>
      <c r="P1045" s="3">
        <v>1.0327377393477568E+16</v>
      </c>
      <c r="Q1045" s="3">
        <v>4.9999750001249992E+16</v>
      </c>
      <c r="R1045" s="3">
        <v>1E+16</v>
      </c>
      <c r="S1045" s="2" t="s">
        <v>151</v>
      </c>
      <c r="T1045" s="3">
        <v>6931471805599453</v>
      </c>
      <c r="U1045" t="b">
        <v>0</v>
      </c>
    </row>
    <row r="1046" spans="1:21" x14ac:dyDescent="0.35">
      <c r="A1046">
        <v>1122311</v>
      </c>
      <c r="B1046" s="1">
        <v>42974</v>
      </c>
      <c r="C1046" s="1">
        <v>42974</v>
      </c>
      <c r="F1046" s="2" t="s">
        <v>109</v>
      </c>
      <c r="G1046" s="2" t="s">
        <v>113</v>
      </c>
      <c r="H1046">
        <v>68</v>
      </c>
      <c r="I1046">
        <v>179894</v>
      </c>
      <c r="J1046">
        <v>43</v>
      </c>
      <c r="K1046">
        <v>6683999872</v>
      </c>
      <c r="L1046">
        <v>2</v>
      </c>
      <c r="M1046" s="3">
        <v>0</v>
      </c>
      <c r="N1046">
        <v>0</v>
      </c>
      <c r="O1046">
        <v>0</v>
      </c>
      <c r="P1046" s="3">
        <v>2.9922198370413376E+16</v>
      </c>
      <c r="Q1046" s="3">
        <v>0</v>
      </c>
      <c r="R1046" s="3">
        <v>0</v>
      </c>
      <c r="S1046" s="2" t="s">
        <v>114</v>
      </c>
      <c r="T1046" s="3">
        <v>0</v>
      </c>
      <c r="U1046" t="b">
        <v>0</v>
      </c>
    </row>
    <row r="1047" spans="1:21" x14ac:dyDescent="0.35">
      <c r="A1047">
        <v>1122312</v>
      </c>
      <c r="B1047" s="1">
        <v>42974</v>
      </c>
      <c r="C1047" s="1">
        <v>42974</v>
      </c>
      <c r="F1047" s="2" t="s">
        <v>109</v>
      </c>
      <c r="G1047" s="2" t="s">
        <v>177</v>
      </c>
      <c r="H1047">
        <v>66</v>
      </c>
      <c r="I1047">
        <v>479882</v>
      </c>
      <c r="J1047">
        <v>131</v>
      </c>
      <c r="K1047">
        <v>1786700007</v>
      </c>
      <c r="L1047">
        <v>6</v>
      </c>
      <c r="M1047" s="3">
        <v>0</v>
      </c>
      <c r="N1047">
        <v>0</v>
      </c>
      <c r="O1047">
        <v>0</v>
      </c>
      <c r="P1047" s="3">
        <v>3358146102131509</v>
      </c>
      <c r="Q1047" s="3">
        <v>0</v>
      </c>
      <c r="R1047" s="3">
        <v>0</v>
      </c>
      <c r="S1047" s="2" t="s">
        <v>178</v>
      </c>
      <c r="T1047" s="3">
        <v>0</v>
      </c>
      <c r="U1047" t="b">
        <v>0</v>
      </c>
    </row>
    <row r="1048" spans="1:21" x14ac:dyDescent="0.35">
      <c r="A1048">
        <v>1122313</v>
      </c>
      <c r="B1048" s="1">
        <v>42973</v>
      </c>
      <c r="C1048" s="1">
        <v>42973</v>
      </c>
      <c r="F1048" s="2" t="s">
        <v>109</v>
      </c>
      <c r="G1048" s="2" t="s">
        <v>177</v>
      </c>
      <c r="H1048">
        <v>69</v>
      </c>
      <c r="I1048">
        <v>358261</v>
      </c>
      <c r="J1048">
        <v>91</v>
      </c>
      <c r="K1048">
        <v>1303600011</v>
      </c>
      <c r="L1048">
        <v>1</v>
      </c>
      <c r="M1048" s="3">
        <v>0</v>
      </c>
      <c r="N1048">
        <v>0</v>
      </c>
      <c r="O1048">
        <v>0</v>
      </c>
      <c r="P1048" s="3">
        <v>7671064090604392</v>
      </c>
      <c r="Q1048" s="3">
        <v>0</v>
      </c>
      <c r="R1048" s="3">
        <v>0</v>
      </c>
      <c r="S1048" s="2" t="s">
        <v>178</v>
      </c>
      <c r="T1048" s="3">
        <v>0</v>
      </c>
      <c r="U1048" t="b">
        <v>0</v>
      </c>
    </row>
    <row r="1049" spans="1:21" x14ac:dyDescent="0.35">
      <c r="A1049">
        <v>1122316</v>
      </c>
      <c r="B1049" s="1">
        <v>42973</v>
      </c>
      <c r="C1049" s="1">
        <v>42973</v>
      </c>
      <c r="F1049" s="2" t="s">
        <v>111</v>
      </c>
      <c r="G1049" s="2" t="s">
        <v>115</v>
      </c>
      <c r="H1049">
        <v>67</v>
      </c>
      <c r="I1049">
        <v>346688</v>
      </c>
      <c r="J1049">
        <v>88</v>
      </c>
      <c r="K1049">
        <v>1148599998</v>
      </c>
      <c r="L1049">
        <v>2</v>
      </c>
      <c r="M1049" s="3">
        <v>0</v>
      </c>
      <c r="N1049">
        <v>0</v>
      </c>
      <c r="O1049">
        <v>0</v>
      </c>
      <c r="P1049" s="3">
        <v>1741250069090626</v>
      </c>
      <c r="Q1049" s="3">
        <v>0</v>
      </c>
      <c r="R1049" s="3">
        <v>0</v>
      </c>
      <c r="S1049" s="2" t="s">
        <v>116</v>
      </c>
      <c r="T1049" s="3">
        <v>0</v>
      </c>
      <c r="U1049" t="b">
        <v>0</v>
      </c>
    </row>
    <row r="1050" spans="1:21" x14ac:dyDescent="0.35">
      <c r="A1050">
        <v>1314296</v>
      </c>
      <c r="B1050" s="1">
        <v>42973</v>
      </c>
      <c r="C1050" s="1">
        <v>42973</v>
      </c>
      <c r="F1050" s="2" t="s">
        <v>205</v>
      </c>
      <c r="G1050" s="2" t="s">
        <v>206</v>
      </c>
      <c r="H1050">
        <v>105</v>
      </c>
      <c r="I1050">
        <v>33445</v>
      </c>
      <c r="J1050">
        <v>2</v>
      </c>
      <c r="K1050">
        <v>3199999928</v>
      </c>
      <c r="L1050">
        <v>1</v>
      </c>
      <c r="M1050" s="3">
        <v>0</v>
      </c>
      <c r="N1050">
        <v>0</v>
      </c>
      <c r="O1050">
        <v>0</v>
      </c>
      <c r="P1050" s="3">
        <v>312499030471758</v>
      </c>
      <c r="Q1050" s="3">
        <v>0</v>
      </c>
      <c r="R1050" s="3">
        <v>0</v>
      </c>
      <c r="S1050" s="2" t="s">
        <v>207</v>
      </c>
      <c r="T1050" s="3">
        <v>0</v>
      </c>
      <c r="U1050" t="b">
        <v>0</v>
      </c>
    </row>
    <row r="1051" spans="1:21" x14ac:dyDescent="0.35">
      <c r="A1051">
        <v>1314297</v>
      </c>
      <c r="B1051" s="1">
        <v>42972</v>
      </c>
      <c r="C1051" s="1">
        <v>42972</v>
      </c>
      <c r="F1051" s="2" t="s">
        <v>208</v>
      </c>
      <c r="G1051" s="2" t="s">
        <v>206</v>
      </c>
      <c r="H1051">
        <v>103</v>
      </c>
      <c r="I1051">
        <v>72228</v>
      </c>
      <c r="J1051">
        <v>5</v>
      </c>
      <c r="K1051">
        <v>7529999852</v>
      </c>
      <c r="L1051">
        <v>4</v>
      </c>
      <c r="M1051" s="3">
        <v>40</v>
      </c>
      <c r="N1051">
        <v>0</v>
      </c>
      <c r="O1051">
        <v>0</v>
      </c>
      <c r="P1051" s="3">
        <v>5312078043214756</v>
      </c>
      <c r="Q1051" s="3">
        <v>9999975000062500</v>
      </c>
      <c r="R1051" s="3">
        <v>3.9999999999999992E+16</v>
      </c>
      <c r="S1051" s="2" t="s">
        <v>209</v>
      </c>
      <c r="T1051" s="3">
        <v>1.6094379124341004E+16</v>
      </c>
      <c r="U1051" t="b">
        <v>0</v>
      </c>
    </row>
    <row r="1052" spans="1:21" x14ac:dyDescent="0.35">
      <c r="A1052">
        <v>1314298</v>
      </c>
      <c r="B1052" s="1">
        <v>42972</v>
      </c>
      <c r="C1052" s="1">
        <v>42972</v>
      </c>
      <c r="F1052" s="2" t="s">
        <v>210</v>
      </c>
      <c r="G1052" s="2" t="s">
        <v>211</v>
      </c>
      <c r="H1052">
        <v>107</v>
      </c>
      <c r="I1052">
        <v>49699</v>
      </c>
      <c r="J1052">
        <v>2</v>
      </c>
      <c r="K1052">
        <v>2690000057</v>
      </c>
      <c r="L1052">
        <v>2</v>
      </c>
      <c r="M1052" s="3">
        <v>10</v>
      </c>
      <c r="N1052">
        <v>0</v>
      </c>
      <c r="O1052">
        <v>0</v>
      </c>
      <c r="P1052" s="3">
        <v>7434916441280799</v>
      </c>
      <c r="Q1052" s="3">
        <v>4.9999750001249992E+16</v>
      </c>
      <c r="R1052" s="3">
        <v>1E+16</v>
      </c>
      <c r="S1052" s="2" t="s">
        <v>212</v>
      </c>
      <c r="T1052" s="3">
        <v>6931471805599453</v>
      </c>
      <c r="U1052" t="b">
        <v>0</v>
      </c>
    </row>
    <row r="1053" spans="1:21" x14ac:dyDescent="0.35">
      <c r="A1053">
        <v>1314299</v>
      </c>
      <c r="B1053" s="1">
        <v>42973</v>
      </c>
      <c r="C1053" s="1">
        <v>42973</v>
      </c>
      <c r="F1053" s="2" t="s">
        <v>213</v>
      </c>
      <c r="G1053" s="2" t="s">
        <v>214</v>
      </c>
      <c r="H1053">
        <v>108</v>
      </c>
      <c r="I1053">
        <v>189761</v>
      </c>
      <c r="J1053">
        <v>18</v>
      </c>
      <c r="K1053">
        <v>2732999969</v>
      </c>
      <c r="L1053">
        <v>4</v>
      </c>
      <c r="M1053" s="3">
        <v>10</v>
      </c>
      <c r="N1053">
        <v>0</v>
      </c>
      <c r="O1053">
        <v>0</v>
      </c>
      <c r="P1053" s="3">
        <v>1463592602187621</v>
      </c>
      <c r="Q1053" s="3">
        <v>2.4999937500156252E+16</v>
      </c>
      <c r="R1053" s="3">
        <v>1E+16</v>
      </c>
      <c r="S1053" s="2" t="s">
        <v>215</v>
      </c>
      <c r="T1053" s="3">
        <v>6931471805599453</v>
      </c>
      <c r="U1053" t="b">
        <v>0</v>
      </c>
    </row>
    <row r="1054" spans="1:21" x14ac:dyDescent="0.35">
      <c r="A1054">
        <v>1314301</v>
      </c>
      <c r="B1054" s="1">
        <v>42973</v>
      </c>
      <c r="C1054" s="1">
        <v>42973</v>
      </c>
      <c r="F1054" s="2" t="s">
        <v>216</v>
      </c>
      <c r="G1054" s="2" t="s">
        <v>217</v>
      </c>
      <c r="H1054">
        <v>107</v>
      </c>
      <c r="I1054">
        <v>312524</v>
      </c>
      <c r="J1054">
        <v>37</v>
      </c>
      <c r="K1054">
        <v>5378999972</v>
      </c>
      <c r="L1054">
        <v>2</v>
      </c>
      <c r="M1054" s="3">
        <v>0</v>
      </c>
      <c r="N1054">
        <v>0</v>
      </c>
      <c r="O1054">
        <v>0</v>
      </c>
      <c r="P1054" s="3">
        <v>3.7181625554835464E+16</v>
      </c>
      <c r="Q1054" s="3">
        <v>0</v>
      </c>
      <c r="R1054" s="3">
        <v>0</v>
      </c>
      <c r="S1054" s="2" t="s">
        <v>218</v>
      </c>
      <c r="T1054" s="3">
        <v>0</v>
      </c>
      <c r="U1054" t="b">
        <v>0</v>
      </c>
    </row>
    <row r="1055" spans="1:21" x14ac:dyDescent="0.35">
      <c r="A1055">
        <v>1314303</v>
      </c>
      <c r="B1055" s="1">
        <v>42973</v>
      </c>
      <c r="C1055" s="1">
        <v>42973</v>
      </c>
      <c r="F1055" s="2" t="s">
        <v>214</v>
      </c>
      <c r="G1055" s="2" t="s">
        <v>217</v>
      </c>
      <c r="H1055">
        <v>110</v>
      </c>
      <c r="I1055">
        <v>496760</v>
      </c>
      <c r="J1055">
        <v>42</v>
      </c>
      <c r="K1055">
        <v>6100999904</v>
      </c>
      <c r="L1055">
        <v>10</v>
      </c>
      <c r="M1055" s="3">
        <v>30</v>
      </c>
      <c r="N1055">
        <v>0</v>
      </c>
      <c r="O1055">
        <v>0</v>
      </c>
      <c r="P1055" s="3">
        <v>1.6390753185176056E+16</v>
      </c>
      <c r="Q1055" s="3">
        <v>2999997000003</v>
      </c>
      <c r="R1055" s="3">
        <v>3000000</v>
      </c>
      <c r="S1055" s="2" t="s">
        <v>219</v>
      </c>
      <c r="T1055" s="3">
        <v>1.3862943611198906E+16</v>
      </c>
      <c r="U1055" t="b">
        <v>0</v>
      </c>
    </row>
    <row r="1056" spans="1:21" x14ac:dyDescent="0.35">
      <c r="A1056">
        <v>1314306</v>
      </c>
      <c r="B1056" s="1">
        <v>42973</v>
      </c>
      <c r="C1056" s="1">
        <v>42973</v>
      </c>
      <c r="F1056" s="2" t="s">
        <v>220</v>
      </c>
      <c r="G1056" s="2" t="s">
        <v>221</v>
      </c>
      <c r="H1056">
        <v>111</v>
      </c>
      <c r="I1056">
        <v>310988</v>
      </c>
      <c r="J1056">
        <v>34</v>
      </c>
      <c r="K1056">
        <v>4666999936</v>
      </c>
      <c r="L1056">
        <v>11</v>
      </c>
      <c r="M1056" s="3">
        <v>30</v>
      </c>
      <c r="N1056">
        <v>0</v>
      </c>
      <c r="O1056">
        <v>0</v>
      </c>
      <c r="P1056" s="3">
        <v>2356974029113415</v>
      </c>
      <c r="Q1056" s="3">
        <v>2727270247936138</v>
      </c>
      <c r="R1056" s="3">
        <v>3000000</v>
      </c>
      <c r="S1056" s="2" t="s">
        <v>222</v>
      </c>
      <c r="T1056" s="3">
        <v>1.3862943611198906E+16</v>
      </c>
      <c r="U1056" t="b">
        <v>0</v>
      </c>
    </row>
    <row r="1057" spans="1:21" x14ac:dyDescent="0.35">
      <c r="A1057">
        <v>1314307</v>
      </c>
      <c r="B1057" s="1">
        <v>42973</v>
      </c>
      <c r="C1057" s="1">
        <v>42973</v>
      </c>
      <c r="F1057" s="2" t="s">
        <v>223</v>
      </c>
      <c r="G1057" s="2" t="s">
        <v>221</v>
      </c>
      <c r="H1057">
        <v>113</v>
      </c>
      <c r="I1057">
        <v>98606</v>
      </c>
      <c r="J1057">
        <v>9</v>
      </c>
      <c r="K1057">
        <v>1210999984</v>
      </c>
      <c r="L1057">
        <v>1</v>
      </c>
      <c r="M1057" s="3">
        <v>0</v>
      </c>
      <c r="N1057">
        <v>0</v>
      </c>
      <c r="O1057">
        <v>0</v>
      </c>
      <c r="P1057" s="3">
        <v>8257631605689926</v>
      </c>
      <c r="Q1057" s="3">
        <v>0</v>
      </c>
      <c r="R1057" s="3">
        <v>0</v>
      </c>
      <c r="S1057" s="2" t="s">
        <v>224</v>
      </c>
      <c r="T1057" s="3">
        <v>0</v>
      </c>
      <c r="U1057" t="b">
        <v>0</v>
      </c>
    </row>
    <row r="1058" spans="1:21" x14ac:dyDescent="0.35">
      <c r="A1058">
        <v>1314308</v>
      </c>
      <c r="B1058" s="1">
        <v>42973</v>
      </c>
      <c r="C1058" s="1">
        <v>42973</v>
      </c>
      <c r="F1058" s="2" t="s">
        <v>221</v>
      </c>
      <c r="G1058" s="2" t="s">
        <v>225</v>
      </c>
      <c r="H1058">
        <v>115</v>
      </c>
      <c r="I1058">
        <v>51104</v>
      </c>
      <c r="J1058">
        <v>2</v>
      </c>
      <c r="K1058">
        <v>3199999928</v>
      </c>
      <c r="L1058">
        <v>3</v>
      </c>
      <c r="M1058" s="3">
        <v>10</v>
      </c>
      <c r="N1058">
        <v>0</v>
      </c>
      <c r="O1058">
        <v>0</v>
      </c>
      <c r="P1058" s="3">
        <v>9374970914152738</v>
      </c>
      <c r="Q1058" s="3">
        <v>3333322222259259</v>
      </c>
      <c r="R1058" s="3">
        <v>1E+16</v>
      </c>
      <c r="S1058" s="2" t="s">
        <v>226</v>
      </c>
      <c r="T1058" s="3">
        <v>6931471805599453</v>
      </c>
      <c r="U1058" t="b">
        <v>0</v>
      </c>
    </row>
    <row r="1059" spans="1:21" x14ac:dyDescent="0.35">
      <c r="A1059">
        <v>1314309</v>
      </c>
      <c r="B1059" s="1">
        <v>42970</v>
      </c>
      <c r="C1059" s="1">
        <v>42970</v>
      </c>
      <c r="F1059" s="2" t="s">
        <v>227</v>
      </c>
      <c r="G1059" s="2" t="s">
        <v>228</v>
      </c>
      <c r="H1059">
        <v>115</v>
      </c>
      <c r="I1059">
        <v>276762</v>
      </c>
      <c r="J1059">
        <v>22</v>
      </c>
      <c r="K1059">
        <v>3209000015</v>
      </c>
      <c r="L1059">
        <v>5</v>
      </c>
      <c r="M1059" s="3">
        <v>10</v>
      </c>
      <c r="N1059">
        <v>0</v>
      </c>
      <c r="O1059">
        <v>0</v>
      </c>
      <c r="P1059" s="3">
        <v>1.5581173008759548E+16</v>
      </c>
      <c r="Q1059" s="3">
        <v>1.9999960000080004E+16</v>
      </c>
      <c r="R1059" s="3">
        <v>1E+16</v>
      </c>
      <c r="S1059" s="2" t="s">
        <v>229</v>
      </c>
      <c r="T1059" s="3">
        <v>6931471805599453</v>
      </c>
      <c r="U1059" t="b">
        <v>0</v>
      </c>
    </row>
    <row r="1060" spans="1:21" x14ac:dyDescent="0.35">
      <c r="A1060">
        <v>1314312</v>
      </c>
      <c r="B1060" s="1">
        <v>42970</v>
      </c>
      <c r="C1060" s="1">
        <v>42970</v>
      </c>
      <c r="F1060" s="2" t="s">
        <v>208</v>
      </c>
      <c r="G1060" s="2" t="s">
        <v>216</v>
      </c>
      <c r="H1060">
        <v>103</v>
      </c>
      <c r="I1060">
        <v>33534</v>
      </c>
      <c r="J1060">
        <v>2</v>
      </c>
      <c r="K1060">
        <v>2960000038</v>
      </c>
      <c r="L1060">
        <v>1</v>
      </c>
      <c r="M1060" s="3">
        <v>10</v>
      </c>
      <c r="N1060">
        <v>0</v>
      </c>
      <c r="O1060">
        <v>0</v>
      </c>
      <c r="P1060" s="3">
        <v>3.3783669216056896E+16</v>
      </c>
      <c r="Q1060" s="3">
        <v>9999900000999988</v>
      </c>
      <c r="R1060" s="3">
        <v>1E+16</v>
      </c>
      <c r="S1060" s="2" t="s">
        <v>230</v>
      </c>
      <c r="T1060" s="3">
        <v>6931471805599453</v>
      </c>
      <c r="U1060" t="b">
        <v>0</v>
      </c>
    </row>
    <row r="1061" spans="1:21" x14ac:dyDescent="0.35">
      <c r="A1061">
        <v>1314313</v>
      </c>
      <c r="B1061" s="1">
        <v>42968</v>
      </c>
      <c r="C1061" s="1">
        <v>42968</v>
      </c>
      <c r="F1061" s="2" t="s">
        <v>210</v>
      </c>
      <c r="G1061" s="2" t="s">
        <v>211</v>
      </c>
      <c r="H1061">
        <v>107</v>
      </c>
      <c r="I1061">
        <v>128859</v>
      </c>
      <c r="J1061">
        <v>16</v>
      </c>
      <c r="K1061">
        <v>2369999957</v>
      </c>
      <c r="L1061">
        <v>1</v>
      </c>
      <c r="M1061" s="3">
        <v>0</v>
      </c>
      <c r="N1061">
        <v>0</v>
      </c>
      <c r="O1061">
        <v>0</v>
      </c>
      <c r="P1061" s="3">
        <v>4219407578914324</v>
      </c>
      <c r="Q1061" s="3">
        <v>0</v>
      </c>
      <c r="R1061" s="3">
        <v>0</v>
      </c>
      <c r="S1061" s="2" t="s">
        <v>212</v>
      </c>
      <c r="T1061" s="3">
        <v>0</v>
      </c>
      <c r="U1061" t="b">
        <v>0</v>
      </c>
    </row>
    <row r="1062" spans="1:21" x14ac:dyDescent="0.35">
      <c r="A1062">
        <v>1314314</v>
      </c>
      <c r="B1062" s="1">
        <v>42968</v>
      </c>
      <c r="C1062" s="1">
        <v>42968</v>
      </c>
      <c r="F1062" s="2" t="s">
        <v>213</v>
      </c>
      <c r="G1062" s="2" t="s">
        <v>211</v>
      </c>
      <c r="H1062">
        <v>105</v>
      </c>
      <c r="I1062">
        <v>92080</v>
      </c>
      <c r="J1062">
        <v>12</v>
      </c>
      <c r="K1062">
        <v>1694000018</v>
      </c>
      <c r="L1062">
        <v>3</v>
      </c>
      <c r="M1062" s="3">
        <v>20</v>
      </c>
      <c r="N1062">
        <v>0</v>
      </c>
      <c r="O1062">
        <v>0</v>
      </c>
      <c r="P1062" s="3">
        <v>1.7709552521650256E+16</v>
      </c>
      <c r="Q1062" s="3">
        <v>6666644444518518</v>
      </c>
      <c r="R1062" s="3">
        <v>1.9999999999999996E+16</v>
      </c>
      <c r="S1062" s="2" t="s">
        <v>231</v>
      </c>
      <c r="T1062" s="3">
        <v>1.0986122886681096E+16</v>
      </c>
      <c r="U1062" t="b">
        <v>0</v>
      </c>
    </row>
    <row r="1063" spans="1:21" x14ac:dyDescent="0.35">
      <c r="A1063">
        <v>1314316</v>
      </c>
      <c r="B1063" s="1">
        <v>42968</v>
      </c>
      <c r="C1063" s="1">
        <v>42968</v>
      </c>
      <c r="F1063" s="2" t="s">
        <v>216</v>
      </c>
      <c r="G1063" s="2" t="s">
        <v>214</v>
      </c>
      <c r="H1063">
        <v>107</v>
      </c>
      <c r="I1063">
        <v>211882</v>
      </c>
      <c r="J1063">
        <v>33</v>
      </c>
      <c r="K1063">
        <v>4664999926</v>
      </c>
      <c r="L1063">
        <v>3</v>
      </c>
      <c r="M1063" s="3">
        <v>10</v>
      </c>
      <c r="N1063">
        <v>0</v>
      </c>
      <c r="O1063">
        <v>0</v>
      </c>
      <c r="P1063" s="3">
        <v>643086689067894</v>
      </c>
      <c r="Q1063" s="3">
        <v>3333322222259259</v>
      </c>
      <c r="R1063" s="3">
        <v>1E+16</v>
      </c>
      <c r="S1063" s="2" t="s">
        <v>232</v>
      </c>
      <c r="T1063" s="3">
        <v>6931471805599453</v>
      </c>
      <c r="U1063" t="b">
        <v>0</v>
      </c>
    </row>
    <row r="1064" spans="1:21" x14ac:dyDescent="0.35">
      <c r="A1064">
        <v>1314318</v>
      </c>
      <c r="B1064" s="1">
        <v>42968</v>
      </c>
      <c r="C1064" s="1">
        <v>42968</v>
      </c>
      <c r="F1064" s="2" t="s">
        <v>214</v>
      </c>
      <c r="G1064" s="2" t="s">
        <v>220</v>
      </c>
      <c r="H1064">
        <v>109</v>
      </c>
      <c r="I1064">
        <v>112776</v>
      </c>
      <c r="J1064">
        <v>9</v>
      </c>
      <c r="K1064">
        <v>1267999995</v>
      </c>
      <c r="L1064">
        <v>1</v>
      </c>
      <c r="M1064" s="3">
        <v>0</v>
      </c>
      <c r="N1064">
        <v>0</v>
      </c>
      <c r="O1064">
        <v>0</v>
      </c>
      <c r="P1064" s="3">
        <v>7886429142746848</v>
      </c>
      <c r="Q1064" s="3">
        <v>0</v>
      </c>
      <c r="R1064" s="3">
        <v>0</v>
      </c>
      <c r="S1064" s="2" t="s">
        <v>233</v>
      </c>
      <c r="T1064" s="3">
        <v>0</v>
      </c>
      <c r="U1064" t="b">
        <v>0</v>
      </c>
    </row>
    <row r="1065" spans="1:21" x14ac:dyDescent="0.35">
      <c r="A1065">
        <v>1314319</v>
      </c>
      <c r="B1065" s="1">
        <v>42968</v>
      </c>
      <c r="C1065" s="1">
        <v>42968</v>
      </c>
      <c r="F1065" s="2" t="s">
        <v>217</v>
      </c>
      <c r="G1065" s="2" t="s">
        <v>227</v>
      </c>
      <c r="H1065">
        <v>111</v>
      </c>
      <c r="I1065">
        <v>145324</v>
      </c>
      <c r="J1065">
        <v>14</v>
      </c>
      <c r="K1065">
        <v>1982000005</v>
      </c>
      <c r="L1065">
        <v>2</v>
      </c>
      <c r="M1065" s="3">
        <v>10</v>
      </c>
      <c r="N1065">
        <v>0</v>
      </c>
      <c r="O1065">
        <v>0</v>
      </c>
      <c r="P1065" s="3">
        <v>1.0090812239522552E+16</v>
      </c>
      <c r="Q1065" s="3">
        <v>4.9999750001249992E+16</v>
      </c>
      <c r="R1065" s="3">
        <v>1E+16</v>
      </c>
      <c r="S1065" s="2" t="s">
        <v>234</v>
      </c>
      <c r="T1065" s="3">
        <v>6931471805599453</v>
      </c>
      <c r="U1065" t="b">
        <v>0</v>
      </c>
    </row>
    <row r="1066" spans="1:21" x14ac:dyDescent="0.35">
      <c r="A1066">
        <v>1314320</v>
      </c>
      <c r="B1066" s="1">
        <v>42968</v>
      </c>
      <c r="C1066" s="1">
        <v>42968</v>
      </c>
      <c r="F1066" s="2" t="s">
        <v>235</v>
      </c>
      <c r="G1066" s="2" t="s">
        <v>227</v>
      </c>
      <c r="H1066">
        <v>115</v>
      </c>
      <c r="I1066">
        <v>106492</v>
      </c>
      <c r="J1066">
        <v>14</v>
      </c>
      <c r="K1066">
        <v>2126000023</v>
      </c>
      <c r="L1066">
        <v>2</v>
      </c>
      <c r="M1066" s="3">
        <v>0</v>
      </c>
      <c r="N1066">
        <v>0</v>
      </c>
      <c r="O1066">
        <v>0</v>
      </c>
      <c r="P1066" s="3">
        <v>9407333196753594</v>
      </c>
      <c r="Q1066" s="3">
        <v>0</v>
      </c>
      <c r="R1066" s="3">
        <v>0</v>
      </c>
      <c r="S1066" s="2" t="s">
        <v>236</v>
      </c>
      <c r="T1066" s="3">
        <v>0</v>
      </c>
      <c r="U1066" t="b">
        <v>0</v>
      </c>
    </row>
    <row r="1067" spans="1:21" x14ac:dyDescent="0.35">
      <c r="A1067">
        <v>1314321</v>
      </c>
      <c r="B1067" s="1">
        <v>42968</v>
      </c>
      <c r="C1067" s="1">
        <v>42968</v>
      </c>
      <c r="F1067" s="2" t="s">
        <v>220</v>
      </c>
      <c r="G1067" s="2" t="s">
        <v>221</v>
      </c>
      <c r="H1067">
        <v>111</v>
      </c>
      <c r="I1067">
        <v>233845</v>
      </c>
      <c r="J1067">
        <v>30</v>
      </c>
      <c r="K1067">
        <v>4073000062</v>
      </c>
      <c r="L1067">
        <v>3</v>
      </c>
      <c r="M1067" s="3">
        <v>0</v>
      </c>
      <c r="N1067">
        <v>0</v>
      </c>
      <c r="O1067">
        <v>0</v>
      </c>
      <c r="P1067" s="3">
        <v>7365576277377361</v>
      </c>
      <c r="Q1067" s="3">
        <v>0</v>
      </c>
      <c r="R1067" s="3">
        <v>0</v>
      </c>
      <c r="S1067" s="2" t="s">
        <v>222</v>
      </c>
      <c r="T1067" s="3">
        <v>0</v>
      </c>
      <c r="U1067" t="b">
        <v>0</v>
      </c>
    </row>
    <row r="1068" spans="1:21" x14ac:dyDescent="0.35">
      <c r="A1068">
        <v>1314323</v>
      </c>
      <c r="B1068" s="1">
        <v>42968</v>
      </c>
      <c r="C1068" s="1">
        <v>42968</v>
      </c>
      <c r="F1068" s="2" t="s">
        <v>221</v>
      </c>
      <c r="G1068" s="2" t="s">
        <v>225</v>
      </c>
      <c r="H1068">
        <v>118</v>
      </c>
      <c r="I1068">
        <v>155426</v>
      </c>
      <c r="J1068">
        <v>17</v>
      </c>
      <c r="K1068">
        <v>2501000023</v>
      </c>
      <c r="L1068">
        <v>3</v>
      </c>
      <c r="M1068" s="3">
        <v>0</v>
      </c>
      <c r="N1068">
        <v>0</v>
      </c>
      <c r="O1068">
        <v>0</v>
      </c>
      <c r="P1068" s="3">
        <v>1199519701276028</v>
      </c>
      <c r="Q1068" s="3">
        <v>0</v>
      </c>
      <c r="R1068" s="3">
        <v>0</v>
      </c>
      <c r="S1068" s="2" t="s">
        <v>226</v>
      </c>
      <c r="T1068" s="3">
        <v>0</v>
      </c>
      <c r="U1068" t="b">
        <v>0</v>
      </c>
    </row>
    <row r="1069" spans="1:21" x14ac:dyDescent="0.35">
      <c r="A1069">
        <v>1314324</v>
      </c>
      <c r="B1069" s="1">
        <v>42968</v>
      </c>
      <c r="C1069" s="1">
        <v>42968</v>
      </c>
      <c r="F1069" s="2" t="s">
        <v>227</v>
      </c>
      <c r="G1069" s="2" t="s">
        <v>228</v>
      </c>
      <c r="H1069">
        <v>114</v>
      </c>
      <c r="I1069">
        <v>97540</v>
      </c>
      <c r="J1069">
        <v>8</v>
      </c>
      <c r="K1069">
        <v>115199995</v>
      </c>
      <c r="L1069">
        <v>2</v>
      </c>
      <c r="M1069" s="3">
        <v>10</v>
      </c>
      <c r="N1069">
        <v>0</v>
      </c>
      <c r="O1069">
        <v>0</v>
      </c>
      <c r="P1069" s="3">
        <v>1.7361096794234412E+16</v>
      </c>
      <c r="Q1069" s="3">
        <v>4.9999750001249992E+16</v>
      </c>
      <c r="R1069" s="3">
        <v>1E+16</v>
      </c>
      <c r="S1069" s="2" t="s">
        <v>229</v>
      </c>
      <c r="T1069" s="3">
        <v>6931471805599453</v>
      </c>
      <c r="U1069" t="b">
        <v>0</v>
      </c>
    </row>
    <row r="1070" spans="1:21" x14ac:dyDescent="0.35">
      <c r="A1070">
        <v>1314325</v>
      </c>
      <c r="B1070" s="1">
        <v>42968</v>
      </c>
      <c r="C1070" s="1">
        <v>42968</v>
      </c>
      <c r="F1070" s="2" t="s">
        <v>237</v>
      </c>
      <c r="G1070" s="2" t="s">
        <v>225</v>
      </c>
      <c r="H1070">
        <v>120</v>
      </c>
      <c r="I1070">
        <v>61441</v>
      </c>
      <c r="J1070">
        <v>5</v>
      </c>
      <c r="K1070">
        <v>7700000048</v>
      </c>
      <c r="L1070">
        <v>1</v>
      </c>
      <c r="M1070" s="3">
        <v>0</v>
      </c>
      <c r="N1070">
        <v>0</v>
      </c>
      <c r="O1070">
        <v>0</v>
      </c>
      <c r="P1070" s="3">
        <v>1.2986996039826468E+16</v>
      </c>
      <c r="Q1070" s="3">
        <v>0</v>
      </c>
      <c r="R1070" s="3">
        <v>0</v>
      </c>
      <c r="S1070" s="2" t="s">
        <v>238</v>
      </c>
      <c r="T1070" s="3">
        <v>0</v>
      </c>
      <c r="U1070" t="b">
        <v>0</v>
      </c>
    </row>
    <row r="1071" spans="1:21" x14ac:dyDescent="0.35">
      <c r="A1071">
        <v>1314326</v>
      </c>
      <c r="B1071" s="1">
        <v>42967</v>
      </c>
      <c r="C1071" s="1">
        <v>42967</v>
      </c>
      <c r="F1071" s="2" t="s">
        <v>205</v>
      </c>
      <c r="G1071" s="2" t="s">
        <v>211</v>
      </c>
      <c r="H1071">
        <v>104</v>
      </c>
      <c r="I1071">
        <v>76703</v>
      </c>
      <c r="J1071">
        <v>9</v>
      </c>
      <c r="K1071">
        <v>1214999962</v>
      </c>
      <c r="L1071">
        <v>3</v>
      </c>
      <c r="M1071" s="3">
        <v>10</v>
      </c>
      <c r="N1071">
        <v>0</v>
      </c>
      <c r="O1071">
        <v>0</v>
      </c>
      <c r="P1071" s="3">
        <v>2.4691338474841472E+16</v>
      </c>
      <c r="Q1071" s="3">
        <v>3333322222259259</v>
      </c>
      <c r="R1071" s="3">
        <v>1E+16</v>
      </c>
      <c r="S1071" s="2" t="s">
        <v>239</v>
      </c>
      <c r="T1071" s="3">
        <v>6931471805599453</v>
      </c>
      <c r="U1071" t="b">
        <v>0</v>
      </c>
    </row>
    <row r="1072" spans="1:21" x14ac:dyDescent="0.35">
      <c r="A1072">
        <v>1314327</v>
      </c>
      <c r="B1072" s="1">
        <v>42967</v>
      </c>
      <c r="C1072" s="1">
        <v>42967</v>
      </c>
      <c r="F1072" s="2" t="s">
        <v>208</v>
      </c>
      <c r="G1072" s="2" t="s">
        <v>214</v>
      </c>
      <c r="H1072">
        <v>105</v>
      </c>
      <c r="I1072">
        <v>68619</v>
      </c>
      <c r="J1072">
        <v>10</v>
      </c>
      <c r="K1072">
        <v>1496000034</v>
      </c>
      <c r="L1072">
        <v>1</v>
      </c>
      <c r="M1072" s="3">
        <v>0</v>
      </c>
      <c r="N1072">
        <v>0</v>
      </c>
      <c r="O1072">
        <v>0</v>
      </c>
      <c r="P1072" s="3">
        <v>6684487358449245</v>
      </c>
      <c r="Q1072" s="3">
        <v>0</v>
      </c>
      <c r="R1072" s="3">
        <v>0</v>
      </c>
      <c r="S1072" s="2" t="s">
        <v>240</v>
      </c>
      <c r="T1072" s="3">
        <v>0</v>
      </c>
      <c r="U1072" t="b">
        <v>0</v>
      </c>
    </row>
    <row r="1073" spans="1:21" x14ac:dyDescent="0.35">
      <c r="A1073">
        <v>1314330</v>
      </c>
      <c r="B1073" s="1">
        <v>42967</v>
      </c>
      <c r="C1073" s="1">
        <v>42967</v>
      </c>
      <c r="F1073" s="2" t="s">
        <v>211</v>
      </c>
      <c r="G1073" s="2" t="s">
        <v>217</v>
      </c>
      <c r="H1073">
        <v>108</v>
      </c>
      <c r="I1073">
        <v>17559</v>
      </c>
      <c r="J1073">
        <v>1</v>
      </c>
      <c r="K1073">
        <v>149000001</v>
      </c>
      <c r="L1073">
        <v>1</v>
      </c>
      <c r="M1073" s="3">
        <v>10</v>
      </c>
      <c r="N1073">
        <v>0</v>
      </c>
      <c r="O1073">
        <v>0</v>
      </c>
      <c r="P1073" s="3">
        <v>6711364308216963</v>
      </c>
      <c r="Q1073" s="3">
        <v>9999900000999988</v>
      </c>
      <c r="R1073" s="3">
        <v>1E+16</v>
      </c>
      <c r="S1073" s="2" t="s">
        <v>241</v>
      </c>
      <c r="T1073" s="3">
        <v>6931471805599453</v>
      </c>
      <c r="U1073" t="b">
        <v>0</v>
      </c>
    </row>
    <row r="1074" spans="1:21" x14ac:dyDescent="0.35">
      <c r="A1074">
        <v>1314331</v>
      </c>
      <c r="B1074" s="1">
        <v>42967</v>
      </c>
      <c r="C1074" s="1">
        <v>42967</v>
      </c>
      <c r="F1074" s="2" t="s">
        <v>216</v>
      </c>
      <c r="G1074" s="2" t="s">
        <v>214</v>
      </c>
      <c r="H1074">
        <v>108</v>
      </c>
      <c r="I1074">
        <v>137879</v>
      </c>
      <c r="J1074">
        <v>19</v>
      </c>
      <c r="K1074">
        <v>2847000003</v>
      </c>
      <c r="L1074">
        <v>2</v>
      </c>
      <c r="M1074" s="3">
        <v>0</v>
      </c>
      <c r="N1074">
        <v>0</v>
      </c>
      <c r="O1074">
        <v>0</v>
      </c>
      <c r="P1074" s="3">
        <v>7024936056898186</v>
      </c>
      <c r="Q1074" s="3">
        <v>0</v>
      </c>
      <c r="R1074" s="3">
        <v>0</v>
      </c>
      <c r="S1074" s="2" t="s">
        <v>232</v>
      </c>
      <c r="T1074" s="3">
        <v>0</v>
      </c>
      <c r="U1074" t="b">
        <v>0</v>
      </c>
    </row>
    <row r="1075" spans="1:21" x14ac:dyDescent="0.35">
      <c r="A1075">
        <v>1314332</v>
      </c>
      <c r="B1075" s="1">
        <v>42967</v>
      </c>
      <c r="C1075" s="1">
        <v>42967</v>
      </c>
      <c r="F1075" s="2" t="s">
        <v>206</v>
      </c>
      <c r="G1075" s="2" t="s">
        <v>220</v>
      </c>
      <c r="H1075">
        <v>112</v>
      </c>
      <c r="I1075">
        <v>67710</v>
      </c>
      <c r="J1075">
        <v>10</v>
      </c>
      <c r="K1075">
        <v>1514999998</v>
      </c>
      <c r="L1075">
        <v>1</v>
      </c>
      <c r="M1075" s="3">
        <v>0</v>
      </c>
      <c r="N1075">
        <v>0</v>
      </c>
      <c r="O1075">
        <v>0</v>
      </c>
      <c r="P1075" s="3">
        <v>6600655717851876</v>
      </c>
      <c r="Q1075" s="3">
        <v>0</v>
      </c>
      <c r="R1075" s="3">
        <v>0</v>
      </c>
      <c r="S1075" s="2" t="s">
        <v>242</v>
      </c>
      <c r="T1075" s="3">
        <v>0</v>
      </c>
      <c r="U1075" t="b">
        <v>0</v>
      </c>
    </row>
    <row r="1076" spans="1:21" x14ac:dyDescent="0.35">
      <c r="A1076">
        <v>1314333</v>
      </c>
      <c r="B1076" s="1">
        <v>42968</v>
      </c>
      <c r="C1076" s="1">
        <v>42968</v>
      </c>
      <c r="F1076" s="2" t="s">
        <v>214</v>
      </c>
      <c r="G1076" s="2" t="s">
        <v>227</v>
      </c>
      <c r="H1076">
        <v>108</v>
      </c>
      <c r="I1076">
        <v>348180</v>
      </c>
      <c r="J1076">
        <v>41</v>
      </c>
      <c r="K1076">
        <v>6022999907</v>
      </c>
      <c r="L1076">
        <v>3</v>
      </c>
      <c r="M1076" s="3">
        <v>10</v>
      </c>
      <c r="N1076">
        <v>0</v>
      </c>
      <c r="O1076">
        <v>0</v>
      </c>
      <c r="P1076" s="3">
        <v>4.9809057749158992E+16</v>
      </c>
      <c r="Q1076" s="3">
        <v>3333322222259259</v>
      </c>
      <c r="R1076" s="3">
        <v>1E+16</v>
      </c>
      <c r="S1076" s="2" t="s">
        <v>243</v>
      </c>
      <c r="T1076" s="3">
        <v>6931471805599453</v>
      </c>
      <c r="U1076" t="b">
        <v>0</v>
      </c>
    </row>
    <row r="1077" spans="1:21" x14ac:dyDescent="0.35">
      <c r="A1077">
        <v>1314334</v>
      </c>
      <c r="B1077" s="1">
        <v>42968</v>
      </c>
      <c r="C1077" s="1">
        <v>42968</v>
      </c>
      <c r="F1077" s="2" t="s">
        <v>217</v>
      </c>
      <c r="G1077" s="2" t="s">
        <v>220</v>
      </c>
      <c r="H1077">
        <v>112</v>
      </c>
      <c r="I1077">
        <v>146246</v>
      </c>
      <c r="J1077">
        <v>18</v>
      </c>
      <c r="K1077">
        <v>2871999955</v>
      </c>
      <c r="L1077">
        <v>3</v>
      </c>
      <c r="M1077" s="3">
        <v>10</v>
      </c>
      <c r="N1077">
        <v>0</v>
      </c>
      <c r="O1077">
        <v>0</v>
      </c>
      <c r="P1077" s="3">
        <v>1.0445678977846998E+16</v>
      </c>
      <c r="Q1077" s="3">
        <v>3333322222259259</v>
      </c>
      <c r="R1077" s="3">
        <v>1E+16</v>
      </c>
      <c r="S1077" s="2" t="s">
        <v>244</v>
      </c>
      <c r="T1077" s="3">
        <v>6931471805599453</v>
      </c>
      <c r="U1077" t="b">
        <v>0</v>
      </c>
    </row>
    <row r="1078" spans="1:21" x14ac:dyDescent="0.35">
      <c r="A1078">
        <v>1314336</v>
      </c>
      <c r="B1078" s="1">
        <v>42967</v>
      </c>
      <c r="C1078" s="1">
        <v>42967</v>
      </c>
      <c r="F1078" s="2" t="s">
        <v>220</v>
      </c>
      <c r="G1078" s="2" t="s">
        <v>228</v>
      </c>
      <c r="H1078">
        <v>113</v>
      </c>
      <c r="I1078">
        <v>187236</v>
      </c>
      <c r="J1078">
        <v>24</v>
      </c>
      <c r="K1078">
        <v>3486999965</v>
      </c>
      <c r="L1078">
        <v>2</v>
      </c>
      <c r="M1078" s="3">
        <v>20</v>
      </c>
      <c r="N1078">
        <v>0</v>
      </c>
      <c r="O1078">
        <v>0</v>
      </c>
      <c r="P1078" s="3">
        <v>5735587744524757</v>
      </c>
      <c r="Q1078" s="3">
        <v>9999950000250000</v>
      </c>
      <c r="R1078" s="3">
        <v>1.9999999999999996E+16</v>
      </c>
      <c r="S1078" s="2" t="s">
        <v>245</v>
      </c>
      <c r="T1078" s="3">
        <v>1.0986122886681096E+16</v>
      </c>
      <c r="U1078" t="b">
        <v>0</v>
      </c>
    </row>
    <row r="1079" spans="1:21" x14ac:dyDescent="0.35">
      <c r="A1079">
        <v>1314337</v>
      </c>
      <c r="B1079" s="1">
        <v>42967</v>
      </c>
      <c r="C1079" s="1">
        <v>42967</v>
      </c>
      <c r="F1079" s="2" t="s">
        <v>223</v>
      </c>
      <c r="G1079" s="2" t="s">
        <v>221</v>
      </c>
      <c r="H1079">
        <v>112</v>
      </c>
      <c r="I1079">
        <v>72157</v>
      </c>
      <c r="J1079">
        <v>9</v>
      </c>
      <c r="K1079">
        <v>1350000036</v>
      </c>
      <c r="L1079">
        <v>1</v>
      </c>
      <c r="M1079" s="3">
        <v>10</v>
      </c>
      <c r="N1079">
        <v>0</v>
      </c>
      <c r="O1079">
        <v>0</v>
      </c>
      <c r="P1079" s="3">
        <v>7407401722912456</v>
      </c>
      <c r="Q1079" s="3">
        <v>9999900000999988</v>
      </c>
      <c r="R1079" s="3">
        <v>1E+16</v>
      </c>
      <c r="S1079" s="2" t="s">
        <v>224</v>
      </c>
      <c r="T1079" s="3">
        <v>6931471805599453</v>
      </c>
      <c r="U1079" t="b">
        <v>0</v>
      </c>
    </row>
    <row r="1080" spans="1:21" x14ac:dyDescent="0.35">
      <c r="A1080">
        <v>1314338</v>
      </c>
      <c r="B1080" s="1">
        <v>42968</v>
      </c>
      <c r="C1080" s="1">
        <v>42968</v>
      </c>
      <c r="F1080" s="2" t="s">
        <v>221</v>
      </c>
      <c r="G1080" s="2" t="s">
        <v>227</v>
      </c>
      <c r="H1080">
        <v>114</v>
      </c>
      <c r="I1080">
        <v>91180</v>
      </c>
      <c r="J1080">
        <v>10</v>
      </c>
      <c r="K1080">
        <v>1355999994</v>
      </c>
      <c r="L1080">
        <v>1</v>
      </c>
      <c r="M1080" s="3">
        <v>0</v>
      </c>
      <c r="N1080">
        <v>0</v>
      </c>
      <c r="O1080">
        <v>0</v>
      </c>
      <c r="P1080" s="3">
        <v>7374625862553018</v>
      </c>
      <c r="Q1080" s="3">
        <v>0</v>
      </c>
      <c r="R1080" s="3">
        <v>0</v>
      </c>
      <c r="S1080" s="2" t="s">
        <v>246</v>
      </c>
      <c r="T1080" s="3">
        <v>0</v>
      </c>
      <c r="U1080" t="b">
        <v>0</v>
      </c>
    </row>
    <row r="1081" spans="1:21" x14ac:dyDescent="0.35">
      <c r="A1081">
        <v>1314339</v>
      </c>
      <c r="B1081" s="1">
        <v>42969</v>
      </c>
      <c r="C1081" s="1">
        <v>42969</v>
      </c>
      <c r="F1081" s="2" t="s">
        <v>227</v>
      </c>
      <c r="G1081" s="2" t="s">
        <v>237</v>
      </c>
      <c r="H1081">
        <v>116</v>
      </c>
      <c r="I1081">
        <v>86293</v>
      </c>
      <c r="J1081">
        <v>6</v>
      </c>
      <c r="K1081">
        <v>9259999871</v>
      </c>
      <c r="L1081">
        <v>1</v>
      </c>
      <c r="M1081" s="3">
        <v>10</v>
      </c>
      <c r="N1081">
        <v>0</v>
      </c>
      <c r="O1081">
        <v>0</v>
      </c>
      <c r="P1081" s="3">
        <v>1.0799124557434288E+16</v>
      </c>
      <c r="Q1081" s="3">
        <v>9999900000999988</v>
      </c>
      <c r="R1081" s="3">
        <v>1E+16</v>
      </c>
      <c r="S1081" s="2" t="s">
        <v>247</v>
      </c>
      <c r="T1081" s="3">
        <v>6931471805599453</v>
      </c>
      <c r="U1081" t="b">
        <v>0</v>
      </c>
    </row>
    <row r="1082" spans="1:21" x14ac:dyDescent="0.35">
      <c r="A1082">
        <v>1314341</v>
      </c>
      <c r="B1082" s="1">
        <v>42970</v>
      </c>
      <c r="C1082" s="1">
        <v>42970</v>
      </c>
      <c r="F1082" s="2" t="s">
        <v>205</v>
      </c>
      <c r="G1082" s="2" t="s">
        <v>216</v>
      </c>
      <c r="H1082">
        <v>106</v>
      </c>
      <c r="I1082">
        <v>101410</v>
      </c>
      <c r="J1082">
        <v>12</v>
      </c>
      <c r="K1082">
        <v>1794000006</v>
      </c>
      <c r="L1082">
        <v>4</v>
      </c>
      <c r="M1082" s="3">
        <v>0</v>
      </c>
      <c r="N1082">
        <v>0</v>
      </c>
      <c r="O1082">
        <v>0</v>
      </c>
      <c r="P1082" s="3">
        <v>2.2296531532714204E+16</v>
      </c>
      <c r="Q1082" s="3">
        <v>0</v>
      </c>
      <c r="R1082" s="3">
        <v>0</v>
      </c>
      <c r="S1082" s="2" t="s">
        <v>248</v>
      </c>
      <c r="T1082" s="3">
        <v>0</v>
      </c>
      <c r="U1082" t="b">
        <v>0</v>
      </c>
    </row>
    <row r="1083" spans="1:21" x14ac:dyDescent="0.35">
      <c r="A1083">
        <v>1314343</v>
      </c>
      <c r="B1083" s="1">
        <v>42970</v>
      </c>
      <c r="C1083" s="1">
        <v>42970</v>
      </c>
      <c r="F1083" s="2" t="s">
        <v>210</v>
      </c>
      <c r="G1083" s="2" t="s">
        <v>214</v>
      </c>
      <c r="H1083">
        <v>103</v>
      </c>
      <c r="I1083">
        <v>134245</v>
      </c>
      <c r="J1083">
        <v>18</v>
      </c>
      <c r="K1083">
        <v>2575000024</v>
      </c>
      <c r="L1083">
        <v>2</v>
      </c>
      <c r="M1083" s="3">
        <v>10</v>
      </c>
      <c r="N1083">
        <v>0</v>
      </c>
      <c r="O1083">
        <v>0</v>
      </c>
      <c r="P1083" s="3">
        <v>776698720256509</v>
      </c>
      <c r="Q1083" s="3">
        <v>4.9999750001249992E+16</v>
      </c>
      <c r="R1083" s="3">
        <v>1E+16</v>
      </c>
      <c r="S1083" s="2" t="s">
        <v>249</v>
      </c>
      <c r="T1083" s="3">
        <v>6931471805599453</v>
      </c>
      <c r="U1083" t="b">
        <v>0</v>
      </c>
    </row>
    <row r="1084" spans="1:21" x14ac:dyDescent="0.35">
      <c r="A1084">
        <v>1314345</v>
      </c>
      <c r="B1084" s="1">
        <v>42970</v>
      </c>
      <c r="C1084" s="1">
        <v>42970</v>
      </c>
      <c r="F1084" s="2" t="s">
        <v>211</v>
      </c>
      <c r="G1084" s="2" t="s">
        <v>216</v>
      </c>
      <c r="H1084">
        <v>107</v>
      </c>
      <c r="I1084">
        <v>125650</v>
      </c>
      <c r="J1084">
        <v>20</v>
      </c>
      <c r="K1084">
        <v>3008000076</v>
      </c>
      <c r="L1084">
        <v>4</v>
      </c>
      <c r="M1084" s="3">
        <v>0</v>
      </c>
      <c r="N1084">
        <v>0</v>
      </c>
      <c r="O1084">
        <v>0</v>
      </c>
      <c r="P1084" s="3">
        <v>1.3297867583608536E+16</v>
      </c>
      <c r="Q1084" s="3">
        <v>0</v>
      </c>
      <c r="R1084" s="3">
        <v>0</v>
      </c>
      <c r="S1084" s="2" t="s">
        <v>250</v>
      </c>
      <c r="T1084" s="3">
        <v>0</v>
      </c>
      <c r="U1084" t="b">
        <v>0</v>
      </c>
    </row>
    <row r="1085" spans="1:21" x14ac:dyDescent="0.35">
      <c r="A1085">
        <v>1314346</v>
      </c>
      <c r="B1085" s="1">
        <v>42970</v>
      </c>
      <c r="C1085" s="1">
        <v>42970</v>
      </c>
      <c r="F1085" s="2" t="s">
        <v>216</v>
      </c>
      <c r="G1085" s="2" t="s">
        <v>235</v>
      </c>
      <c r="H1085">
        <v>106</v>
      </c>
      <c r="I1085">
        <v>50406</v>
      </c>
      <c r="J1085">
        <v>5</v>
      </c>
      <c r="K1085">
        <v>726000011</v>
      </c>
      <c r="L1085">
        <v>1</v>
      </c>
      <c r="M1085" s="3">
        <v>10</v>
      </c>
      <c r="N1085">
        <v>0</v>
      </c>
      <c r="O1085">
        <v>0</v>
      </c>
      <c r="P1085" s="3">
        <v>1.3774085501927766E+16</v>
      </c>
      <c r="Q1085" s="3">
        <v>9999900000999988</v>
      </c>
      <c r="R1085" s="3">
        <v>1E+16</v>
      </c>
      <c r="S1085" s="2" t="s">
        <v>251</v>
      </c>
      <c r="T1085" s="3">
        <v>6931471805599453</v>
      </c>
      <c r="U1085" t="b">
        <v>0</v>
      </c>
    </row>
    <row r="1086" spans="1:21" x14ac:dyDescent="0.35">
      <c r="A1086">
        <v>1314348</v>
      </c>
      <c r="B1086" s="1">
        <v>42970</v>
      </c>
      <c r="C1086" s="1">
        <v>42970</v>
      </c>
      <c r="F1086" s="2" t="s">
        <v>214</v>
      </c>
      <c r="G1086" s="2" t="s">
        <v>227</v>
      </c>
      <c r="H1086">
        <v>111</v>
      </c>
      <c r="I1086">
        <v>121769</v>
      </c>
      <c r="J1086">
        <v>13</v>
      </c>
      <c r="K1086">
        <v>1841999996</v>
      </c>
      <c r="L1086">
        <v>2</v>
      </c>
      <c r="M1086" s="3">
        <v>10</v>
      </c>
      <c r="N1086">
        <v>0</v>
      </c>
      <c r="O1086">
        <v>0</v>
      </c>
      <c r="P1086" s="3">
        <v>1085775742979023</v>
      </c>
      <c r="Q1086" s="3">
        <v>4.9999750001249992E+16</v>
      </c>
      <c r="R1086" s="3">
        <v>1E+16</v>
      </c>
      <c r="S1086" s="2" t="s">
        <v>243</v>
      </c>
      <c r="T1086" s="3">
        <v>6931471805599453</v>
      </c>
      <c r="U1086" t="b">
        <v>0</v>
      </c>
    </row>
    <row r="1087" spans="1:21" x14ac:dyDescent="0.35">
      <c r="A1087">
        <v>1314349</v>
      </c>
      <c r="B1087" s="1">
        <v>42970</v>
      </c>
      <c r="C1087" s="1">
        <v>42970</v>
      </c>
      <c r="F1087" s="2" t="s">
        <v>217</v>
      </c>
      <c r="G1087" s="2" t="s">
        <v>227</v>
      </c>
      <c r="H1087">
        <v>113</v>
      </c>
      <c r="I1087">
        <v>267106</v>
      </c>
      <c r="J1087">
        <v>34</v>
      </c>
      <c r="K1087">
        <v>505</v>
      </c>
      <c r="L1087">
        <v>4</v>
      </c>
      <c r="M1087" s="3">
        <v>10</v>
      </c>
      <c r="N1087">
        <v>0</v>
      </c>
      <c r="O1087">
        <v>0</v>
      </c>
      <c r="P1087" s="3">
        <v>7920790510734552</v>
      </c>
      <c r="Q1087" s="3">
        <v>2.4999937500156252E+16</v>
      </c>
      <c r="R1087" s="3">
        <v>1E+16</v>
      </c>
      <c r="S1087" s="2" t="s">
        <v>234</v>
      </c>
      <c r="T1087" s="3">
        <v>6931471805599453</v>
      </c>
      <c r="U1087" t="b">
        <v>0</v>
      </c>
    </row>
    <row r="1088" spans="1:21" x14ac:dyDescent="0.35">
      <c r="A1088">
        <v>1314350</v>
      </c>
      <c r="B1088" s="1">
        <v>42970</v>
      </c>
      <c r="C1088" s="1">
        <v>42970</v>
      </c>
      <c r="F1088" s="2" t="s">
        <v>235</v>
      </c>
      <c r="G1088" s="2" t="s">
        <v>252</v>
      </c>
      <c r="H1088">
        <v>115</v>
      </c>
      <c r="I1088">
        <v>365539</v>
      </c>
      <c r="J1088">
        <v>57</v>
      </c>
      <c r="K1088">
        <v>8213999915</v>
      </c>
      <c r="L1088">
        <v>5</v>
      </c>
      <c r="M1088" s="3">
        <v>20</v>
      </c>
      <c r="N1088">
        <v>0</v>
      </c>
      <c r="O1088">
        <v>0</v>
      </c>
      <c r="P1088" s="3">
        <v>6.0871675712492904E+16</v>
      </c>
      <c r="Q1088" s="3">
        <v>3.9999920000160008E+16</v>
      </c>
      <c r="R1088" s="3">
        <v>1.9999999999999996E+16</v>
      </c>
      <c r="S1088" s="2" t="s">
        <v>253</v>
      </c>
      <c r="T1088" s="3">
        <v>1.0986122886681096E+16</v>
      </c>
      <c r="U1088" t="b">
        <v>0</v>
      </c>
    </row>
    <row r="1089" spans="1:21" x14ac:dyDescent="0.35">
      <c r="A1089">
        <v>1314351</v>
      </c>
      <c r="B1089" s="1">
        <v>42970</v>
      </c>
      <c r="C1089" s="1">
        <v>42970</v>
      </c>
      <c r="F1089" s="2" t="s">
        <v>220</v>
      </c>
      <c r="G1089" s="2" t="s">
        <v>237</v>
      </c>
      <c r="H1089">
        <v>111</v>
      </c>
      <c r="I1089">
        <v>188758</v>
      </c>
      <c r="J1089">
        <v>25</v>
      </c>
      <c r="K1089">
        <v>3660000038</v>
      </c>
      <c r="L1089">
        <v>2</v>
      </c>
      <c r="M1089" s="3">
        <v>10</v>
      </c>
      <c r="N1089">
        <v>0</v>
      </c>
      <c r="O1089">
        <v>0</v>
      </c>
      <c r="P1089" s="3">
        <v>5.4644793245547704E+16</v>
      </c>
      <c r="Q1089" s="3">
        <v>4.9999750001249992E+16</v>
      </c>
      <c r="R1089" s="3">
        <v>1E+16</v>
      </c>
      <c r="S1089" s="2" t="s">
        <v>254</v>
      </c>
      <c r="T1089" s="3">
        <v>6931471805599453</v>
      </c>
      <c r="U1089" t="b">
        <v>0</v>
      </c>
    </row>
    <row r="1090" spans="1:21" x14ac:dyDescent="0.35">
      <c r="A1090">
        <v>1314353</v>
      </c>
      <c r="B1090" s="1">
        <v>42969</v>
      </c>
      <c r="C1090" s="1">
        <v>42969</v>
      </c>
      <c r="F1090" s="2" t="s">
        <v>221</v>
      </c>
      <c r="G1090" s="2" t="s">
        <v>237</v>
      </c>
      <c r="H1090">
        <v>114</v>
      </c>
      <c r="I1090">
        <v>108426</v>
      </c>
      <c r="J1090">
        <v>13</v>
      </c>
      <c r="K1090">
        <v>1958000016</v>
      </c>
      <c r="L1090">
        <v>1</v>
      </c>
      <c r="M1090" s="3">
        <v>0</v>
      </c>
      <c r="N1090">
        <v>0</v>
      </c>
      <c r="O1090">
        <v>0</v>
      </c>
      <c r="P1090" s="3">
        <v>5107249648127864</v>
      </c>
      <c r="Q1090" s="3">
        <v>0</v>
      </c>
      <c r="R1090" s="3">
        <v>0</v>
      </c>
      <c r="S1090" s="2" t="s">
        <v>255</v>
      </c>
      <c r="T1090" s="3">
        <v>0</v>
      </c>
      <c r="U1090" t="b">
        <v>0</v>
      </c>
    </row>
    <row r="1091" spans="1:21" x14ac:dyDescent="0.35">
      <c r="A1091">
        <v>1314354</v>
      </c>
      <c r="B1091" s="1">
        <v>42969</v>
      </c>
      <c r="C1091" s="1">
        <v>42969</v>
      </c>
      <c r="F1091" s="2" t="s">
        <v>227</v>
      </c>
      <c r="G1091" s="2" t="s">
        <v>228</v>
      </c>
      <c r="H1091">
        <v>116</v>
      </c>
      <c r="I1091">
        <v>138525</v>
      </c>
      <c r="J1091">
        <v>9</v>
      </c>
      <c r="K1091">
        <v>1365000045</v>
      </c>
      <c r="L1091">
        <v>3</v>
      </c>
      <c r="M1091" s="3">
        <v>0</v>
      </c>
      <c r="N1091">
        <v>0</v>
      </c>
      <c r="O1091">
        <v>0</v>
      </c>
      <c r="P1091" s="3">
        <v>2197800515236968</v>
      </c>
      <c r="Q1091" s="3">
        <v>0</v>
      </c>
      <c r="R1091" s="3">
        <v>0</v>
      </c>
      <c r="S1091" s="2" t="s">
        <v>229</v>
      </c>
      <c r="T1091" s="3">
        <v>0</v>
      </c>
      <c r="U1091" t="b">
        <v>0</v>
      </c>
    </row>
    <row r="1092" spans="1:21" x14ac:dyDescent="0.35">
      <c r="A1092">
        <v>1314355</v>
      </c>
      <c r="B1092" s="1">
        <v>42969</v>
      </c>
      <c r="C1092" s="1">
        <v>42969</v>
      </c>
      <c r="F1092" s="2" t="s">
        <v>237</v>
      </c>
      <c r="G1092" s="2" t="s">
        <v>225</v>
      </c>
      <c r="H1092">
        <v>118</v>
      </c>
      <c r="I1092">
        <v>150858</v>
      </c>
      <c r="J1092">
        <v>21</v>
      </c>
      <c r="K1092">
        <v>3026000011</v>
      </c>
      <c r="L1092">
        <v>1</v>
      </c>
      <c r="M1092" s="3">
        <v>0</v>
      </c>
      <c r="N1092">
        <v>0</v>
      </c>
      <c r="O1092">
        <v>0</v>
      </c>
      <c r="P1092" s="3">
        <v>3304691559470203</v>
      </c>
      <c r="Q1092" s="3">
        <v>0</v>
      </c>
      <c r="R1092" s="3">
        <v>0</v>
      </c>
      <c r="S1092" s="2" t="s">
        <v>238</v>
      </c>
      <c r="T1092" s="3">
        <v>0</v>
      </c>
      <c r="U1092" t="b">
        <v>0</v>
      </c>
    </row>
    <row r="1093" spans="1:21" x14ac:dyDescent="0.35">
      <c r="A1093">
        <v>1314357</v>
      </c>
      <c r="B1093" s="1">
        <v>42969</v>
      </c>
      <c r="C1093" s="1">
        <v>42969</v>
      </c>
      <c r="F1093" s="2" t="s">
        <v>208</v>
      </c>
      <c r="G1093" s="2" t="s">
        <v>210</v>
      </c>
      <c r="H1093">
        <v>102</v>
      </c>
      <c r="I1093">
        <v>524306</v>
      </c>
      <c r="J1093">
        <v>81</v>
      </c>
      <c r="K1093">
        <v>1136800029</v>
      </c>
      <c r="L1093">
        <v>10</v>
      </c>
      <c r="M1093" s="3">
        <v>40</v>
      </c>
      <c r="N1093">
        <v>0</v>
      </c>
      <c r="O1093">
        <v>0</v>
      </c>
      <c r="P1093" s="3">
        <v>8796621098905592</v>
      </c>
      <c r="Q1093" s="3">
        <v>3999996000004</v>
      </c>
      <c r="R1093" s="3">
        <v>3.9999999999999992E+16</v>
      </c>
      <c r="S1093" s="2" t="s">
        <v>256</v>
      </c>
      <c r="T1093" s="3">
        <v>1.6094379124341004E+16</v>
      </c>
      <c r="U1093" t="b">
        <v>0</v>
      </c>
    </row>
    <row r="1094" spans="1:21" x14ac:dyDescent="0.35">
      <c r="A1094">
        <v>1314358</v>
      </c>
      <c r="B1094" s="1">
        <v>42969</v>
      </c>
      <c r="C1094" s="1">
        <v>42969</v>
      </c>
      <c r="F1094" s="2" t="s">
        <v>210</v>
      </c>
      <c r="G1094" s="2" t="s">
        <v>213</v>
      </c>
      <c r="H1094">
        <v>103</v>
      </c>
      <c r="I1094">
        <v>104496</v>
      </c>
      <c r="J1094">
        <v>9</v>
      </c>
      <c r="K1094">
        <v>1142999983</v>
      </c>
      <c r="L1094">
        <v>3</v>
      </c>
      <c r="M1094" s="3">
        <v>20</v>
      </c>
      <c r="N1094">
        <v>0</v>
      </c>
      <c r="O1094">
        <v>0</v>
      </c>
      <c r="P1094" s="3">
        <v>2624669658748666</v>
      </c>
      <c r="Q1094" s="3">
        <v>6666644444518518</v>
      </c>
      <c r="R1094" s="3">
        <v>1.9999999999999996E+16</v>
      </c>
      <c r="S1094" s="2" t="s">
        <v>257</v>
      </c>
      <c r="T1094" s="3">
        <v>1.0986122886681096E+16</v>
      </c>
      <c r="U1094" t="b">
        <v>0</v>
      </c>
    </row>
    <row r="1095" spans="1:21" x14ac:dyDescent="0.35">
      <c r="A1095">
        <v>1314359</v>
      </c>
      <c r="B1095" s="1">
        <v>42969</v>
      </c>
      <c r="C1095" s="1">
        <v>42969</v>
      </c>
      <c r="F1095" s="2" t="s">
        <v>213</v>
      </c>
      <c r="G1095" s="2" t="s">
        <v>235</v>
      </c>
      <c r="H1095">
        <v>105</v>
      </c>
      <c r="I1095">
        <v>452519</v>
      </c>
      <c r="J1095">
        <v>68</v>
      </c>
      <c r="K1095">
        <v>9952000237</v>
      </c>
      <c r="L1095">
        <v>7</v>
      </c>
      <c r="M1095" s="3">
        <v>20</v>
      </c>
      <c r="N1095">
        <v>0</v>
      </c>
      <c r="O1095">
        <v>0</v>
      </c>
      <c r="P1095" s="3">
        <v>7033761183605046</v>
      </c>
      <c r="Q1095" s="3">
        <v>2857138775516035</v>
      </c>
      <c r="R1095" s="3">
        <v>1.9999999999999996E+16</v>
      </c>
      <c r="S1095" s="2" t="s">
        <v>258</v>
      </c>
      <c r="T1095" s="3">
        <v>1.0986122886681096E+16</v>
      </c>
      <c r="U1095" t="b">
        <v>0</v>
      </c>
    </row>
    <row r="1096" spans="1:21" x14ac:dyDescent="0.35">
      <c r="A1096">
        <v>1314360</v>
      </c>
      <c r="B1096" s="1">
        <v>42969</v>
      </c>
      <c r="C1096" s="1">
        <v>42969</v>
      </c>
      <c r="F1096" s="2" t="s">
        <v>211</v>
      </c>
      <c r="G1096" s="2" t="s">
        <v>216</v>
      </c>
      <c r="H1096">
        <v>108</v>
      </c>
      <c r="I1096">
        <v>442919</v>
      </c>
      <c r="J1096">
        <v>76</v>
      </c>
      <c r="K1096">
        <v>1107800021</v>
      </c>
      <c r="L1096">
        <v>21</v>
      </c>
      <c r="M1096" s="3">
        <v>20</v>
      </c>
      <c r="N1096">
        <v>0</v>
      </c>
      <c r="O1096">
        <v>0</v>
      </c>
      <c r="P1096" s="3">
        <v>1.8956488270685068E+16</v>
      </c>
      <c r="Q1096" s="3">
        <v>9523804988664292</v>
      </c>
      <c r="R1096" s="3">
        <v>1.9999999999999996E+16</v>
      </c>
      <c r="S1096" s="2" t="s">
        <v>250</v>
      </c>
      <c r="T1096" s="3">
        <v>1.0986122886681096E+16</v>
      </c>
      <c r="U1096" t="b">
        <v>0</v>
      </c>
    </row>
    <row r="1097" spans="1:21" x14ac:dyDescent="0.35">
      <c r="A1097">
        <v>1314361</v>
      </c>
      <c r="B1097" s="1">
        <v>42969</v>
      </c>
      <c r="C1097" s="1">
        <v>42969</v>
      </c>
      <c r="F1097" s="2" t="s">
        <v>216</v>
      </c>
      <c r="G1097" s="2" t="s">
        <v>223</v>
      </c>
      <c r="H1097">
        <v>107</v>
      </c>
      <c r="I1097">
        <v>596831</v>
      </c>
      <c r="J1097">
        <v>86</v>
      </c>
      <c r="K1097">
        <v>1208799992</v>
      </c>
      <c r="L1097">
        <v>11</v>
      </c>
      <c r="M1097" s="3">
        <v>0</v>
      </c>
      <c r="N1097">
        <v>0</v>
      </c>
      <c r="O1097">
        <v>0</v>
      </c>
      <c r="P1097" s="3">
        <v>9099933126080536</v>
      </c>
      <c r="Q1097" s="3">
        <v>0</v>
      </c>
      <c r="R1097" s="3">
        <v>0</v>
      </c>
      <c r="S1097" s="2" t="s">
        <v>259</v>
      </c>
      <c r="T1097" s="3">
        <v>0</v>
      </c>
      <c r="U1097" t="b">
        <v>0</v>
      </c>
    </row>
    <row r="1098" spans="1:21" x14ac:dyDescent="0.35">
      <c r="A1098">
        <v>1314362</v>
      </c>
      <c r="B1098" s="1">
        <v>42969</v>
      </c>
      <c r="C1098" s="1">
        <v>42969</v>
      </c>
      <c r="F1098" s="2" t="s">
        <v>206</v>
      </c>
      <c r="G1098" s="2" t="s">
        <v>235</v>
      </c>
      <c r="H1098">
        <v>108</v>
      </c>
      <c r="I1098">
        <v>173912</v>
      </c>
      <c r="J1098">
        <v>26</v>
      </c>
      <c r="K1098">
        <v>3554000032</v>
      </c>
      <c r="L1098">
        <v>2</v>
      </c>
      <c r="M1098" s="3">
        <v>10</v>
      </c>
      <c r="N1098">
        <v>0</v>
      </c>
      <c r="O1098">
        <v>0</v>
      </c>
      <c r="P1098" s="3">
        <v>5.6274603805461136E+16</v>
      </c>
      <c r="Q1098" s="3">
        <v>4.9999750001249992E+16</v>
      </c>
      <c r="R1098" s="3">
        <v>1E+16</v>
      </c>
      <c r="S1098" s="2" t="s">
        <v>260</v>
      </c>
      <c r="T1098" s="3">
        <v>6931471805599453</v>
      </c>
      <c r="U1098" t="b">
        <v>0</v>
      </c>
    </row>
    <row r="1099" spans="1:21" x14ac:dyDescent="0.35">
      <c r="A1099">
        <v>1314363</v>
      </c>
      <c r="B1099" s="1">
        <v>42969</v>
      </c>
      <c r="C1099" s="1">
        <v>42969</v>
      </c>
      <c r="F1099" s="2" t="s">
        <v>214</v>
      </c>
      <c r="G1099" s="2" t="s">
        <v>235</v>
      </c>
      <c r="H1099">
        <v>113</v>
      </c>
      <c r="I1099">
        <v>780967</v>
      </c>
      <c r="J1099">
        <v>86</v>
      </c>
      <c r="K1099">
        <v>1196400018</v>
      </c>
      <c r="L1099">
        <v>20</v>
      </c>
      <c r="M1099" s="3">
        <v>40</v>
      </c>
      <c r="N1099">
        <v>0</v>
      </c>
      <c r="O1099">
        <v>0</v>
      </c>
      <c r="P1099" s="3">
        <v>1.6716815469254244E+16</v>
      </c>
      <c r="Q1099" s="3">
        <v>19999990000005</v>
      </c>
      <c r="R1099" s="3">
        <v>3.9999999999999992E+16</v>
      </c>
      <c r="S1099" s="2" t="s">
        <v>261</v>
      </c>
      <c r="T1099" s="3">
        <v>1.6094379124341004E+16</v>
      </c>
      <c r="U1099" t="b">
        <v>0</v>
      </c>
    </row>
    <row r="1100" spans="1:21" x14ac:dyDescent="0.35">
      <c r="A1100">
        <v>1314364</v>
      </c>
      <c r="B1100" s="1">
        <v>42969</v>
      </c>
      <c r="C1100" s="1">
        <v>42969</v>
      </c>
      <c r="F1100" s="2" t="s">
        <v>217</v>
      </c>
      <c r="G1100" s="2" t="s">
        <v>223</v>
      </c>
      <c r="H1100">
        <v>111</v>
      </c>
      <c r="I1100">
        <v>132124</v>
      </c>
      <c r="J1100">
        <v>8</v>
      </c>
      <c r="K1100">
        <v>1118999994</v>
      </c>
      <c r="L1100">
        <v>4</v>
      </c>
      <c r="M1100" s="3">
        <v>0</v>
      </c>
      <c r="N1100">
        <v>0</v>
      </c>
      <c r="O1100">
        <v>0</v>
      </c>
      <c r="P1100" s="3">
        <v>3.5746170212964084E+16</v>
      </c>
      <c r="Q1100" s="3">
        <v>0</v>
      </c>
      <c r="R1100" s="3">
        <v>0</v>
      </c>
      <c r="S1100" s="2" t="s">
        <v>262</v>
      </c>
      <c r="T1100" s="3">
        <v>0</v>
      </c>
      <c r="U1100" t="b">
        <v>0</v>
      </c>
    </row>
    <row r="1101" spans="1:21" x14ac:dyDescent="0.35">
      <c r="A1101">
        <v>1314365</v>
      </c>
      <c r="B1101" s="1">
        <v>42974</v>
      </c>
      <c r="C1101" s="1">
        <v>42974</v>
      </c>
      <c r="F1101" s="2" t="s">
        <v>235</v>
      </c>
      <c r="G1101" s="2" t="s">
        <v>220</v>
      </c>
      <c r="H1101">
        <v>112</v>
      </c>
      <c r="I1101">
        <v>623137</v>
      </c>
      <c r="J1101">
        <v>100</v>
      </c>
      <c r="K1101">
        <v>1389200006</v>
      </c>
      <c r="L1101">
        <v>12</v>
      </c>
      <c r="M1101" s="3">
        <v>10</v>
      </c>
      <c r="N1101">
        <v>0</v>
      </c>
      <c r="O1101">
        <v>0</v>
      </c>
      <c r="P1101" s="3">
        <v>8638064414314117</v>
      </c>
      <c r="Q1101" s="3">
        <v>8333326388894677</v>
      </c>
      <c r="R1101" s="3">
        <v>1E+16</v>
      </c>
      <c r="S1101" s="2" t="s">
        <v>263</v>
      </c>
      <c r="T1101" s="3">
        <v>6931471805599453</v>
      </c>
      <c r="U1101" t="b">
        <v>0</v>
      </c>
    </row>
    <row r="1102" spans="1:21" x14ac:dyDescent="0.35">
      <c r="A1102">
        <v>1314366</v>
      </c>
      <c r="B1102" s="1">
        <v>42974</v>
      </c>
      <c r="C1102" s="1">
        <v>42974</v>
      </c>
      <c r="F1102" s="2" t="s">
        <v>220</v>
      </c>
      <c r="G1102" s="2" t="s">
        <v>237</v>
      </c>
      <c r="H1102">
        <v>111</v>
      </c>
      <c r="I1102">
        <v>99020</v>
      </c>
      <c r="J1102">
        <v>10</v>
      </c>
      <c r="K1102">
        <v>1448000044</v>
      </c>
      <c r="L1102">
        <v>4</v>
      </c>
      <c r="M1102" s="3">
        <v>10</v>
      </c>
      <c r="N1102">
        <v>0</v>
      </c>
      <c r="O1102">
        <v>0</v>
      </c>
      <c r="P1102" s="3">
        <v>276242894753051</v>
      </c>
      <c r="Q1102" s="3">
        <v>2.4999937500156252E+16</v>
      </c>
      <c r="R1102" s="3">
        <v>1E+16</v>
      </c>
      <c r="S1102" s="2" t="s">
        <v>254</v>
      </c>
      <c r="T1102" s="3">
        <v>6931471805599453</v>
      </c>
      <c r="U1102" t="b">
        <v>0</v>
      </c>
    </row>
    <row r="1103" spans="1:21" x14ac:dyDescent="0.35">
      <c r="A1103">
        <v>1314367</v>
      </c>
      <c r="B1103" s="1">
        <v>42965</v>
      </c>
      <c r="C1103" s="1">
        <v>42965</v>
      </c>
      <c r="F1103" s="2" t="s">
        <v>223</v>
      </c>
      <c r="G1103" s="2" t="s">
        <v>227</v>
      </c>
      <c r="H1103">
        <v>114</v>
      </c>
      <c r="I1103">
        <v>665817</v>
      </c>
      <c r="J1103">
        <v>117</v>
      </c>
      <c r="K1103">
        <v>1638000002</v>
      </c>
      <c r="L1103">
        <v>23</v>
      </c>
      <c r="M1103" s="3">
        <v>90</v>
      </c>
      <c r="N1103">
        <v>0</v>
      </c>
      <c r="O1103">
        <v>0</v>
      </c>
      <c r="P1103" s="3">
        <v>140415131671341</v>
      </c>
      <c r="Q1103" s="3">
        <v>3913041776938358</v>
      </c>
      <c r="R1103" s="3">
        <v>8999999999999999</v>
      </c>
      <c r="S1103" s="2" t="s">
        <v>264</v>
      </c>
      <c r="T1103" s="3">
        <v>2302585092994046</v>
      </c>
      <c r="U1103" t="b">
        <v>0</v>
      </c>
    </row>
    <row r="1104" spans="1:21" x14ac:dyDescent="0.35">
      <c r="A1104">
        <v>1314368</v>
      </c>
      <c r="B1104" s="1">
        <v>42965</v>
      </c>
      <c r="C1104" s="1">
        <v>42965</v>
      </c>
      <c r="F1104" s="2" t="s">
        <v>221</v>
      </c>
      <c r="G1104" s="2" t="s">
        <v>237</v>
      </c>
      <c r="H1104">
        <v>113</v>
      </c>
      <c r="I1104">
        <v>699232</v>
      </c>
      <c r="J1104">
        <v>80</v>
      </c>
      <c r="K1104">
        <v>1119899995</v>
      </c>
      <c r="L1104">
        <v>12</v>
      </c>
      <c r="M1104" s="3">
        <v>30</v>
      </c>
      <c r="N1104">
        <v>0</v>
      </c>
      <c r="O1104">
        <v>0</v>
      </c>
      <c r="P1104" s="3">
        <v>1.0715241523396782E+16</v>
      </c>
      <c r="Q1104" s="3">
        <v>2.4999979166684028E+16</v>
      </c>
      <c r="R1104" s="3">
        <v>3000000</v>
      </c>
      <c r="S1104" s="2" t="s">
        <v>255</v>
      </c>
      <c r="T1104" s="3">
        <v>1.3862943611198906E+16</v>
      </c>
      <c r="U1104" t="b">
        <v>0</v>
      </c>
    </row>
    <row r="1105" spans="1:21" x14ac:dyDescent="0.35">
      <c r="A1105">
        <v>1314371</v>
      </c>
      <c r="B1105" s="1">
        <v>42965</v>
      </c>
      <c r="C1105" s="1">
        <v>42965</v>
      </c>
      <c r="F1105" s="2" t="s">
        <v>205</v>
      </c>
      <c r="G1105" s="2" t="s">
        <v>213</v>
      </c>
      <c r="H1105">
        <v>102</v>
      </c>
      <c r="I1105">
        <v>72982</v>
      </c>
      <c r="J1105">
        <v>11</v>
      </c>
      <c r="K1105">
        <v>1504999995</v>
      </c>
      <c r="L1105">
        <v>1</v>
      </c>
      <c r="M1105" s="3">
        <v>0</v>
      </c>
      <c r="N1105">
        <v>0</v>
      </c>
      <c r="O1105">
        <v>0</v>
      </c>
      <c r="P1105" s="3">
        <v>6644513879540657</v>
      </c>
      <c r="Q1105" s="3">
        <v>0</v>
      </c>
      <c r="R1105" s="3">
        <v>0</v>
      </c>
      <c r="S1105" s="2" t="s">
        <v>265</v>
      </c>
      <c r="T1105" s="3">
        <v>0</v>
      </c>
      <c r="U1105" t="b">
        <v>0</v>
      </c>
    </row>
    <row r="1106" spans="1:21" x14ac:dyDescent="0.35">
      <c r="A1106">
        <v>1314372</v>
      </c>
      <c r="B1106" s="1">
        <v>42965</v>
      </c>
      <c r="C1106" s="1">
        <v>42965</v>
      </c>
      <c r="F1106" s="2" t="s">
        <v>208</v>
      </c>
      <c r="G1106" s="2" t="s">
        <v>214</v>
      </c>
      <c r="H1106">
        <v>104</v>
      </c>
      <c r="I1106">
        <v>975884</v>
      </c>
      <c r="J1106">
        <v>167</v>
      </c>
      <c r="K1106">
        <v>2373199975</v>
      </c>
      <c r="L1106">
        <v>14</v>
      </c>
      <c r="M1106" s="3">
        <v>30</v>
      </c>
      <c r="N1106">
        <v>0</v>
      </c>
      <c r="O1106">
        <v>0</v>
      </c>
      <c r="P1106" s="3">
        <v>5899207634232019</v>
      </c>
      <c r="Q1106" s="3">
        <v>2.1428556122459912E+16</v>
      </c>
      <c r="R1106" s="3">
        <v>3000000</v>
      </c>
      <c r="S1106" s="2" t="s">
        <v>240</v>
      </c>
      <c r="T1106" s="3">
        <v>1.3862943611198906E+16</v>
      </c>
      <c r="U1106" t="b">
        <v>0</v>
      </c>
    </row>
    <row r="1107" spans="1:21" x14ac:dyDescent="0.35">
      <c r="A1107">
        <v>1314373</v>
      </c>
      <c r="B1107" s="1">
        <v>42965</v>
      </c>
      <c r="C1107" s="1">
        <v>42965</v>
      </c>
      <c r="F1107" s="2" t="s">
        <v>210</v>
      </c>
      <c r="G1107" s="2" t="s">
        <v>206</v>
      </c>
      <c r="H1107">
        <v>103</v>
      </c>
      <c r="I1107">
        <v>245607</v>
      </c>
      <c r="J1107">
        <v>33</v>
      </c>
      <c r="K1107">
        <v>4787999952</v>
      </c>
      <c r="L1107">
        <v>3</v>
      </c>
      <c r="M1107" s="3">
        <v>10</v>
      </c>
      <c r="N1107">
        <v>0</v>
      </c>
      <c r="O1107">
        <v>0</v>
      </c>
      <c r="P1107" s="3">
        <v>626566291459668</v>
      </c>
      <c r="Q1107" s="3">
        <v>3333322222259259</v>
      </c>
      <c r="R1107" s="3">
        <v>1E+16</v>
      </c>
      <c r="S1107" s="2" t="s">
        <v>266</v>
      </c>
      <c r="T1107" s="3">
        <v>6931471805599453</v>
      </c>
      <c r="U1107" t="b">
        <v>0</v>
      </c>
    </row>
    <row r="1108" spans="1:21" x14ac:dyDescent="0.35">
      <c r="A1108">
        <v>1314377</v>
      </c>
      <c r="B1108" s="1">
        <v>42965</v>
      </c>
      <c r="C1108" s="1">
        <v>42965</v>
      </c>
      <c r="F1108" s="2" t="s">
        <v>206</v>
      </c>
      <c r="G1108" s="2" t="s">
        <v>223</v>
      </c>
      <c r="H1108">
        <v>109</v>
      </c>
      <c r="I1108">
        <v>485369</v>
      </c>
      <c r="J1108">
        <v>114</v>
      </c>
      <c r="K1108">
        <v>1646400015</v>
      </c>
      <c r="L1108">
        <v>3</v>
      </c>
      <c r="M1108" s="3">
        <v>0</v>
      </c>
      <c r="N1108">
        <v>0</v>
      </c>
      <c r="O1108">
        <v>0</v>
      </c>
      <c r="P1108" s="3">
        <v>1.8221573071257952E+16</v>
      </c>
      <c r="Q1108" s="3">
        <v>0</v>
      </c>
      <c r="R1108" s="3">
        <v>0</v>
      </c>
      <c r="S1108" s="2" t="s">
        <v>267</v>
      </c>
      <c r="T1108" s="3">
        <v>0</v>
      </c>
      <c r="U1108" t="b">
        <v>0</v>
      </c>
    </row>
    <row r="1109" spans="1:21" x14ac:dyDescent="0.35">
      <c r="A1109">
        <v>1314378</v>
      </c>
      <c r="B1109" s="1">
        <v>42965</v>
      </c>
      <c r="C1109" s="1">
        <v>42965</v>
      </c>
      <c r="F1109" s="2" t="s">
        <v>214</v>
      </c>
      <c r="G1109" s="2" t="s">
        <v>223</v>
      </c>
      <c r="H1109">
        <v>112</v>
      </c>
      <c r="I1109">
        <v>866355</v>
      </c>
      <c r="J1109">
        <v>139</v>
      </c>
      <c r="K1109">
        <v>2008299961</v>
      </c>
      <c r="L1109">
        <v>11</v>
      </c>
      <c r="M1109" s="3">
        <v>50</v>
      </c>
      <c r="N1109">
        <v>0</v>
      </c>
      <c r="O1109">
        <v>0</v>
      </c>
      <c r="P1109" s="3">
        <v>5.4772691659047856E+16</v>
      </c>
      <c r="Q1109" s="3">
        <v>4.5454504132268976E+16</v>
      </c>
      <c r="R1109" s="3">
        <v>4.9999999999999992E+16</v>
      </c>
      <c r="S1109" s="2" t="s">
        <v>268</v>
      </c>
      <c r="T1109" s="3">
        <v>1791759469228055</v>
      </c>
      <c r="U1109" t="b">
        <v>0</v>
      </c>
    </row>
    <row r="1110" spans="1:21" x14ac:dyDescent="0.35">
      <c r="A1110">
        <v>1314379</v>
      </c>
      <c r="B1110" s="1">
        <v>42965</v>
      </c>
      <c r="C1110" s="1">
        <v>42965</v>
      </c>
      <c r="F1110" s="2" t="s">
        <v>217</v>
      </c>
      <c r="G1110" s="2" t="s">
        <v>220</v>
      </c>
      <c r="H1110">
        <v>110</v>
      </c>
      <c r="I1110">
        <v>502710</v>
      </c>
      <c r="J1110">
        <v>72</v>
      </c>
      <c r="K1110">
        <v>1052199969</v>
      </c>
      <c r="L1110">
        <v>8</v>
      </c>
      <c r="M1110" s="3">
        <v>20</v>
      </c>
      <c r="N1110">
        <v>0</v>
      </c>
      <c r="O1110">
        <v>0</v>
      </c>
      <c r="P1110" s="3">
        <v>7603116779495288</v>
      </c>
      <c r="Q1110" s="3">
        <v>2.4999968750039064E+16</v>
      </c>
      <c r="R1110" s="3">
        <v>1.9999999999999996E+16</v>
      </c>
      <c r="S1110" s="2" t="s">
        <v>244</v>
      </c>
      <c r="T1110" s="3">
        <v>1.0986122886681096E+16</v>
      </c>
      <c r="U1110" t="b">
        <v>0</v>
      </c>
    </row>
    <row r="1111" spans="1:21" x14ac:dyDescent="0.35">
      <c r="A1111">
        <v>1314380</v>
      </c>
      <c r="B1111" s="1">
        <v>42965</v>
      </c>
      <c r="C1111" s="1">
        <v>42965</v>
      </c>
      <c r="F1111" s="2" t="s">
        <v>235</v>
      </c>
      <c r="G1111" s="2" t="s">
        <v>237</v>
      </c>
      <c r="H1111">
        <v>111</v>
      </c>
      <c r="I1111">
        <v>475184</v>
      </c>
      <c r="J1111">
        <v>88</v>
      </c>
      <c r="K1111">
        <v>1273200028</v>
      </c>
      <c r="L1111">
        <v>4</v>
      </c>
      <c r="M1111" s="3">
        <v>10</v>
      </c>
      <c r="N1111">
        <v>0</v>
      </c>
      <c r="O1111">
        <v>0</v>
      </c>
      <c r="P1111" s="3">
        <v>3.1416899134964584E+16</v>
      </c>
      <c r="Q1111" s="3">
        <v>2.4999937500156252E+16</v>
      </c>
      <c r="R1111" s="3">
        <v>1E+16</v>
      </c>
      <c r="S1111" s="2" t="s">
        <v>269</v>
      </c>
      <c r="T1111" s="3">
        <v>6931471805599453</v>
      </c>
      <c r="U1111" t="b">
        <v>0</v>
      </c>
    </row>
    <row r="1112" spans="1:21" x14ac:dyDescent="0.35">
      <c r="A1112">
        <v>1314381</v>
      </c>
      <c r="B1112" s="1">
        <v>42964</v>
      </c>
      <c r="C1112" s="1">
        <v>42964</v>
      </c>
      <c r="F1112" s="2" t="s">
        <v>220</v>
      </c>
      <c r="G1112" s="2" t="s">
        <v>223</v>
      </c>
      <c r="H1112">
        <v>111</v>
      </c>
      <c r="I1112">
        <v>357401</v>
      </c>
      <c r="J1112">
        <v>47</v>
      </c>
      <c r="K1112">
        <v>6867000008</v>
      </c>
      <c r="L1112">
        <v>8</v>
      </c>
      <c r="M1112" s="3">
        <v>10</v>
      </c>
      <c r="N1112">
        <v>0</v>
      </c>
      <c r="O1112">
        <v>0</v>
      </c>
      <c r="P1112" s="3">
        <v>1.1649918196720906E+16</v>
      </c>
      <c r="Q1112" s="3">
        <v>1.2499984375019532E+16</v>
      </c>
      <c r="R1112" s="3">
        <v>1E+16</v>
      </c>
      <c r="S1112" s="2" t="s">
        <v>270</v>
      </c>
      <c r="T1112" s="3">
        <v>6931471805599453</v>
      </c>
      <c r="U1112" t="b">
        <v>0</v>
      </c>
    </row>
    <row r="1113" spans="1:21" x14ac:dyDescent="0.35">
      <c r="A1113">
        <v>1314382</v>
      </c>
      <c r="B1113" s="1">
        <v>42964</v>
      </c>
      <c r="C1113" s="1">
        <v>42964</v>
      </c>
      <c r="F1113" s="2" t="s">
        <v>223</v>
      </c>
      <c r="G1113" s="2" t="s">
        <v>237</v>
      </c>
      <c r="H1113">
        <v>112</v>
      </c>
      <c r="I1113">
        <v>99810</v>
      </c>
      <c r="J1113">
        <v>14</v>
      </c>
      <c r="K1113">
        <v>2005000019</v>
      </c>
      <c r="L1113">
        <v>2</v>
      </c>
      <c r="M1113" s="3">
        <v>0</v>
      </c>
      <c r="N1113">
        <v>0</v>
      </c>
      <c r="O1113">
        <v>0</v>
      </c>
      <c r="P1113" s="3">
        <v>9975057274522016</v>
      </c>
      <c r="Q1113" s="3">
        <v>0</v>
      </c>
      <c r="R1113" s="3">
        <v>0</v>
      </c>
      <c r="S1113" s="2" t="s">
        <v>271</v>
      </c>
      <c r="T1113" s="3">
        <v>0</v>
      </c>
      <c r="U1113" t="b">
        <v>0</v>
      </c>
    </row>
    <row r="1114" spans="1:21" x14ac:dyDescent="0.35">
      <c r="A1114">
        <v>1314383</v>
      </c>
      <c r="B1114" s="1">
        <v>42964</v>
      </c>
      <c r="C1114" s="1">
        <v>42964</v>
      </c>
      <c r="F1114" s="2" t="s">
        <v>221</v>
      </c>
      <c r="G1114" s="2" t="s">
        <v>228</v>
      </c>
      <c r="H1114">
        <v>114</v>
      </c>
      <c r="I1114">
        <v>81569</v>
      </c>
      <c r="J1114">
        <v>6</v>
      </c>
      <c r="K1114">
        <v>9409999967</v>
      </c>
      <c r="L1114">
        <v>3</v>
      </c>
      <c r="M1114" s="3">
        <v>10</v>
      </c>
      <c r="N1114">
        <v>0</v>
      </c>
      <c r="O1114">
        <v>0</v>
      </c>
      <c r="P1114" s="3">
        <v>3.1880943915263764E+16</v>
      </c>
      <c r="Q1114" s="3">
        <v>3333322222259259</v>
      </c>
      <c r="R1114" s="3">
        <v>1E+16</v>
      </c>
      <c r="S1114" s="2" t="s">
        <v>272</v>
      </c>
      <c r="T1114" s="3">
        <v>6931471805599453</v>
      </c>
      <c r="U1114" t="b">
        <v>0</v>
      </c>
    </row>
    <row r="1115" spans="1:21" x14ac:dyDescent="0.35">
      <c r="A1115">
        <v>1314384</v>
      </c>
      <c r="B1115" s="1">
        <v>42964</v>
      </c>
      <c r="C1115" s="1">
        <v>42964</v>
      </c>
      <c r="F1115" s="2" t="s">
        <v>227</v>
      </c>
      <c r="G1115" s="2" t="s">
        <v>252</v>
      </c>
      <c r="H1115">
        <v>114</v>
      </c>
      <c r="I1115">
        <v>441192</v>
      </c>
      <c r="J1115">
        <v>53</v>
      </c>
      <c r="K1115">
        <v>7759999979</v>
      </c>
      <c r="L1115">
        <v>6</v>
      </c>
      <c r="M1115" s="3">
        <v>20</v>
      </c>
      <c r="N1115">
        <v>0</v>
      </c>
      <c r="O1115">
        <v>0</v>
      </c>
      <c r="P1115" s="3">
        <v>7731957787424397</v>
      </c>
      <c r="Q1115" s="3">
        <v>3.3333277777870376E+16</v>
      </c>
      <c r="R1115" s="3">
        <v>1.9999999999999996E+16</v>
      </c>
      <c r="S1115" s="2" t="s">
        <v>273</v>
      </c>
      <c r="T1115" s="3">
        <v>1.0986122886681096E+16</v>
      </c>
      <c r="U1115" t="b">
        <v>0</v>
      </c>
    </row>
    <row r="1116" spans="1:21" x14ac:dyDescent="0.35">
      <c r="A1116">
        <v>1314385</v>
      </c>
      <c r="B1116" s="1">
        <v>42964</v>
      </c>
      <c r="C1116" s="1">
        <v>42964</v>
      </c>
      <c r="F1116" s="2" t="s">
        <v>237</v>
      </c>
      <c r="G1116" s="2" t="s">
        <v>252</v>
      </c>
      <c r="H1116">
        <v>116</v>
      </c>
      <c r="I1116">
        <v>90470</v>
      </c>
      <c r="J1116">
        <v>11</v>
      </c>
      <c r="K1116">
        <v>1673000002</v>
      </c>
      <c r="L1116">
        <v>1</v>
      </c>
      <c r="M1116" s="3">
        <v>10</v>
      </c>
      <c r="N1116">
        <v>0</v>
      </c>
      <c r="O1116">
        <v>0</v>
      </c>
      <c r="P1116" s="3">
        <v>5.9772827320757344E+16</v>
      </c>
      <c r="Q1116" s="3">
        <v>9999900000999988</v>
      </c>
      <c r="R1116" s="3">
        <v>1E+16</v>
      </c>
      <c r="S1116" s="2" t="s">
        <v>274</v>
      </c>
      <c r="T1116" s="3">
        <v>6931471805599453</v>
      </c>
      <c r="U1116" t="b">
        <v>0</v>
      </c>
    </row>
    <row r="1117" spans="1:21" x14ac:dyDescent="0.35">
      <c r="A1117">
        <v>1314386</v>
      </c>
      <c r="B1117" s="1">
        <v>42964</v>
      </c>
      <c r="C1117" s="1">
        <v>42964</v>
      </c>
      <c r="F1117" s="2" t="s">
        <v>205</v>
      </c>
      <c r="G1117" s="2" t="s">
        <v>210</v>
      </c>
      <c r="H1117">
        <v>102</v>
      </c>
      <c r="I1117">
        <v>834243</v>
      </c>
      <c r="J1117">
        <v>166</v>
      </c>
      <c r="K1117">
        <v>2467499975</v>
      </c>
      <c r="L1117">
        <v>18</v>
      </c>
      <c r="M1117" s="3">
        <v>70</v>
      </c>
      <c r="N1117">
        <v>0</v>
      </c>
      <c r="O1117">
        <v>0</v>
      </c>
      <c r="P1117" s="3">
        <v>7294832605020285</v>
      </c>
      <c r="Q1117" s="3">
        <v>3888886728396262</v>
      </c>
      <c r="R1117" s="3">
        <v>7000000</v>
      </c>
      <c r="S1117" s="2" t="s">
        <v>275</v>
      </c>
      <c r="T1117" s="3">
        <v>2.0794415416798356E+16</v>
      </c>
      <c r="U1117" t="b">
        <v>0</v>
      </c>
    </row>
    <row r="1118" spans="1:21" x14ac:dyDescent="0.35">
      <c r="A1118">
        <v>1314387</v>
      </c>
      <c r="B1118" s="1">
        <v>42964</v>
      </c>
      <c r="C1118" s="1">
        <v>42964</v>
      </c>
      <c r="F1118" s="2" t="s">
        <v>208</v>
      </c>
      <c r="G1118" s="2" t="s">
        <v>216</v>
      </c>
      <c r="H1118">
        <v>106</v>
      </c>
      <c r="I1118">
        <v>696612</v>
      </c>
      <c r="J1118">
        <v>152</v>
      </c>
      <c r="K1118">
        <v>2231899948</v>
      </c>
      <c r="L1118">
        <v>31</v>
      </c>
      <c r="M1118" s="3">
        <v>90</v>
      </c>
      <c r="N1118">
        <v>0</v>
      </c>
      <c r="O1118">
        <v>0</v>
      </c>
      <c r="P1118" s="3">
        <v>1.3889510880103714E+16</v>
      </c>
      <c r="Q1118" s="3">
        <v>2.9032248699274616E+16</v>
      </c>
      <c r="R1118" s="3">
        <v>8999999999999999</v>
      </c>
      <c r="S1118" s="2" t="s">
        <v>230</v>
      </c>
      <c r="T1118" s="3">
        <v>2302585092994046</v>
      </c>
      <c r="U1118" t="b">
        <v>0</v>
      </c>
    </row>
    <row r="1119" spans="1:21" x14ac:dyDescent="0.35">
      <c r="A1119">
        <v>1314388</v>
      </c>
      <c r="B1119" s="1">
        <v>42964</v>
      </c>
      <c r="C1119" s="1">
        <v>42964</v>
      </c>
      <c r="F1119" s="2" t="s">
        <v>210</v>
      </c>
      <c r="G1119" s="2" t="s">
        <v>213</v>
      </c>
      <c r="H1119">
        <v>106</v>
      </c>
      <c r="I1119">
        <v>329333</v>
      </c>
      <c r="J1119">
        <v>48</v>
      </c>
      <c r="K1119">
        <v>6760999918</v>
      </c>
      <c r="L1119">
        <v>1</v>
      </c>
      <c r="M1119" s="3">
        <v>0</v>
      </c>
      <c r="N1119">
        <v>0</v>
      </c>
      <c r="O1119">
        <v>0</v>
      </c>
      <c r="P1119" s="3">
        <v>1479070942495618</v>
      </c>
      <c r="Q1119" s="3">
        <v>0</v>
      </c>
      <c r="R1119" s="3">
        <v>0</v>
      </c>
      <c r="S1119" s="2" t="s">
        <v>257</v>
      </c>
      <c r="T1119" s="3">
        <v>0</v>
      </c>
      <c r="U1119" t="b">
        <v>0</v>
      </c>
    </row>
    <row r="1120" spans="1:21" x14ac:dyDescent="0.35">
      <c r="A1120">
        <v>1314389</v>
      </c>
      <c r="B1120" s="1">
        <v>42964</v>
      </c>
      <c r="C1120" s="1">
        <v>42964</v>
      </c>
      <c r="F1120" s="2" t="s">
        <v>213</v>
      </c>
      <c r="G1120" s="2" t="s">
        <v>211</v>
      </c>
      <c r="H1120">
        <v>105</v>
      </c>
      <c r="I1120">
        <v>1114711</v>
      </c>
      <c r="J1120">
        <v>224</v>
      </c>
      <c r="K1120">
        <v>3190000019</v>
      </c>
      <c r="L1120">
        <v>6</v>
      </c>
      <c r="M1120" s="3">
        <v>0</v>
      </c>
      <c r="N1120">
        <v>0</v>
      </c>
      <c r="O1120">
        <v>0</v>
      </c>
      <c r="P1120" s="3">
        <v>1.8808776727823064E+16</v>
      </c>
      <c r="Q1120" s="3">
        <v>0</v>
      </c>
      <c r="R1120" s="3">
        <v>0</v>
      </c>
      <c r="S1120" s="2" t="s">
        <v>231</v>
      </c>
      <c r="T1120" s="3">
        <v>0</v>
      </c>
      <c r="U1120" t="b">
        <v>0</v>
      </c>
    </row>
    <row r="1121" spans="1:21" x14ac:dyDescent="0.35">
      <c r="A1121">
        <v>1314390</v>
      </c>
      <c r="B1121" s="1">
        <v>42964</v>
      </c>
      <c r="C1121" s="1">
        <v>42964</v>
      </c>
      <c r="F1121" s="2" t="s">
        <v>211</v>
      </c>
      <c r="G1121" s="2" t="s">
        <v>214</v>
      </c>
      <c r="H1121">
        <v>107</v>
      </c>
      <c r="I1121">
        <v>267316</v>
      </c>
      <c r="J1121">
        <v>58</v>
      </c>
      <c r="K1121">
        <v>8292999887</v>
      </c>
      <c r="L1121">
        <v>3</v>
      </c>
      <c r="M1121" s="3">
        <v>0</v>
      </c>
      <c r="N1121">
        <v>0</v>
      </c>
      <c r="O1121">
        <v>0</v>
      </c>
      <c r="P1121" s="3">
        <v>361750835539251</v>
      </c>
      <c r="Q1121" s="3">
        <v>0</v>
      </c>
      <c r="R1121" s="3">
        <v>0</v>
      </c>
      <c r="S1121" s="2" t="s">
        <v>276</v>
      </c>
      <c r="T1121" s="3">
        <v>0</v>
      </c>
      <c r="U1121" t="b">
        <v>0</v>
      </c>
    </row>
    <row r="1122" spans="1:21" x14ac:dyDescent="0.35">
      <c r="A1122">
        <v>1314391</v>
      </c>
      <c r="B1122" s="1">
        <v>42966</v>
      </c>
      <c r="C1122" s="1">
        <v>42966</v>
      </c>
      <c r="F1122" s="2" t="s">
        <v>216</v>
      </c>
      <c r="G1122" s="2" t="s">
        <v>235</v>
      </c>
      <c r="H1122">
        <v>106</v>
      </c>
      <c r="I1122">
        <v>228629</v>
      </c>
      <c r="J1122">
        <v>38</v>
      </c>
      <c r="K1122">
        <v>570</v>
      </c>
      <c r="L1122">
        <v>2</v>
      </c>
      <c r="M1122" s="3">
        <v>0</v>
      </c>
      <c r="N1122">
        <v>0</v>
      </c>
      <c r="O1122">
        <v>0</v>
      </c>
      <c r="P1122" s="3">
        <v>3.5087713142506464E+16</v>
      </c>
      <c r="Q1122" s="3">
        <v>0</v>
      </c>
      <c r="R1122" s="3">
        <v>0</v>
      </c>
      <c r="S1122" s="2" t="s">
        <v>251</v>
      </c>
      <c r="T1122" s="3">
        <v>0</v>
      </c>
      <c r="U1122" t="b">
        <v>0</v>
      </c>
    </row>
    <row r="1123" spans="1:21" x14ac:dyDescent="0.35">
      <c r="A1123">
        <v>1314392</v>
      </c>
      <c r="B1123" s="1">
        <v>42966</v>
      </c>
      <c r="C1123" s="1">
        <v>42966</v>
      </c>
      <c r="F1123" s="2" t="s">
        <v>206</v>
      </c>
      <c r="G1123" s="2" t="s">
        <v>214</v>
      </c>
      <c r="H1123">
        <v>111</v>
      </c>
      <c r="I1123">
        <v>758340</v>
      </c>
      <c r="J1123">
        <v>159</v>
      </c>
      <c r="K1123">
        <v>233110002</v>
      </c>
      <c r="L1123">
        <v>13</v>
      </c>
      <c r="M1123" s="3">
        <v>40</v>
      </c>
      <c r="N1123">
        <v>0</v>
      </c>
      <c r="O1123">
        <v>0</v>
      </c>
      <c r="P1123" s="3">
        <v>5576766046410739</v>
      </c>
      <c r="Q1123" s="3">
        <v>3.0769207100609924E+16</v>
      </c>
      <c r="R1123" s="3">
        <v>3.9999999999999992E+16</v>
      </c>
      <c r="S1123" s="2" t="s">
        <v>277</v>
      </c>
      <c r="T1123" s="3">
        <v>1.6094379124341004E+16</v>
      </c>
      <c r="U1123" t="b">
        <v>0</v>
      </c>
    </row>
    <row r="1124" spans="1:21" x14ac:dyDescent="0.35">
      <c r="A1124">
        <v>1314393</v>
      </c>
      <c r="B1124" s="1">
        <v>42967</v>
      </c>
      <c r="C1124" s="1">
        <v>42967</v>
      </c>
      <c r="F1124" s="2" t="s">
        <v>214</v>
      </c>
      <c r="G1124" s="2" t="s">
        <v>217</v>
      </c>
      <c r="H1124">
        <v>110</v>
      </c>
      <c r="I1124">
        <v>877535</v>
      </c>
      <c r="J1124">
        <v>149</v>
      </c>
      <c r="K1124">
        <v>2177799966</v>
      </c>
      <c r="L1124">
        <v>5</v>
      </c>
      <c r="M1124" s="3">
        <v>20</v>
      </c>
      <c r="N1124">
        <v>0</v>
      </c>
      <c r="O1124">
        <v>0</v>
      </c>
      <c r="P1124" s="3">
        <v>2.2958948702685912E+16</v>
      </c>
      <c r="Q1124" s="3">
        <v>3.9999920000160008E+16</v>
      </c>
      <c r="R1124" s="3">
        <v>1.9999999999999996E+16</v>
      </c>
      <c r="S1124" s="2" t="s">
        <v>219</v>
      </c>
      <c r="T1124" s="3">
        <v>1.0986122886681096E+16</v>
      </c>
      <c r="U1124" t="b">
        <v>0</v>
      </c>
    </row>
    <row r="1125" spans="1:21" x14ac:dyDescent="0.35">
      <c r="A1125">
        <v>1314394</v>
      </c>
      <c r="B1125" s="1">
        <v>42967</v>
      </c>
      <c r="C1125" s="1">
        <v>42967</v>
      </c>
      <c r="F1125" s="2" t="s">
        <v>217</v>
      </c>
      <c r="G1125" s="2" t="s">
        <v>227</v>
      </c>
      <c r="H1125">
        <v>112</v>
      </c>
      <c r="I1125">
        <v>1357386</v>
      </c>
      <c r="J1125">
        <v>223</v>
      </c>
      <c r="K1125">
        <v>3230600071</v>
      </c>
      <c r="L1125">
        <v>10</v>
      </c>
      <c r="M1125" s="3">
        <v>10</v>
      </c>
      <c r="N1125">
        <v>0</v>
      </c>
      <c r="O1125">
        <v>0</v>
      </c>
      <c r="P1125" s="3">
        <v>3095400071406732</v>
      </c>
      <c r="Q1125" s="3">
        <v>999999000001</v>
      </c>
      <c r="R1125" s="3">
        <v>1E+16</v>
      </c>
      <c r="S1125" s="2" t="s">
        <v>234</v>
      </c>
      <c r="T1125" s="3">
        <v>6931471805599453</v>
      </c>
      <c r="U1125" t="b">
        <v>0</v>
      </c>
    </row>
    <row r="1126" spans="1:21" x14ac:dyDescent="0.35">
      <c r="A1126">
        <v>1314395</v>
      </c>
      <c r="B1126" s="1">
        <v>42967</v>
      </c>
      <c r="C1126" s="1">
        <v>42967</v>
      </c>
      <c r="F1126" s="2" t="s">
        <v>235</v>
      </c>
      <c r="G1126" s="2" t="s">
        <v>252</v>
      </c>
      <c r="H1126">
        <v>115</v>
      </c>
      <c r="I1126">
        <v>280240</v>
      </c>
      <c r="J1126">
        <v>61</v>
      </c>
      <c r="K1126">
        <v>8799000168</v>
      </c>
      <c r="L1126">
        <v>2</v>
      </c>
      <c r="M1126" s="3">
        <v>20</v>
      </c>
      <c r="N1126">
        <v>0</v>
      </c>
      <c r="O1126">
        <v>0</v>
      </c>
      <c r="P1126" s="3">
        <v>2.2729852648202304E+16</v>
      </c>
      <c r="Q1126" s="3">
        <v>9999950000250000</v>
      </c>
      <c r="R1126" s="3">
        <v>1.9999999999999996E+16</v>
      </c>
      <c r="S1126" s="2" t="s">
        <v>253</v>
      </c>
      <c r="T1126" s="3">
        <v>1.0986122886681096E+16</v>
      </c>
      <c r="U1126" t="b">
        <v>0</v>
      </c>
    </row>
    <row r="1127" spans="1:21" x14ac:dyDescent="0.35">
      <c r="A1127">
        <v>1314396</v>
      </c>
      <c r="B1127" s="1">
        <v>42967</v>
      </c>
      <c r="C1127" s="1">
        <v>42967</v>
      </c>
      <c r="F1127" s="2" t="s">
        <v>220</v>
      </c>
      <c r="G1127" s="2" t="s">
        <v>228</v>
      </c>
      <c r="H1127">
        <v>116</v>
      </c>
      <c r="I1127">
        <v>419922</v>
      </c>
      <c r="J1127">
        <v>75</v>
      </c>
      <c r="K1127">
        <v>1054500008</v>
      </c>
      <c r="L1127">
        <v>3</v>
      </c>
      <c r="M1127" s="3">
        <v>10</v>
      </c>
      <c r="N1127">
        <v>0</v>
      </c>
      <c r="O1127">
        <v>0</v>
      </c>
      <c r="P1127" s="3">
        <v>2844949921996594</v>
      </c>
      <c r="Q1127" s="3">
        <v>3333322222259259</v>
      </c>
      <c r="R1127" s="3">
        <v>1E+16</v>
      </c>
      <c r="S1127" s="2" t="s">
        <v>245</v>
      </c>
      <c r="T1127" s="3">
        <v>6931471805599453</v>
      </c>
      <c r="U1127" t="b">
        <v>0</v>
      </c>
    </row>
    <row r="1128" spans="1:21" x14ac:dyDescent="0.35">
      <c r="A1128">
        <v>1314397</v>
      </c>
      <c r="B1128" s="1">
        <v>42967</v>
      </c>
      <c r="C1128" s="1">
        <v>42967</v>
      </c>
      <c r="F1128" s="2" t="s">
        <v>223</v>
      </c>
      <c r="G1128" s="2" t="s">
        <v>228</v>
      </c>
      <c r="H1128">
        <v>115</v>
      </c>
      <c r="I1128">
        <v>402975</v>
      </c>
      <c r="J1128">
        <v>83</v>
      </c>
      <c r="K1128">
        <v>1208999977</v>
      </c>
      <c r="L1128">
        <v>1</v>
      </c>
      <c r="M1128" s="3">
        <v>0</v>
      </c>
      <c r="N1128">
        <v>0</v>
      </c>
      <c r="O1128">
        <v>0</v>
      </c>
      <c r="P1128" s="3">
        <v>8271298067088543</v>
      </c>
      <c r="Q1128" s="3">
        <v>0</v>
      </c>
      <c r="R1128" s="3">
        <v>0</v>
      </c>
      <c r="S1128" s="2" t="s">
        <v>278</v>
      </c>
      <c r="T1128" s="3">
        <v>0</v>
      </c>
      <c r="U1128" t="b">
        <v>0</v>
      </c>
    </row>
    <row r="1129" spans="1:21" x14ac:dyDescent="0.35">
      <c r="A1129">
        <v>1314398</v>
      </c>
      <c r="B1129" s="1">
        <v>42967</v>
      </c>
      <c r="C1129" s="1">
        <v>42967</v>
      </c>
      <c r="F1129" s="2" t="s">
        <v>221</v>
      </c>
      <c r="G1129" s="2" t="s">
        <v>252</v>
      </c>
      <c r="H1129">
        <v>116</v>
      </c>
      <c r="I1129">
        <v>1137635</v>
      </c>
      <c r="J1129">
        <v>211</v>
      </c>
      <c r="K1129">
        <v>3010499992</v>
      </c>
      <c r="L1129">
        <v>30</v>
      </c>
      <c r="M1129" s="3">
        <v>100</v>
      </c>
      <c r="N1129">
        <v>0</v>
      </c>
      <c r="O1129">
        <v>0</v>
      </c>
      <c r="P1129" s="3">
        <v>9965121768214184</v>
      </c>
      <c r="Q1129" s="3">
        <v>3.3333322222225924E+16</v>
      </c>
      <c r="R1129" s="3">
        <v>1E+16</v>
      </c>
      <c r="S1129" s="2" t="s">
        <v>279</v>
      </c>
      <c r="T1129" s="3">
        <v>2.3978952727983708E+16</v>
      </c>
      <c r="U1129" t="b">
        <v>0</v>
      </c>
    </row>
    <row r="1130" spans="1:21" x14ac:dyDescent="0.35">
      <c r="A1130">
        <v>1314400</v>
      </c>
      <c r="B1130" s="1">
        <v>42967</v>
      </c>
      <c r="C1130" s="1">
        <v>42967</v>
      </c>
      <c r="F1130" s="2" t="s">
        <v>237</v>
      </c>
      <c r="G1130" s="2" t="s">
        <v>280</v>
      </c>
      <c r="H1130">
        <v>119</v>
      </c>
      <c r="I1130">
        <v>250234</v>
      </c>
      <c r="J1130">
        <v>40</v>
      </c>
      <c r="K1130">
        <v>6231999922</v>
      </c>
      <c r="L1130">
        <v>4</v>
      </c>
      <c r="M1130" s="3">
        <v>10</v>
      </c>
      <c r="N1130">
        <v>0</v>
      </c>
      <c r="O1130">
        <v>0</v>
      </c>
      <c r="P1130" s="3">
        <v>6418484287894333</v>
      </c>
      <c r="Q1130" s="3">
        <v>2.4999937500156252E+16</v>
      </c>
      <c r="R1130" s="3">
        <v>1E+16</v>
      </c>
      <c r="S1130" s="2" t="s">
        <v>281</v>
      </c>
      <c r="T1130" s="3">
        <v>6931471805599453</v>
      </c>
      <c r="U1130" t="b">
        <v>0</v>
      </c>
    </row>
    <row r="1131" spans="1:21" x14ac:dyDescent="0.35">
      <c r="A1131">
        <v>1314401</v>
      </c>
      <c r="B1131" s="1">
        <v>42967</v>
      </c>
      <c r="C1131" s="1">
        <v>42967</v>
      </c>
      <c r="F1131" s="2" t="s">
        <v>205</v>
      </c>
      <c r="G1131" s="2" t="s">
        <v>206</v>
      </c>
      <c r="H1131">
        <v>101</v>
      </c>
      <c r="I1131">
        <v>904907</v>
      </c>
      <c r="J1131">
        <v>195</v>
      </c>
      <c r="K1131">
        <v>279219995</v>
      </c>
      <c r="L1131">
        <v>11</v>
      </c>
      <c r="M1131" s="3">
        <v>10</v>
      </c>
      <c r="N1131">
        <v>0</v>
      </c>
      <c r="O1131">
        <v>0</v>
      </c>
      <c r="P1131" s="3">
        <v>3939545807256898</v>
      </c>
      <c r="Q1131" s="3">
        <v>9090900826453796</v>
      </c>
      <c r="R1131" s="3">
        <v>1E+16</v>
      </c>
      <c r="S1131" s="2" t="s">
        <v>207</v>
      </c>
      <c r="T1131" s="3">
        <v>6931471805599453</v>
      </c>
      <c r="U1131" t="b">
        <v>0</v>
      </c>
    </row>
    <row r="1132" spans="1:21" x14ac:dyDescent="0.35">
      <c r="A1132">
        <v>1314402</v>
      </c>
      <c r="B1132" s="1">
        <v>42967</v>
      </c>
      <c r="C1132" s="1">
        <v>42967</v>
      </c>
      <c r="F1132" s="2" t="s">
        <v>208</v>
      </c>
      <c r="G1132" s="2" t="s">
        <v>216</v>
      </c>
      <c r="H1132">
        <v>105</v>
      </c>
      <c r="I1132">
        <v>589270</v>
      </c>
      <c r="J1132">
        <v>107</v>
      </c>
      <c r="K1132">
        <v>1580500023</v>
      </c>
      <c r="L1132">
        <v>10</v>
      </c>
      <c r="M1132" s="3">
        <v>40</v>
      </c>
      <c r="N1132">
        <v>0</v>
      </c>
      <c r="O1132">
        <v>0</v>
      </c>
      <c r="P1132" s="3">
        <v>6327111181123268</v>
      </c>
      <c r="Q1132" s="3">
        <v>3999996000004</v>
      </c>
      <c r="R1132" s="3">
        <v>3.9999999999999992E+16</v>
      </c>
      <c r="S1132" s="2" t="s">
        <v>230</v>
      </c>
      <c r="T1132" s="3">
        <v>1.6094379124341004E+16</v>
      </c>
      <c r="U1132" t="b">
        <v>0</v>
      </c>
    </row>
    <row r="1133" spans="1:21" x14ac:dyDescent="0.35">
      <c r="A1133">
        <v>1314403</v>
      </c>
      <c r="B1133" s="1">
        <v>42967</v>
      </c>
      <c r="C1133" s="1">
        <v>42967</v>
      </c>
      <c r="F1133" s="2" t="s">
        <v>210</v>
      </c>
      <c r="G1133" s="2" t="s">
        <v>211</v>
      </c>
      <c r="H1133">
        <v>104</v>
      </c>
      <c r="I1133">
        <v>168714</v>
      </c>
      <c r="J1133">
        <v>24</v>
      </c>
      <c r="K1133">
        <v>3601000071</v>
      </c>
      <c r="L1133">
        <v>2</v>
      </c>
      <c r="M1133" s="3">
        <v>20</v>
      </c>
      <c r="N1133">
        <v>0</v>
      </c>
      <c r="O1133">
        <v>0</v>
      </c>
      <c r="P1133" s="3">
        <v>5.5540111223699216E+16</v>
      </c>
      <c r="Q1133" s="3">
        <v>9999950000250000</v>
      </c>
      <c r="R1133" s="3">
        <v>1.9999999999999996E+16</v>
      </c>
      <c r="S1133" s="2" t="s">
        <v>212</v>
      </c>
      <c r="T1133" s="3">
        <v>1.0986122886681096E+16</v>
      </c>
      <c r="U1133" t="b">
        <v>0</v>
      </c>
    </row>
    <row r="1134" spans="1:21" x14ac:dyDescent="0.35">
      <c r="A1134">
        <v>1314404</v>
      </c>
      <c r="B1134" s="1">
        <v>42966</v>
      </c>
      <c r="C1134" s="1">
        <v>42966</v>
      </c>
      <c r="F1134" s="2" t="s">
        <v>213</v>
      </c>
      <c r="G1134" s="2" t="s">
        <v>216</v>
      </c>
      <c r="H1134">
        <v>104</v>
      </c>
      <c r="I1134">
        <v>71982</v>
      </c>
      <c r="J1134">
        <v>11</v>
      </c>
      <c r="K1134">
        <v>1634000051</v>
      </c>
      <c r="L1134">
        <v>1</v>
      </c>
      <c r="M1134" s="3">
        <v>0</v>
      </c>
      <c r="N1134">
        <v>0</v>
      </c>
      <c r="O1134">
        <v>0</v>
      </c>
      <c r="P1134" s="3">
        <v>6119947103999752</v>
      </c>
      <c r="Q1134" s="3">
        <v>0</v>
      </c>
      <c r="R1134" s="3">
        <v>0</v>
      </c>
      <c r="S1134" s="2" t="s">
        <v>282</v>
      </c>
      <c r="T1134" s="3">
        <v>0</v>
      </c>
      <c r="U1134" t="b">
        <v>0</v>
      </c>
    </row>
    <row r="1135" spans="1:21" x14ac:dyDescent="0.35">
      <c r="A1135">
        <v>1314405</v>
      </c>
      <c r="B1135" s="1">
        <v>42966</v>
      </c>
      <c r="C1135" s="1">
        <v>42966</v>
      </c>
      <c r="F1135" s="2" t="s">
        <v>211</v>
      </c>
      <c r="G1135" s="2" t="s">
        <v>214</v>
      </c>
      <c r="H1135">
        <v>110</v>
      </c>
      <c r="I1135">
        <v>558666</v>
      </c>
      <c r="J1135">
        <v>110</v>
      </c>
      <c r="K1135">
        <v>1626399975</v>
      </c>
      <c r="L1135">
        <v>14</v>
      </c>
      <c r="M1135" s="3">
        <v>50</v>
      </c>
      <c r="N1135">
        <v>0</v>
      </c>
      <c r="O1135">
        <v>0</v>
      </c>
      <c r="P1135" s="3">
        <v>8607968122480565</v>
      </c>
      <c r="Q1135" s="3">
        <v>3.5714260204099856E+16</v>
      </c>
      <c r="R1135" s="3">
        <v>4.9999999999999992E+16</v>
      </c>
      <c r="S1135" s="2" t="s">
        <v>276</v>
      </c>
      <c r="T1135" s="3">
        <v>1791759469228055</v>
      </c>
      <c r="U1135" t="b">
        <v>0</v>
      </c>
    </row>
    <row r="1136" spans="1:21" x14ac:dyDescent="0.35">
      <c r="A1136">
        <v>1314406</v>
      </c>
      <c r="B1136" s="1">
        <v>42966</v>
      </c>
      <c r="C1136" s="1">
        <v>42966</v>
      </c>
      <c r="F1136" s="2" t="s">
        <v>216</v>
      </c>
      <c r="G1136" s="2" t="s">
        <v>206</v>
      </c>
      <c r="H1136">
        <v>109</v>
      </c>
      <c r="I1136">
        <v>1118200</v>
      </c>
      <c r="J1136">
        <v>235</v>
      </c>
      <c r="K1136">
        <v>3337499943</v>
      </c>
      <c r="L1136">
        <v>11</v>
      </c>
      <c r="M1136" s="3">
        <v>40</v>
      </c>
      <c r="N1136">
        <v>0</v>
      </c>
      <c r="O1136">
        <v>0</v>
      </c>
      <c r="P1136" s="3">
        <v>3.2958801073489608E+16</v>
      </c>
      <c r="Q1136" s="3">
        <v>3636360330581518</v>
      </c>
      <c r="R1136" s="3">
        <v>3.9999999999999992E+16</v>
      </c>
      <c r="S1136" s="2" t="s">
        <v>283</v>
      </c>
      <c r="T1136" s="3">
        <v>1.6094379124341004E+16</v>
      </c>
      <c r="U1136" t="b">
        <v>0</v>
      </c>
    </row>
    <row r="1137" spans="1:21" x14ac:dyDescent="0.35">
      <c r="A1137">
        <v>1314407</v>
      </c>
      <c r="B1137" s="1">
        <v>42966</v>
      </c>
      <c r="C1137" s="1">
        <v>42966</v>
      </c>
      <c r="F1137" s="2" t="s">
        <v>206</v>
      </c>
      <c r="G1137" s="2" t="s">
        <v>221</v>
      </c>
      <c r="H1137">
        <v>108</v>
      </c>
      <c r="I1137">
        <v>107100</v>
      </c>
      <c r="J1137">
        <v>23</v>
      </c>
      <c r="K1137">
        <v>3371000051</v>
      </c>
      <c r="L1137">
        <v>1</v>
      </c>
      <c r="M1137" s="3">
        <v>0</v>
      </c>
      <c r="N1137">
        <v>0</v>
      </c>
      <c r="O1137">
        <v>0</v>
      </c>
      <c r="P1137" s="3">
        <v>2.9664778647973192E+16</v>
      </c>
      <c r="Q1137" s="3">
        <v>0</v>
      </c>
      <c r="R1137" s="3">
        <v>0</v>
      </c>
      <c r="S1137" s="2" t="s">
        <v>284</v>
      </c>
      <c r="T1137" s="3">
        <v>0</v>
      </c>
      <c r="U1137" t="b">
        <v>0</v>
      </c>
    </row>
    <row r="1138" spans="1:21" x14ac:dyDescent="0.35">
      <c r="A1138">
        <v>1314408</v>
      </c>
      <c r="B1138" s="1">
        <v>42966</v>
      </c>
      <c r="C1138" s="1">
        <v>42966</v>
      </c>
      <c r="F1138" s="2" t="s">
        <v>214</v>
      </c>
      <c r="G1138" s="2" t="s">
        <v>227</v>
      </c>
      <c r="H1138">
        <v>112</v>
      </c>
      <c r="I1138">
        <v>877769</v>
      </c>
      <c r="J1138">
        <v>160</v>
      </c>
      <c r="K1138">
        <v>2325900005</v>
      </c>
      <c r="L1138">
        <v>13</v>
      </c>
      <c r="M1138" s="3">
        <v>40</v>
      </c>
      <c r="N1138">
        <v>0</v>
      </c>
      <c r="O1138">
        <v>0</v>
      </c>
      <c r="P1138" s="3">
        <v>5589234022584989</v>
      </c>
      <c r="Q1138" s="3">
        <v>3.0769207100609924E+16</v>
      </c>
      <c r="R1138" s="3">
        <v>3.9999999999999992E+16</v>
      </c>
      <c r="S1138" s="2" t="s">
        <v>243</v>
      </c>
      <c r="T1138" s="3">
        <v>1.6094379124341004E+16</v>
      </c>
      <c r="U1138" t="b">
        <v>0</v>
      </c>
    </row>
    <row r="1139" spans="1:21" x14ac:dyDescent="0.35">
      <c r="A1139">
        <v>1314409</v>
      </c>
      <c r="B1139" s="1">
        <v>42966</v>
      </c>
      <c r="C1139" s="1">
        <v>42966</v>
      </c>
      <c r="F1139" s="2" t="s">
        <v>217</v>
      </c>
      <c r="G1139" s="2" t="s">
        <v>221</v>
      </c>
      <c r="H1139">
        <v>112</v>
      </c>
      <c r="I1139">
        <v>212508</v>
      </c>
      <c r="J1139">
        <v>33</v>
      </c>
      <c r="K1139">
        <v>4769000006</v>
      </c>
      <c r="L1139">
        <v>4</v>
      </c>
      <c r="M1139" s="3">
        <v>10</v>
      </c>
      <c r="N1139">
        <v>0</v>
      </c>
      <c r="O1139">
        <v>0</v>
      </c>
      <c r="P1139" s="3">
        <v>8387500851787406</v>
      </c>
      <c r="Q1139" s="3">
        <v>2.4999937500156252E+16</v>
      </c>
      <c r="R1139" s="3">
        <v>1E+16</v>
      </c>
      <c r="S1139" s="2" t="s">
        <v>285</v>
      </c>
      <c r="T1139" s="3">
        <v>6931471805599453</v>
      </c>
      <c r="U1139" t="b">
        <v>0</v>
      </c>
    </row>
    <row r="1140" spans="1:21" x14ac:dyDescent="0.35">
      <c r="A1140">
        <v>1314410</v>
      </c>
      <c r="B1140" s="1">
        <v>42966</v>
      </c>
      <c r="C1140" s="1">
        <v>42966</v>
      </c>
      <c r="F1140" s="2" t="s">
        <v>235</v>
      </c>
      <c r="G1140" s="2" t="s">
        <v>223</v>
      </c>
      <c r="H1140">
        <v>114</v>
      </c>
      <c r="I1140">
        <v>1129773</v>
      </c>
      <c r="J1140">
        <v>252</v>
      </c>
      <c r="K1140">
        <v>358189997</v>
      </c>
      <c r="L1140">
        <v>13</v>
      </c>
      <c r="M1140" s="3">
        <v>20</v>
      </c>
      <c r="N1140">
        <v>0</v>
      </c>
      <c r="O1140">
        <v>0</v>
      </c>
      <c r="P1140" s="3">
        <v>3629358649304809</v>
      </c>
      <c r="Q1140" s="3">
        <v>1.5384603550304962E+16</v>
      </c>
      <c r="R1140" s="3">
        <v>1.9999999999999996E+16</v>
      </c>
      <c r="S1140" s="2" t="s">
        <v>286</v>
      </c>
      <c r="T1140" s="3">
        <v>1.0986122886681096E+16</v>
      </c>
      <c r="U1140" t="b">
        <v>0</v>
      </c>
    </row>
    <row r="1141" spans="1:21" x14ac:dyDescent="0.35">
      <c r="A1141">
        <v>1314411</v>
      </c>
      <c r="B1141" s="1">
        <v>42966</v>
      </c>
      <c r="C1141" s="1">
        <v>42966</v>
      </c>
      <c r="F1141" s="2" t="s">
        <v>220</v>
      </c>
      <c r="G1141" s="2" t="s">
        <v>223</v>
      </c>
      <c r="H1141">
        <v>116</v>
      </c>
      <c r="I1141">
        <v>637549</v>
      </c>
      <c r="J1141">
        <v>120</v>
      </c>
      <c r="K1141">
        <v>1738800035</v>
      </c>
      <c r="L1141">
        <v>3</v>
      </c>
      <c r="M1141" s="3">
        <v>0</v>
      </c>
      <c r="N1141">
        <v>0</v>
      </c>
      <c r="O1141">
        <v>0</v>
      </c>
      <c r="P1141" s="3">
        <v>1725327678330322</v>
      </c>
      <c r="Q1141" s="3">
        <v>0</v>
      </c>
      <c r="R1141" s="3">
        <v>0</v>
      </c>
      <c r="S1141" s="2" t="s">
        <v>270</v>
      </c>
      <c r="T1141" s="3">
        <v>0</v>
      </c>
      <c r="U1141" t="b">
        <v>0</v>
      </c>
    </row>
    <row r="1142" spans="1:21" x14ac:dyDescent="0.35">
      <c r="A1142">
        <v>1314412</v>
      </c>
      <c r="B1142" s="1">
        <v>42966</v>
      </c>
      <c r="C1142" s="1">
        <v>42966</v>
      </c>
      <c r="F1142" s="2" t="s">
        <v>223</v>
      </c>
      <c r="G1142" s="2" t="s">
        <v>227</v>
      </c>
      <c r="H1142">
        <v>117</v>
      </c>
      <c r="I1142">
        <v>151531</v>
      </c>
      <c r="J1142">
        <v>28</v>
      </c>
      <c r="K1142">
        <v>4028999949</v>
      </c>
      <c r="L1142">
        <v>2</v>
      </c>
      <c r="M1142" s="3">
        <v>0</v>
      </c>
      <c r="N1142">
        <v>0</v>
      </c>
      <c r="O1142">
        <v>0</v>
      </c>
      <c r="P1142" s="3">
        <v>4964009751589661</v>
      </c>
      <c r="Q1142" s="3">
        <v>0</v>
      </c>
      <c r="R1142" s="3">
        <v>0</v>
      </c>
      <c r="S1142" s="2" t="s">
        <v>264</v>
      </c>
      <c r="T1142" s="3">
        <v>0</v>
      </c>
      <c r="U1142" t="b">
        <v>0</v>
      </c>
    </row>
    <row r="1143" spans="1:21" x14ac:dyDescent="0.35">
      <c r="A1143">
        <v>1314414</v>
      </c>
      <c r="B1143" s="1">
        <v>42964</v>
      </c>
      <c r="C1143" s="1">
        <v>42964</v>
      </c>
      <c r="F1143" s="2" t="s">
        <v>227</v>
      </c>
      <c r="G1143" s="2" t="s">
        <v>237</v>
      </c>
      <c r="H1143">
        <v>117</v>
      </c>
      <c r="I1143">
        <v>790253</v>
      </c>
      <c r="J1143">
        <v>135</v>
      </c>
      <c r="K1143">
        <v>1987100005</v>
      </c>
      <c r="L1143">
        <v>8</v>
      </c>
      <c r="M1143" s="3">
        <v>20</v>
      </c>
      <c r="N1143">
        <v>0</v>
      </c>
      <c r="O1143">
        <v>0</v>
      </c>
      <c r="P1143" s="3">
        <v>402596727757709</v>
      </c>
      <c r="Q1143" s="3">
        <v>2.4999968750039064E+16</v>
      </c>
      <c r="R1143" s="3">
        <v>1.9999999999999996E+16</v>
      </c>
      <c r="S1143" s="2" t="s">
        <v>247</v>
      </c>
      <c r="T1143" s="3">
        <v>1.0986122886681096E+16</v>
      </c>
      <c r="U1143" t="b">
        <v>0</v>
      </c>
    </row>
    <row r="1144" spans="1:21" x14ac:dyDescent="0.35">
      <c r="A1144">
        <v>1314415</v>
      </c>
      <c r="B1144" s="1">
        <v>42964</v>
      </c>
      <c r="C1144" s="1">
        <v>42964</v>
      </c>
      <c r="F1144" s="2" t="s">
        <v>237</v>
      </c>
      <c r="G1144" s="2" t="s">
        <v>228</v>
      </c>
      <c r="H1144">
        <v>118</v>
      </c>
      <c r="I1144">
        <v>513161</v>
      </c>
      <c r="J1144">
        <v>114</v>
      </c>
      <c r="K1144">
        <v>1656099987</v>
      </c>
      <c r="L1144">
        <v>5</v>
      </c>
      <c r="M1144" s="3">
        <v>20</v>
      </c>
      <c r="N1144">
        <v>0</v>
      </c>
      <c r="O1144">
        <v>0</v>
      </c>
      <c r="P1144" s="3">
        <v>3.0191411975935728E+16</v>
      </c>
      <c r="Q1144" s="3">
        <v>3.9999920000160008E+16</v>
      </c>
      <c r="R1144" s="3">
        <v>1.9999999999999996E+16</v>
      </c>
      <c r="S1144" s="2" t="s">
        <v>287</v>
      </c>
      <c r="T1144" s="3">
        <v>1.0986122886681096E+16</v>
      </c>
      <c r="U1144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223A-10FE-4FA5-B1DF-92E4155CCB57}">
  <dimension ref="A1:S1151"/>
  <sheetViews>
    <sheetView tabSelected="1" topLeftCell="D1" workbookViewId="0">
      <selection activeCell="J1145" sqref="J1145"/>
    </sheetView>
  </sheetViews>
  <sheetFormatPr defaultRowHeight="14.5" x14ac:dyDescent="0.35"/>
  <cols>
    <col min="1" max="1" width="7.81640625" bestFit="1" customWidth="1"/>
    <col min="2" max="2" width="15.26953125" bestFit="1" customWidth="1"/>
    <col min="3" max="3" width="13.7265625" bestFit="1" customWidth="1"/>
    <col min="4" max="4" width="16.36328125" bestFit="1" customWidth="1"/>
    <col min="5" max="5" width="5.90625" bestFit="1" customWidth="1"/>
    <col min="7" max="9" width="10.453125" hidden="1" customWidth="1"/>
    <col min="10" max="10" width="16.36328125" style="3" bestFit="1" customWidth="1"/>
    <col min="11" max="11" width="16.36328125" bestFit="1" customWidth="1"/>
    <col min="12" max="12" width="14.36328125" style="6" customWidth="1"/>
    <col min="13" max="13" width="16.90625" bestFit="1" customWidth="1"/>
    <col min="14" max="14" width="21" bestFit="1" customWidth="1"/>
    <col min="16" max="16" width="10.453125" customWidth="1"/>
    <col min="19" max="19" width="11.36328125" bestFit="1" customWidth="1"/>
  </cols>
  <sheetData>
    <row r="1" spans="1:19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10</v>
      </c>
      <c r="K1" t="s">
        <v>11</v>
      </c>
      <c r="L1" s="6" t="s">
        <v>288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9" hidden="1" x14ac:dyDescent="0.35">
      <c r="A2">
        <v>708746</v>
      </c>
      <c r="B2" s="1">
        <v>42964</v>
      </c>
      <c r="C2">
        <v>916</v>
      </c>
      <c r="D2">
        <v>103916</v>
      </c>
      <c r="E2" s="2" t="s">
        <v>21</v>
      </c>
      <c r="F2" t="s">
        <v>22</v>
      </c>
      <c r="G2">
        <v>15</v>
      </c>
      <c r="H2">
        <v>17</v>
      </c>
      <c r="I2">
        <v>17</v>
      </c>
      <c r="J2" s="3">
        <v>7350</v>
      </c>
      <c r="K2">
        <v>1</v>
      </c>
      <c r="L2" s="3">
        <v>1429.9999479999999</v>
      </c>
      <c r="M2">
        <v>2</v>
      </c>
      <c r="N2">
        <v>1</v>
      </c>
      <c r="O2" s="5">
        <f>IFERROR(data[[#This Row],[clicks]]/data[[#This Row],[impressions]]*100,0)</f>
        <v>1.3605442176870748E-2</v>
      </c>
      <c r="P2">
        <f>data[[#This Row],[spent_cost]]/data[[#This Row],[impressions]]</f>
        <v>0.19455781605442177</v>
      </c>
      <c r="Q2" s="5">
        <f>IFERROR(data[[#This Row],[clicks]]/data[[#This Row],[impressions]],0)</f>
        <v>1.3605442176870748E-4</v>
      </c>
      <c r="S2" s="7">
        <f>MIN(data[CTR])</f>
        <v>0</v>
      </c>
    </row>
    <row r="3" spans="1:19" hidden="1" x14ac:dyDescent="0.35">
      <c r="A3">
        <v>708749</v>
      </c>
      <c r="B3" s="1">
        <v>42964</v>
      </c>
      <c r="C3">
        <v>916</v>
      </c>
      <c r="D3">
        <v>103917</v>
      </c>
      <c r="E3" s="2" t="s">
        <v>21</v>
      </c>
      <c r="F3" t="s">
        <v>22</v>
      </c>
      <c r="G3">
        <v>16</v>
      </c>
      <c r="H3">
        <v>19</v>
      </c>
      <c r="I3">
        <v>21</v>
      </c>
      <c r="J3" s="3">
        <v>17861</v>
      </c>
      <c r="K3">
        <v>2</v>
      </c>
      <c r="L3" s="3">
        <v>1820.0000230000001</v>
      </c>
      <c r="M3">
        <v>2</v>
      </c>
      <c r="N3">
        <v>0</v>
      </c>
      <c r="O3" s="5">
        <f>IFERROR(data[[#This Row],[clicks]]/data[[#This Row],[impressions]]*100,0)</f>
        <v>1.1197581322434353E-2</v>
      </c>
      <c r="P3">
        <f>data[[#This Row],[spent_cost]]/data[[#This Row],[impressions]]</f>
        <v>0.10189799132187448</v>
      </c>
      <c r="Q3" s="4">
        <f>IFERROR(data[[#This Row],[clicks]]/data[[#This Row],[impressions]],0)</f>
        <v>1.1197581322434354E-4</v>
      </c>
    </row>
    <row r="4" spans="1:19" hidden="1" x14ac:dyDescent="0.35">
      <c r="A4">
        <v>708771</v>
      </c>
      <c r="B4" s="1">
        <v>42964</v>
      </c>
      <c r="C4">
        <v>916</v>
      </c>
      <c r="D4">
        <v>103920</v>
      </c>
      <c r="E4" s="2" t="s">
        <v>21</v>
      </c>
      <c r="F4" t="s">
        <v>22</v>
      </c>
      <c r="G4">
        <v>20</v>
      </c>
      <c r="H4">
        <v>25</v>
      </c>
      <c r="I4">
        <v>22</v>
      </c>
      <c r="J4" s="3">
        <v>693</v>
      </c>
      <c r="K4">
        <v>0</v>
      </c>
      <c r="L4" s="3">
        <v>0</v>
      </c>
      <c r="M4">
        <v>1</v>
      </c>
      <c r="N4">
        <v>0</v>
      </c>
      <c r="O4" s="5">
        <f>IFERROR(data[[#This Row],[clicks]]/data[[#This Row],[impressions]]*100,0)</f>
        <v>0</v>
      </c>
      <c r="P4">
        <f>data[[#This Row],[spent_cost]]/data[[#This Row],[impressions]]</f>
        <v>0</v>
      </c>
      <c r="Q4" s="4">
        <f>IFERROR(data[[#This Row],[clicks]]/data[[#This Row],[impressions]],0)</f>
        <v>0</v>
      </c>
    </row>
    <row r="5" spans="1:19" x14ac:dyDescent="0.35">
      <c r="A5">
        <v>708815</v>
      </c>
      <c r="B5" s="1">
        <v>42977</v>
      </c>
      <c r="C5">
        <v>916</v>
      </c>
      <c r="D5">
        <v>103928</v>
      </c>
      <c r="E5" s="2" t="s">
        <v>21</v>
      </c>
      <c r="F5" t="s">
        <v>22</v>
      </c>
      <c r="G5">
        <v>28</v>
      </c>
      <c r="H5">
        <v>32</v>
      </c>
      <c r="I5">
        <v>32</v>
      </c>
      <c r="J5" s="3">
        <v>4259</v>
      </c>
      <c r="K5">
        <v>1</v>
      </c>
      <c r="L5" s="6">
        <v>1.25E-4</v>
      </c>
      <c r="M5">
        <v>1</v>
      </c>
      <c r="N5">
        <v>0</v>
      </c>
      <c r="O5" s="5">
        <f>IFERROR(data[[#This Row],[clicks]]/data[[#This Row],[impressions]]*100,0)</f>
        <v>2.3479690068091103E-2</v>
      </c>
      <c r="P5">
        <f>data[[#This Row],[spent_cost]]/data[[#This Row],[impressions]]</f>
        <v>2.9349612585113876E-8</v>
      </c>
      <c r="Q5" s="4">
        <f>IFERROR(data[[#This Row],[clicks]]/data[[#This Row],[impressions]],0)</f>
        <v>2.3479690068091102E-4</v>
      </c>
    </row>
    <row r="6" spans="1:19" hidden="1" x14ac:dyDescent="0.35">
      <c r="A6">
        <v>708818</v>
      </c>
      <c r="B6" s="1">
        <v>42964</v>
      </c>
      <c r="C6">
        <v>916</v>
      </c>
      <c r="D6">
        <v>103928</v>
      </c>
      <c r="E6" s="2" t="s">
        <v>21</v>
      </c>
      <c r="F6" t="s">
        <v>22</v>
      </c>
      <c r="G6">
        <v>28</v>
      </c>
      <c r="H6">
        <v>33</v>
      </c>
      <c r="I6">
        <v>32</v>
      </c>
      <c r="J6" s="3">
        <v>4133</v>
      </c>
      <c r="K6">
        <v>1</v>
      </c>
      <c r="L6" s="3">
        <v>1289.9999620000001</v>
      </c>
      <c r="M6">
        <v>1</v>
      </c>
      <c r="N6">
        <v>1</v>
      </c>
      <c r="O6" s="5">
        <f>IFERROR(data[[#This Row],[clicks]]/data[[#This Row],[impressions]]*100,0)</f>
        <v>2.4195499637067505E-2</v>
      </c>
      <c r="P6">
        <f>data[[#This Row],[spent_cost]]/data[[#This Row],[impressions]]</f>
        <v>0.31212193612388101</v>
      </c>
      <c r="Q6" s="4">
        <f>IFERROR(data[[#This Row],[clicks]]/data[[#This Row],[impressions]],0)</f>
        <v>2.4195499637067505E-4</v>
      </c>
    </row>
    <row r="7" spans="1:19" hidden="1" x14ac:dyDescent="0.35">
      <c r="A7">
        <v>708820</v>
      </c>
      <c r="B7" s="1">
        <v>42964</v>
      </c>
      <c r="C7">
        <v>916</v>
      </c>
      <c r="D7">
        <v>103929</v>
      </c>
      <c r="E7" s="2" t="s">
        <v>21</v>
      </c>
      <c r="F7" t="s">
        <v>22</v>
      </c>
      <c r="G7">
        <v>29</v>
      </c>
      <c r="H7">
        <v>30</v>
      </c>
      <c r="I7">
        <v>30</v>
      </c>
      <c r="J7" s="3">
        <v>1915</v>
      </c>
      <c r="K7">
        <v>0</v>
      </c>
      <c r="L7" s="3">
        <v>0</v>
      </c>
      <c r="M7">
        <v>1</v>
      </c>
      <c r="N7">
        <v>1</v>
      </c>
      <c r="O7" s="5">
        <f>IFERROR(data[[#This Row],[clicks]]/data[[#This Row],[impressions]]*100,0)</f>
        <v>0</v>
      </c>
      <c r="P7">
        <f>data[[#This Row],[spent_cost]]/data[[#This Row],[impressions]]</f>
        <v>0</v>
      </c>
      <c r="Q7" s="4">
        <f>IFERROR(data[[#This Row],[clicks]]/data[[#This Row],[impressions]],0)</f>
        <v>0</v>
      </c>
    </row>
    <row r="8" spans="1:19" hidden="1" x14ac:dyDescent="0.35">
      <c r="A8">
        <v>708889</v>
      </c>
      <c r="B8" s="1">
        <v>42964</v>
      </c>
      <c r="C8">
        <v>916</v>
      </c>
      <c r="D8">
        <v>103940</v>
      </c>
      <c r="E8" s="2" t="s">
        <v>21</v>
      </c>
      <c r="F8" t="s">
        <v>22</v>
      </c>
      <c r="G8">
        <v>15</v>
      </c>
      <c r="H8">
        <v>16</v>
      </c>
      <c r="I8">
        <v>17</v>
      </c>
      <c r="J8" s="3">
        <v>15615</v>
      </c>
      <c r="K8">
        <v>3</v>
      </c>
      <c r="L8" s="3">
        <v>4769.9999809999999</v>
      </c>
      <c r="M8">
        <v>1</v>
      </c>
      <c r="N8">
        <v>0</v>
      </c>
      <c r="O8" s="5">
        <f>IFERROR(data[[#This Row],[clicks]]/data[[#This Row],[impressions]]*100,0)</f>
        <v>1.921229586935639E-2</v>
      </c>
      <c r="P8">
        <f>data[[#This Row],[spent_cost]]/data[[#This Row],[impressions]]</f>
        <v>0.30547550310598781</v>
      </c>
      <c r="Q8" s="4">
        <f>IFERROR(data[[#This Row],[clicks]]/data[[#This Row],[impressions]],0)</f>
        <v>1.9212295869356388E-4</v>
      </c>
    </row>
    <row r="9" spans="1:19" hidden="1" x14ac:dyDescent="0.35">
      <c r="A9">
        <v>708895</v>
      </c>
      <c r="B9" s="1">
        <v>42964</v>
      </c>
      <c r="C9">
        <v>916</v>
      </c>
      <c r="D9">
        <v>103941</v>
      </c>
      <c r="E9" s="2" t="s">
        <v>21</v>
      </c>
      <c r="F9" t="s">
        <v>22</v>
      </c>
      <c r="G9">
        <v>16</v>
      </c>
      <c r="H9">
        <v>20</v>
      </c>
      <c r="I9">
        <v>18</v>
      </c>
      <c r="J9" s="3">
        <v>10951</v>
      </c>
      <c r="K9">
        <v>1</v>
      </c>
      <c r="L9" s="3">
        <v>1269.9999809999999</v>
      </c>
      <c r="M9">
        <v>1</v>
      </c>
      <c r="N9">
        <v>1</v>
      </c>
      <c r="O9" s="5">
        <f>IFERROR(data[[#This Row],[clicks]]/data[[#This Row],[impressions]]*100,0)</f>
        <v>9.131586156515388E-3</v>
      </c>
      <c r="P9">
        <f>data[[#This Row],[spent_cost]]/data[[#This Row],[impressions]]</f>
        <v>0.11597114245274404</v>
      </c>
      <c r="Q9" s="4">
        <f>IFERROR(data[[#This Row],[clicks]]/data[[#This Row],[impressions]],0)</f>
        <v>9.1315861565153872E-5</v>
      </c>
    </row>
    <row r="10" spans="1:19" x14ac:dyDescent="0.35">
      <c r="A10">
        <v>708953</v>
      </c>
      <c r="B10" s="1">
        <v>42964</v>
      </c>
      <c r="C10">
        <v>916</v>
      </c>
      <c r="D10">
        <v>103951</v>
      </c>
      <c r="E10" s="2" t="s">
        <v>21</v>
      </c>
      <c r="F10" t="s">
        <v>22</v>
      </c>
      <c r="G10">
        <v>27</v>
      </c>
      <c r="H10">
        <v>31</v>
      </c>
      <c r="I10">
        <v>31</v>
      </c>
      <c r="J10" s="3">
        <v>2355</v>
      </c>
      <c r="K10">
        <v>1</v>
      </c>
      <c r="L10" s="6">
        <v>1.5E-5</v>
      </c>
      <c r="M10">
        <v>1</v>
      </c>
      <c r="N10">
        <v>0</v>
      </c>
      <c r="O10" s="5">
        <f>IFERROR(data[[#This Row],[clicks]]/data[[#This Row],[impressions]]*100,0)</f>
        <v>4.2462845010615716E-2</v>
      </c>
      <c r="P10">
        <f>data[[#This Row],[spent_cost]]/data[[#This Row],[impressions]]</f>
        <v>6.3694267515923568E-9</v>
      </c>
      <c r="Q10" s="4">
        <f>IFERROR(data[[#This Row],[clicks]]/data[[#This Row],[impressions]],0)</f>
        <v>4.2462845010615713E-4</v>
      </c>
    </row>
    <row r="11" spans="1:19" hidden="1" x14ac:dyDescent="0.35">
      <c r="A11">
        <v>708958</v>
      </c>
      <c r="B11" s="1">
        <v>42977</v>
      </c>
      <c r="C11">
        <v>916</v>
      </c>
      <c r="D11">
        <v>103952</v>
      </c>
      <c r="E11" s="2" t="s">
        <v>21</v>
      </c>
      <c r="F11" t="s">
        <v>22</v>
      </c>
      <c r="G11">
        <v>28</v>
      </c>
      <c r="H11">
        <v>32</v>
      </c>
      <c r="I11">
        <v>31</v>
      </c>
      <c r="J11" s="3">
        <v>9502</v>
      </c>
      <c r="K11">
        <v>3</v>
      </c>
      <c r="L11" s="3">
        <v>3159.9999670000002</v>
      </c>
      <c r="M11">
        <v>1</v>
      </c>
      <c r="N11">
        <v>0</v>
      </c>
      <c r="O11" s="5">
        <f>IFERROR(data[[#This Row],[clicks]]/data[[#This Row],[impressions]]*100,0)</f>
        <v>3.157230056830141E-2</v>
      </c>
      <c r="P11">
        <f>data[[#This Row],[spent_cost]]/data[[#This Row],[impressions]]</f>
        <v>0.33256156251315516</v>
      </c>
      <c r="Q11" s="4">
        <f>IFERROR(data[[#This Row],[clicks]]/data[[#This Row],[impressions]],0)</f>
        <v>3.1572300568301408E-4</v>
      </c>
    </row>
    <row r="12" spans="1:19" hidden="1" x14ac:dyDescent="0.35">
      <c r="A12">
        <v>708979</v>
      </c>
      <c r="B12" s="1">
        <v>42977</v>
      </c>
      <c r="C12">
        <v>916</v>
      </c>
      <c r="D12">
        <v>103955</v>
      </c>
      <c r="E12" s="2" t="s">
        <v>21</v>
      </c>
      <c r="F12" t="s">
        <v>22</v>
      </c>
      <c r="G12">
        <v>31</v>
      </c>
      <c r="H12">
        <v>37</v>
      </c>
      <c r="I12">
        <v>34</v>
      </c>
      <c r="J12" s="3">
        <v>1224</v>
      </c>
      <c r="K12">
        <v>0</v>
      </c>
      <c r="L12" s="3">
        <v>0</v>
      </c>
      <c r="M12">
        <v>1</v>
      </c>
      <c r="N12">
        <v>0</v>
      </c>
      <c r="O12" s="5">
        <f>IFERROR(data[[#This Row],[clicks]]/data[[#This Row],[impressions]]*100,0)</f>
        <v>0</v>
      </c>
      <c r="P12">
        <f>data[[#This Row],[spent_cost]]/data[[#This Row],[impressions]]</f>
        <v>0</v>
      </c>
      <c r="Q12" s="4">
        <f>IFERROR(data[[#This Row],[clicks]]/data[[#This Row],[impressions]],0)</f>
        <v>0</v>
      </c>
    </row>
    <row r="13" spans="1:19" hidden="1" x14ac:dyDescent="0.35">
      <c r="A13">
        <v>709023</v>
      </c>
      <c r="B13" s="1">
        <v>42976</v>
      </c>
      <c r="C13">
        <v>916</v>
      </c>
      <c r="D13">
        <v>103962</v>
      </c>
      <c r="E13" s="2" t="s">
        <v>21</v>
      </c>
      <c r="F13" t="s">
        <v>22</v>
      </c>
      <c r="G13">
        <v>7</v>
      </c>
      <c r="H13">
        <v>8</v>
      </c>
      <c r="I13">
        <v>8</v>
      </c>
      <c r="J13" s="3">
        <v>735</v>
      </c>
      <c r="K13">
        <v>0</v>
      </c>
      <c r="L13" s="3">
        <v>0</v>
      </c>
      <c r="M13">
        <v>1</v>
      </c>
      <c r="N13">
        <v>0</v>
      </c>
      <c r="O13" s="5">
        <f>IFERROR(data[[#This Row],[clicks]]/data[[#This Row],[impressions]]*100,0)</f>
        <v>0</v>
      </c>
      <c r="P13">
        <f>data[[#This Row],[spent_cost]]/data[[#This Row],[impressions]]</f>
        <v>0</v>
      </c>
      <c r="Q13" s="4">
        <f>IFERROR(data[[#This Row],[clicks]]/data[[#This Row],[impressions]],0)</f>
        <v>0</v>
      </c>
    </row>
    <row r="14" spans="1:19" hidden="1" x14ac:dyDescent="0.35">
      <c r="A14">
        <v>709038</v>
      </c>
      <c r="B14" s="1">
        <v>42976</v>
      </c>
      <c r="C14">
        <v>916</v>
      </c>
      <c r="D14">
        <v>103965</v>
      </c>
      <c r="E14" s="2" t="s">
        <v>21</v>
      </c>
      <c r="F14" t="s">
        <v>22</v>
      </c>
      <c r="G14">
        <v>16</v>
      </c>
      <c r="H14">
        <v>20</v>
      </c>
      <c r="I14">
        <v>22</v>
      </c>
      <c r="J14" s="3">
        <v>5117</v>
      </c>
      <c r="K14">
        <v>0</v>
      </c>
      <c r="L14" s="3">
        <v>0</v>
      </c>
      <c r="M14">
        <v>1</v>
      </c>
      <c r="N14">
        <v>0</v>
      </c>
      <c r="O14" s="5">
        <f>IFERROR(data[[#This Row],[clicks]]/data[[#This Row],[impressions]]*100,0)</f>
        <v>0</v>
      </c>
      <c r="P14">
        <f>data[[#This Row],[spent_cost]]/data[[#This Row],[impressions]]</f>
        <v>0</v>
      </c>
      <c r="Q14" s="4">
        <f>IFERROR(data[[#This Row],[clicks]]/data[[#This Row],[impressions]],0)</f>
        <v>0</v>
      </c>
    </row>
    <row r="15" spans="1:19" hidden="1" x14ac:dyDescent="0.35">
      <c r="A15">
        <v>709040</v>
      </c>
      <c r="B15" s="1">
        <v>42976</v>
      </c>
      <c r="C15">
        <v>916</v>
      </c>
      <c r="D15">
        <v>103965</v>
      </c>
      <c r="E15" s="2" t="s">
        <v>21</v>
      </c>
      <c r="F15" t="s">
        <v>22</v>
      </c>
      <c r="G15">
        <v>16</v>
      </c>
      <c r="H15">
        <v>19</v>
      </c>
      <c r="I15">
        <v>21</v>
      </c>
      <c r="J15" s="3">
        <v>5120</v>
      </c>
      <c r="K15">
        <v>0</v>
      </c>
      <c r="L15" s="3">
        <v>0</v>
      </c>
      <c r="M15">
        <v>1</v>
      </c>
      <c r="N15">
        <v>0</v>
      </c>
      <c r="O15" s="5">
        <f>IFERROR(data[[#This Row],[clicks]]/data[[#This Row],[impressions]]*100,0)</f>
        <v>0</v>
      </c>
      <c r="P15">
        <f>data[[#This Row],[spent_cost]]/data[[#This Row],[impressions]]</f>
        <v>0</v>
      </c>
      <c r="Q15" s="4">
        <f>IFERROR(data[[#This Row],[clicks]]/data[[#This Row],[impressions]],0)</f>
        <v>0</v>
      </c>
    </row>
    <row r="16" spans="1:19" hidden="1" x14ac:dyDescent="0.35">
      <c r="A16">
        <v>709059</v>
      </c>
      <c r="B16" s="1">
        <v>42977</v>
      </c>
      <c r="C16">
        <v>916</v>
      </c>
      <c r="D16">
        <v>103968</v>
      </c>
      <c r="E16" s="2" t="s">
        <v>21</v>
      </c>
      <c r="F16" t="s">
        <v>22</v>
      </c>
      <c r="G16">
        <v>20</v>
      </c>
      <c r="H16">
        <v>26</v>
      </c>
      <c r="I16">
        <v>23</v>
      </c>
      <c r="J16" s="3">
        <v>14669</v>
      </c>
      <c r="K16">
        <v>7</v>
      </c>
      <c r="L16" s="3">
        <v>1028.0000210000001</v>
      </c>
      <c r="M16">
        <v>1</v>
      </c>
      <c r="N16">
        <v>1</v>
      </c>
      <c r="O16" s="5">
        <f>IFERROR(data[[#This Row],[clicks]]/data[[#This Row],[impressions]]*100,0)</f>
        <v>4.7719680959847299E-2</v>
      </c>
      <c r="P16">
        <f>data[[#This Row],[spent_cost]]/data[[#This Row],[impressions]]</f>
        <v>7.0079761469766175E-2</v>
      </c>
      <c r="Q16" s="4">
        <f>IFERROR(data[[#This Row],[clicks]]/data[[#This Row],[impressions]],0)</f>
        <v>4.77196809598473E-4</v>
      </c>
    </row>
    <row r="17" spans="1:17" hidden="1" x14ac:dyDescent="0.35">
      <c r="A17">
        <v>709105</v>
      </c>
      <c r="B17" s="1">
        <v>42977</v>
      </c>
      <c r="C17">
        <v>916</v>
      </c>
      <c r="D17">
        <v>103976</v>
      </c>
      <c r="E17" s="2" t="s">
        <v>21</v>
      </c>
      <c r="F17" t="s">
        <v>22</v>
      </c>
      <c r="G17">
        <v>28</v>
      </c>
      <c r="H17">
        <v>30</v>
      </c>
      <c r="I17">
        <v>32</v>
      </c>
      <c r="J17" s="3">
        <v>1241</v>
      </c>
      <c r="K17">
        <v>0</v>
      </c>
      <c r="L17" s="3">
        <v>0</v>
      </c>
      <c r="M17">
        <v>1</v>
      </c>
      <c r="N17">
        <v>1</v>
      </c>
      <c r="O17" s="5">
        <f>IFERROR(data[[#This Row],[clicks]]/data[[#This Row],[impressions]]*100,0)</f>
        <v>0</v>
      </c>
      <c r="P17">
        <f>data[[#This Row],[spent_cost]]/data[[#This Row],[impressions]]</f>
        <v>0</v>
      </c>
      <c r="Q17" s="4">
        <f>IFERROR(data[[#This Row],[clicks]]/data[[#This Row],[impressions]],0)</f>
        <v>0</v>
      </c>
    </row>
    <row r="18" spans="1:17" hidden="1" x14ac:dyDescent="0.35">
      <c r="A18">
        <v>709115</v>
      </c>
      <c r="B18" s="1">
        <v>42977</v>
      </c>
      <c r="C18">
        <v>916</v>
      </c>
      <c r="D18">
        <v>103978</v>
      </c>
      <c r="E18" s="2" t="s">
        <v>21</v>
      </c>
      <c r="F18" t="s">
        <v>22</v>
      </c>
      <c r="G18">
        <v>30</v>
      </c>
      <c r="H18">
        <v>34</v>
      </c>
      <c r="I18">
        <v>31</v>
      </c>
      <c r="J18" s="3">
        <v>2305</v>
      </c>
      <c r="K18">
        <v>1</v>
      </c>
      <c r="L18" s="3">
        <v>569.99999300000002</v>
      </c>
      <c r="M18">
        <v>1</v>
      </c>
      <c r="N18">
        <v>0</v>
      </c>
      <c r="O18" s="5">
        <f>IFERROR(data[[#This Row],[clicks]]/data[[#This Row],[impressions]]*100,0)</f>
        <v>4.3383947939262472E-2</v>
      </c>
      <c r="P18">
        <f>data[[#This Row],[spent_cost]]/data[[#This Row],[impressions]]</f>
        <v>0.24728850021691975</v>
      </c>
      <c r="Q18" s="4">
        <f>IFERROR(data[[#This Row],[clicks]]/data[[#This Row],[impressions]],0)</f>
        <v>4.3383947939262471E-4</v>
      </c>
    </row>
    <row r="19" spans="1:17" hidden="1" x14ac:dyDescent="0.35">
      <c r="A19">
        <v>709124</v>
      </c>
      <c r="B19" s="1">
        <v>42977</v>
      </c>
      <c r="C19">
        <v>916</v>
      </c>
      <c r="D19">
        <v>103979</v>
      </c>
      <c r="E19" s="2" t="s">
        <v>21</v>
      </c>
      <c r="F19" t="s">
        <v>22</v>
      </c>
      <c r="G19">
        <v>31</v>
      </c>
      <c r="H19">
        <v>34</v>
      </c>
      <c r="I19">
        <v>33</v>
      </c>
      <c r="J19" s="3">
        <v>1024</v>
      </c>
      <c r="K19">
        <v>0</v>
      </c>
      <c r="L19" s="3">
        <v>0</v>
      </c>
      <c r="M19">
        <v>1</v>
      </c>
      <c r="N19">
        <v>1</v>
      </c>
      <c r="O19" s="5">
        <f>IFERROR(data[[#This Row],[clicks]]/data[[#This Row],[impressions]]*100,0)</f>
        <v>0</v>
      </c>
      <c r="P19">
        <f>data[[#This Row],[spent_cost]]/data[[#This Row],[impressions]]</f>
        <v>0</v>
      </c>
      <c r="Q19" s="4">
        <f>IFERROR(data[[#This Row],[clicks]]/data[[#This Row],[impressions]],0)</f>
        <v>0</v>
      </c>
    </row>
    <row r="20" spans="1:17" hidden="1" x14ac:dyDescent="0.35">
      <c r="A20">
        <v>709179</v>
      </c>
      <c r="B20" s="1">
        <v>42977</v>
      </c>
      <c r="C20">
        <v>916</v>
      </c>
      <c r="D20">
        <v>103988</v>
      </c>
      <c r="E20" s="2" t="s">
        <v>24</v>
      </c>
      <c r="F20" t="s">
        <v>22</v>
      </c>
      <c r="G20">
        <v>15</v>
      </c>
      <c r="H20">
        <v>16</v>
      </c>
      <c r="I20">
        <v>17</v>
      </c>
      <c r="J20" s="3">
        <v>4627</v>
      </c>
      <c r="K20">
        <v>1</v>
      </c>
      <c r="L20" s="3">
        <v>1690.000057</v>
      </c>
      <c r="M20">
        <v>1</v>
      </c>
      <c r="N20">
        <v>0</v>
      </c>
      <c r="O20" s="5">
        <f>IFERROR(data[[#This Row],[clicks]]/data[[#This Row],[impressions]]*100,0)</f>
        <v>2.1612275772638859E-2</v>
      </c>
      <c r="P20">
        <f>data[[#This Row],[spent_cost]]/data[[#This Row],[impressions]]</f>
        <v>0.36524747287659393</v>
      </c>
      <c r="Q20" s="4">
        <f>IFERROR(data[[#This Row],[clicks]]/data[[#This Row],[impressions]],0)</f>
        <v>2.1612275772638859E-4</v>
      </c>
    </row>
    <row r="21" spans="1:17" hidden="1" x14ac:dyDescent="0.35">
      <c r="A21">
        <v>709183</v>
      </c>
      <c r="B21" s="1">
        <v>42977</v>
      </c>
      <c r="C21">
        <v>916</v>
      </c>
      <c r="D21">
        <v>103989</v>
      </c>
      <c r="E21" s="2" t="s">
        <v>24</v>
      </c>
      <c r="F21" t="s">
        <v>22</v>
      </c>
      <c r="G21">
        <v>16</v>
      </c>
      <c r="H21">
        <v>20</v>
      </c>
      <c r="I21">
        <v>22</v>
      </c>
      <c r="J21" s="3">
        <v>21026</v>
      </c>
      <c r="K21">
        <v>4</v>
      </c>
      <c r="L21" s="3">
        <v>4630.0001140000004</v>
      </c>
      <c r="M21">
        <v>2</v>
      </c>
      <c r="N21">
        <v>1</v>
      </c>
      <c r="O21" s="5">
        <f>IFERROR(data[[#This Row],[clicks]]/data[[#This Row],[impressions]]*100,0)</f>
        <v>1.9024065442785124E-2</v>
      </c>
      <c r="P21">
        <f>data[[#This Row],[spent_cost]]/data[[#This Row],[impressions]]</f>
        <v>0.22020356292209647</v>
      </c>
      <c r="Q21" s="4">
        <f>IFERROR(data[[#This Row],[clicks]]/data[[#This Row],[impressions]],0)</f>
        <v>1.9024065442785123E-4</v>
      </c>
    </row>
    <row r="22" spans="1:17" hidden="1" x14ac:dyDescent="0.35">
      <c r="A22">
        <v>709320</v>
      </c>
      <c r="B22" s="1">
        <v>42964</v>
      </c>
      <c r="C22">
        <v>916</v>
      </c>
      <c r="D22">
        <v>104012</v>
      </c>
      <c r="E22" s="2" t="s">
        <v>24</v>
      </c>
      <c r="F22" t="s">
        <v>22</v>
      </c>
      <c r="G22">
        <v>15</v>
      </c>
      <c r="H22">
        <v>21</v>
      </c>
      <c r="I22">
        <v>20</v>
      </c>
      <c r="J22" s="3">
        <v>1422</v>
      </c>
      <c r="K22">
        <v>0</v>
      </c>
      <c r="L22" s="3">
        <v>0</v>
      </c>
      <c r="M22">
        <v>1</v>
      </c>
      <c r="N22">
        <v>1</v>
      </c>
      <c r="O22" s="5">
        <f>IFERROR(data[[#This Row],[clicks]]/data[[#This Row],[impressions]]*100,0)</f>
        <v>0</v>
      </c>
      <c r="P22">
        <f>data[[#This Row],[spent_cost]]/data[[#This Row],[impressions]]</f>
        <v>0</v>
      </c>
      <c r="Q22" s="4">
        <f>IFERROR(data[[#This Row],[clicks]]/data[[#This Row],[impressions]],0)</f>
        <v>0</v>
      </c>
    </row>
    <row r="23" spans="1:17" hidden="1" x14ac:dyDescent="0.35">
      <c r="A23">
        <v>709323</v>
      </c>
      <c r="B23" s="1">
        <v>42964</v>
      </c>
      <c r="C23">
        <v>916</v>
      </c>
      <c r="D23">
        <v>104012</v>
      </c>
      <c r="E23" s="2" t="s">
        <v>24</v>
      </c>
      <c r="F23" t="s">
        <v>22</v>
      </c>
      <c r="G23">
        <v>15</v>
      </c>
      <c r="H23">
        <v>17</v>
      </c>
      <c r="I23">
        <v>19</v>
      </c>
      <c r="J23" s="3">
        <v>7132</v>
      </c>
      <c r="K23">
        <v>2</v>
      </c>
      <c r="L23" s="3">
        <v>2609.9998949999999</v>
      </c>
      <c r="M23">
        <v>1</v>
      </c>
      <c r="N23">
        <v>0</v>
      </c>
      <c r="O23" s="5">
        <f>IFERROR(data[[#This Row],[clicks]]/data[[#This Row],[impressions]]*100,0)</f>
        <v>2.8042624789680313E-2</v>
      </c>
      <c r="P23">
        <f>data[[#This Row],[spent_cost]]/data[[#This Row],[impressions]]</f>
        <v>0.36595623878295008</v>
      </c>
      <c r="Q23" s="4">
        <f>IFERROR(data[[#This Row],[clicks]]/data[[#This Row],[impressions]],0)</f>
        <v>2.8042624789680314E-4</v>
      </c>
    </row>
    <row r="24" spans="1:17" hidden="1" x14ac:dyDescent="0.35">
      <c r="A24">
        <v>709326</v>
      </c>
      <c r="B24" s="1">
        <v>42965</v>
      </c>
      <c r="C24">
        <v>916</v>
      </c>
      <c r="D24">
        <v>104013</v>
      </c>
      <c r="E24" s="2" t="s">
        <v>24</v>
      </c>
      <c r="F24" t="s">
        <v>22</v>
      </c>
      <c r="G24">
        <v>16</v>
      </c>
      <c r="H24">
        <v>22</v>
      </c>
      <c r="I24">
        <v>22</v>
      </c>
      <c r="J24" s="3">
        <v>12190</v>
      </c>
      <c r="K24">
        <v>2</v>
      </c>
      <c r="L24" s="3">
        <v>3049.9999520000001</v>
      </c>
      <c r="M24">
        <v>1</v>
      </c>
      <c r="N24">
        <v>0</v>
      </c>
      <c r="O24" s="5">
        <f>IFERROR(data[[#This Row],[clicks]]/data[[#This Row],[impressions]]*100,0)</f>
        <v>1.6406890894175553E-2</v>
      </c>
      <c r="P24">
        <f>data[[#This Row],[spent_cost]]/data[[#This Row],[impressions]]</f>
        <v>0.25020508219852339</v>
      </c>
      <c r="Q24" s="4">
        <f>IFERROR(data[[#This Row],[clicks]]/data[[#This Row],[impressions]],0)</f>
        <v>1.6406890894175554E-4</v>
      </c>
    </row>
    <row r="25" spans="1:17" hidden="1" x14ac:dyDescent="0.35">
      <c r="A25">
        <v>709327</v>
      </c>
      <c r="B25" s="1">
        <v>42965</v>
      </c>
      <c r="C25">
        <v>916</v>
      </c>
      <c r="D25">
        <v>104013</v>
      </c>
      <c r="E25" s="2" t="s">
        <v>24</v>
      </c>
      <c r="F25" t="s">
        <v>22</v>
      </c>
      <c r="G25">
        <v>16</v>
      </c>
      <c r="H25">
        <v>22</v>
      </c>
      <c r="I25">
        <v>20</v>
      </c>
      <c r="J25" s="3">
        <v>12193</v>
      </c>
      <c r="K25">
        <v>2</v>
      </c>
      <c r="L25" s="3">
        <v>3059.9999429999998</v>
      </c>
      <c r="M25">
        <v>1</v>
      </c>
      <c r="N25">
        <v>1</v>
      </c>
      <c r="O25" s="5">
        <f>IFERROR(data[[#This Row],[clicks]]/data[[#This Row],[impressions]]*100,0)</f>
        <v>1.6402854096612809E-2</v>
      </c>
      <c r="P25">
        <f>data[[#This Row],[spent_cost]]/data[[#This Row],[impressions]]</f>
        <v>0.25096366300336259</v>
      </c>
      <c r="Q25" s="4">
        <f>IFERROR(data[[#This Row],[clicks]]/data[[#This Row],[impressions]],0)</f>
        <v>1.640285409661281E-4</v>
      </c>
    </row>
    <row r="26" spans="1:17" hidden="1" x14ac:dyDescent="0.35">
      <c r="A26">
        <v>709328</v>
      </c>
      <c r="B26" s="1">
        <v>42965</v>
      </c>
      <c r="C26">
        <v>916</v>
      </c>
      <c r="D26">
        <v>104013</v>
      </c>
      <c r="E26" s="2" t="s">
        <v>24</v>
      </c>
      <c r="F26" t="s">
        <v>22</v>
      </c>
      <c r="G26">
        <v>16</v>
      </c>
      <c r="H26">
        <v>19</v>
      </c>
      <c r="I26">
        <v>18</v>
      </c>
      <c r="J26" s="3">
        <v>3332</v>
      </c>
      <c r="K26">
        <v>0</v>
      </c>
      <c r="L26" s="3">
        <v>0</v>
      </c>
      <c r="M26">
        <v>1</v>
      </c>
      <c r="N26">
        <v>1</v>
      </c>
      <c r="O26" s="5">
        <f>IFERROR(data[[#This Row],[clicks]]/data[[#This Row],[impressions]]*100,0)</f>
        <v>0</v>
      </c>
      <c r="P26">
        <f>data[[#This Row],[spent_cost]]/data[[#This Row],[impressions]]</f>
        <v>0</v>
      </c>
      <c r="Q26" s="4">
        <f>IFERROR(data[[#This Row],[clicks]]/data[[#This Row],[impressions]],0)</f>
        <v>0</v>
      </c>
    </row>
    <row r="27" spans="1:17" hidden="1" x14ac:dyDescent="0.35">
      <c r="A27">
        <v>709455</v>
      </c>
      <c r="B27" s="1">
        <v>42965</v>
      </c>
      <c r="C27">
        <v>916</v>
      </c>
      <c r="D27">
        <v>104034</v>
      </c>
      <c r="E27" s="2" t="s">
        <v>24</v>
      </c>
      <c r="F27" t="s">
        <v>22</v>
      </c>
      <c r="G27">
        <v>7</v>
      </c>
      <c r="H27">
        <v>12</v>
      </c>
      <c r="I27">
        <v>10</v>
      </c>
      <c r="J27" s="3">
        <v>559</v>
      </c>
      <c r="K27">
        <v>0</v>
      </c>
      <c r="L27" s="3">
        <v>0</v>
      </c>
      <c r="M27">
        <v>1</v>
      </c>
      <c r="N27">
        <v>0</v>
      </c>
      <c r="O27" s="5">
        <f>IFERROR(data[[#This Row],[clicks]]/data[[#This Row],[impressions]]*100,0)</f>
        <v>0</v>
      </c>
      <c r="P27">
        <f>data[[#This Row],[spent_cost]]/data[[#This Row],[impressions]]</f>
        <v>0</v>
      </c>
      <c r="Q27" s="4">
        <f>IFERROR(data[[#This Row],[clicks]]/data[[#This Row],[impressions]],0)</f>
        <v>0</v>
      </c>
    </row>
    <row r="28" spans="1:17" hidden="1" x14ac:dyDescent="0.35">
      <c r="A28">
        <v>709544</v>
      </c>
      <c r="B28" s="1">
        <v>42965</v>
      </c>
      <c r="C28">
        <v>916</v>
      </c>
      <c r="D28">
        <v>104049</v>
      </c>
      <c r="E28" s="2" t="s">
        <v>24</v>
      </c>
      <c r="F28" t="s">
        <v>22</v>
      </c>
      <c r="G28">
        <v>29</v>
      </c>
      <c r="H28">
        <v>33</v>
      </c>
      <c r="I28">
        <v>32</v>
      </c>
      <c r="J28" s="3">
        <v>7440</v>
      </c>
      <c r="K28">
        <v>2</v>
      </c>
      <c r="L28" s="3">
        <v>2980.0000190000001</v>
      </c>
      <c r="M28">
        <v>1</v>
      </c>
      <c r="N28">
        <v>1</v>
      </c>
      <c r="O28" s="5">
        <f>IFERROR(data[[#This Row],[clicks]]/data[[#This Row],[impressions]]*100,0)</f>
        <v>2.6881720430107527E-2</v>
      </c>
      <c r="P28">
        <f>data[[#This Row],[spent_cost]]/data[[#This Row],[impressions]]</f>
        <v>0.40053763696236561</v>
      </c>
      <c r="Q28" s="4">
        <f>IFERROR(data[[#This Row],[clicks]]/data[[#This Row],[impressions]],0)</f>
        <v>2.6881720430107527E-4</v>
      </c>
    </row>
    <row r="29" spans="1:17" hidden="1" x14ac:dyDescent="0.35">
      <c r="A29">
        <v>709614</v>
      </c>
      <c r="B29" s="1">
        <v>42966</v>
      </c>
      <c r="C29">
        <v>916</v>
      </c>
      <c r="D29">
        <v>104061</v>
      </c>
      <c r="E29" s="2" t="s">
        <v>26</v>
      </c>
      <c r="F29" t="s">
        <v>22</v>
      </c>
      <c r="G29">
        <v>16</v>
      </c>
      <c r="H29">
        <v>19</v>
      </c>
      <c r="I29">
        <v>20</v>
      </c>
      <c r="J29" s="3">
        <v>19113</v>
      </c>
      <c r="K29">
        <v>4</v>
      </c>
      <c r="L29" s="3">
        <v>55.200001</v>
      </c>
      <c r="M29">
        <v>1</v>
      </c>
      <c r="N29">
        <v>0</v>
      </c>
      <c r="O29" s="5">
        <f>IFERROR(data[[#This Row],[clicks]]/data[[#This Row],[impressions]]*100,0)</f>
        <v>2.0928164076806362E-2</v>
      </c>
      <c r="P29">
        <f>data[[#This Row],[spent_cost]]/data[[#This Row],[impressions]]</f>
        <v>2.888086694919688E-3</v>
      </c>
      <c r="Q29" s="4">
        <f>IFERROR(data[[#This Row],[clicks]]/data[[#This Row],[impressions]],0)</f>
        <v>2.0928164076806363E-4</v>
      </c>
    </row>
    <row r="30" spans="1:17" hidden="1" x14ac:dyDescent="0.35">
      <c r="A30">
        <v>709756</v>
      </c>
      <c r="B30" s="1">
        <v>42966</v>
      </c>
      <c r="C30">
        <v>916</v>
      </c>
      <c r="D30">
        <v>104085</v>
      </c>
      <c r="E30" s="2" t="s">
        <v>26</v>
      </c>
      <c r="F30" t="s">
        <v>22</v>
      </c>
      <c r="G30">
        <v>16</v>
      </c>
      <c r="H30">
        <v>21</v>
      </c>
      <c r="I30">
        <v>21</v>
      </c>
      <c r="J30" s="3">
        <v>10976</v>
      </c>
      <c r="K30">
        <v>2</v>
      </c>
      <c r="L30" s="3">
        <v>1690.000057</v>
      </c>
      <c r="M30">
        <v>1</v>
      </c>
      <c r="N30">
        <v>1</v>
      </c>
      <c r="O30" s="5">
        <f>IFERROR(data[[#This Row],[clicks]]/data[[#This Row],[impressions]]*100,0)</f>
        <v>1.8221574344023325E-2</v>
      </c>
      <c r="P30">
        <f>data[[#This Row],[spent_cost]]/data[[#This Row],[impressions]]</f>
        <v>0.15397230840014578</v>
      </c>
      <c r="Q30" s="4">
        <f>IFERROR(data[[#This Row],[clicks]]/data[[#This Row],[impressions]],0)</f>
        <v>1.8221574344023323E-4</v>
      </c>
    </row>
    <row r="31" spans="1:17" hidden="1" x14ac:dyDescent="0.35">
      <c r="A31">
        <v>709761</v>
      </c>
      <c r="B31" s="1">
        <v>42965</v>
      </c>
      <c r="C31">
        <v>916</v>
      </c>
      <c r="D31">
        <v>104085</v>
      </c>
      <c r="E31" s="2" t="s">
        <v>26</v>
      </c>
      <c r="F31" t="s">
        <v>22</v>
      </c>
      <c r="G31">
        <v>16</v>
      </c>
      <c r="H31">
        <v>19</v>
      </c>
      <c r="I31">
        <v>20</v>
      </c>
      <c r="J31" s="3">
        <v>2861</v>
      </c>
      <c r="K31">
        <v>0</v>
      </c>
      <c r="L31" s="3">
        <v>0</v>
      </c>
      <c r="M31">
        <v>1</v>
      </c>
      <c r="N31">
        <v>0</v>
      </c>
      <c r="O31" s="5">
        <f>IFERROR(data[[#This Row],[clicks]]/data[[#This Row],[impressions]]*100,0)</f>
        <v>0</v>
      </c>
      <c r="P31">
        <f>data[[#This Row],[spent_cost]]/data[[#This Row],[impressions]]</f>
        <v>0</v>
      </c>
      <c r="Q31" s="4">
        <f>IFERROR(data[[#This Row],[clicks]]/data[[#This Row],[impressions]],0)</f>
        <v>0</v>
      </c>
    </row>
    <row r="32" spans="1:17" hidden="1" x14ac:dyDescent="0.35">
      <c r="A32">
        <v>709899</v>
      </c>
      <c r="B32" s="1">
        <v>42965</v>
      </c>
      <c r="C32">
        <v>916</v>
      </c>
      <c r="D32">
        <v>104108</v>
      </c>
      <c r="E32" s="2" t="s">
        <v>26</v>
      </c>
      <c r="F32" t="s">
        <v>22</v>
      </c>
      <c r="G32">
        <v>15</v>
      </c>
      <c r="H32">
        <v>18</v>
      </c>
      <c r="I32">
        <v>20</v>
      </c>
      <c r="J32" s="3">
        <v>1398</v>
      </c>
      <c r="K32">
        <v>0</v>
      </c>
      <c r="L32" s="3">
        <v>0</v>
      </c>
      <c r="M32">
        <v>1</v>
      </c>
      <c r="N32">
        <v>1</v>
      </c>
      <c r="O32" s="5">
        <f>IFERROR(data[[#This Row],[clicks]]/data[[#This Row],[impressions]]*100,0)</f>
        <v>0</v>
      </c>
      <c r="P32">
        <f>data[[#This Row],[spent_cost]]/data[[#This Row],[impressions]]</f>
        <v>0</v>
      </c>
      <c r="Q32" s="4">
        <f>IFERROR(data[[#This Row],[clicks]]/data[[#This Row],[impressions]],0)</f>
        <v>0</v>
      </c>
    </row>
    <row r="33" spans="1:17" hidden="1" x14ac:dyDescent="0.35">
      <c r="A33">
        <v>709901</v>
      </c>
      <c r="B33" s="1">
        <v>42965</v>
      </c>
      <c r="C33">
        <v>916</v>
      </c>
      <c r="D33">
        <v>104109</v>
      </c>
      <c r="E33" s="2" t="s">
        <v>26</v>
      </c>
      <c r="F33" t="s">
        <v>22</v>
      </c>
      <c r="G33">
        <v>16</v>
      </c>
      <c r="H33">
        <v>18</v>
      </c>
      <c r="I33">
        <v>20</v>
      </c>
      <c r="J33" s="3">
        <v>23817</v>
      </c>
      <c r="K33">
        <v>7</v>
      </c>
      <c r="L33" s="3">
        <v>8470.0001479999992</v>
      </c>
      <c r="M33">
        <v>1</v>
      </c>
      <c r="N33">
        <v>1</v>
      </c>
      <c r="O33" s="5">
        <f>IFERROR(data[[#This Row],[clicks]]/data[[#This Row],[impressions]]*100,0)</f>
        <v>2.939077129781249E-2</v>
      </c>
      <c r="P33">
        <f>data[[#This Row],[spent_cost]]/data[[#This Row],[impressions]]</f>
        <v>0.35562833891757983</v>
      </c>
      <c r="Q33" s="4">
        <f>IFERROR(data[[#This Row],[clicks]]/data[[#This Row],[impressions]],0)</f>
        <v>2.9390771297812488E-4</v>
      </c>
    </row>
    <row r="34" spans="1:17" hidden="1" x14ac:dyDescent="0.35">
      <c r="A34">
        <v>710045</v>
      </c>
      <c r="B34" s="1">
        <v>42964</v>
      </c>
      <c r="C34">
        <v>916</v>
      </c>
      <c r="D34">
        <v>104133</v>
      </c>
      <c r="E34" s="2" t="s">
        <v>28</v>
      </c>
      <c r="F34" t="s">
        <v>22</v>
      </c>
      <c r="G34">
        <v>16</v>
      </c>
      <c r="H34">
        <v>22</v>
      </c>
      <c r="I34">
        <v>17</v>
      </c>
      <c r="J34" s="3">
        <v>47224</v>
      </c>
      <c r="K34">
        <v>12</v>
      </c>
      <c r="L34" s="3">
        <v>1582.0000170000001</v>
      </c>
      <c r="M34">
        <v>1</v>
      </c>
      <c r="N34">
        <v>0</v>
      </c>
      <c r="O34" s="5">
        <f>IFERROR(data[[#This Row],[clicks]]/data[[#This Row],[impressions]]*100,0)</f>
        <v>2.5410808063696423E-2</v>
      </c>
      <c r="P34">
        <f>data[[#This Row],[spent_cost]]/data[[#This Row],[impressions]]</f>
        <v>3.3499915657292906E-2</v>
      </c>
      <c r="Q34" s="4">
        <f>IFERROR(data[[#This Row],[clicks]]/data[[#This Row],[impressions]],0)</f>
        <v>2.5410808063696424E-4</v>
      </c>
    </row>
    <row r="35" spans="1:17" hidden="1" x14ac:dyDescent="0.35">
      <c r="A35">
        <v>710088</v>
      </c>
      <c r="B35" s="1">
        <v>42964</v>
      </c>
      <c r="C35">
        <v>916</v>
      </c>
      <c r="D35">
        <v>104140</v>
      </c>
      <c r="E35" s="2" t="s">
        <v>28</v>
      </c>
      <c r="F35" t="s">
        <v>22</v>
      </c>
      <c r="G35">
        <v>24</v>
      </c>
      <c r="H35">
        <v>26</v>
      </c>
      <c r="I35">
        <v>27</v>
      </c>
      <c r="J35" s="3">
        <v>2283</v>
      </c>
      <c r="K35">
        <v>1</v>
      </c>
      <c r="L35" s="3">
        <v>1470.000029</v>
      </c>
      <c r="M35">
        <v>1</v>
      </c>
      <c r="N35">
        <v>0</v>
      </c>
      <c r="O35" s="5">
        <f>IFERROR(data[[#This Row],[clicks]]/data[[#This Row],[impressions]]*100,0)</f>
        <v>4.3802014892685065E-2</v>
      </c>
      <c r="P35">
        <f>data[[#This Row],[spent_cost]]/data[[#This Row],[impressions]]</f>
        <v>0.64388963162505475</v>
      </c>
      <c r="Q35" s="4">
        <f>IFERROR(data[[#This Row],[clicks]]/data[[#This Row],[impressions]],0)</f>
        <v>4.3802014892685063E-4</v>
      </c>
    </row>
    <row r="36" spans="1:17" hidden="1" x14ac:dyDescent="0.35">
      <c r="A36">
        <v>710360</v>
      </c>
      <c r="B36" s="1">
        <v>42964</v>
      </c>
      <c r="C36">
        <v>916</v>
      </c>
      <c r="D36">
        <v>104185</v>
      </c>
      <c r="E36" s="2" t="s">
        <v>28</v>
      </c>
      <c r="F36" t="s">
        <v>22</v>
      </c>
      <c r="G36">
        <v>21</v>
      </c>
      <c r="H36">
        <v>26</v>
      </c>
      <c r="I36">
        <v>24</v>
      </c>
      <c r="J36" s="3">
        <v>2182</v>
      </c>
      <c r="K36">
        <v>1</v>
      </c>
      <c r="L36" s="3">
        <v>1529.999971</v>
      </c>
      <c r="M36">
        <v>1</v>
      </c>
      <c r="N36">
        <v>1</v>
      </c>
      <c r="O36" s="5">
        <f>IFERROR(data[[#This Row],[clicks]]/data[[#This Row],[impressions]]*100,0)</f>
        <v>4.5829514207149404E-2</v>
      </c>
      <c r="P36">
        <f>data[[#This Row],[spent_cost]]/data[[#This Row],[impressions]]</f>
        <v>0.70119155407882672</v>
      </c>
      <c r="Q36" s="4">
        <f>IFERROR(data[[#This Row],[clicks]]/data[[#This Row],[impressions]],0)</f>
        <v>4.5829514207149406E-4</v>
      </c>
    </row>
    <row r="37" spans="1:17" hidden="1" x14ac:dyDescent="0.35">
      <c r="A37">
        <v>710477</v>
      </c>
      <c r="B37" s="1">
        <v>42964</v>
      </c>
      <c r="C37">
        <v>916</v>
      </c>
      <c r="D37">
        <v>104205</v>
      </c>
      <c r="E37" s="2" t="s">
        <v>21</v>
      </c>
      <c r="F37" t="s">
        <v>30</v>
      </c>
      <c r="G37">
        <v>16</v>
      </c>
      <c r="H37">
        <v>19</v>
      </c>
      <c r="I37">
        <v>19</v>
      </c>
      <c r="J37" s="3">
        <v>2654</v>
      </c>
      <c r="K37">
        <v>0</v>
      </c>
      <c r="L37" s="3">
        <v>0</v>
      </c>
      <c r="M37">
        <v>1</v>
      </c>
      <c r="N37">
        <v>1</v>
      </c>
      <c r="O37" s="5">
        <f>IFERROR(data[[#This Row],[clicks]]/data[[#This Row],[impressions]]*100,0)</f>
        <v>0</v>
      </c>
      <c r="P37">
        <f>data[[#This Row],[spent_cost]]/data[[#This Row],[impressions]]</f>
        <v>0</v>
      </c>
      <c r="Q37" s="4">
        <f>IFERROR(data[[#This Row],[clicks]]/data[[#This Row],[impressions]],0)</f>
        <v>0</v>
      </c>
    </row>
    <row r="38" spans="1:17" hidden="1" x14ac:dyDescent="0.35">
      <c r="A38">
        <v>710480</v>
      </c>
      <c r="B38" s="1">
        <v>42964</v>
      </c>
      <c r="C38">
        <v>916</v>
      </c>
      <c r="D38">
        <v>104205</v>
      </c>
      <c r="E38" s="2" t="s">
        <v>21</v>
      </c>
      <c r="F38" t="s">
        <v>30</v>
      </c>
      <c r="G38">
        <v>16</v>
      </c>
      <c r="H38">
        <v>21</v>
      </c>
      <c r="I38">
        <v>20</v>
      </c>
      <c r="J38" s="3">
        <v>57665</v>
      </c>
      <c r="K38">
        <v>14</v>
      </c>
      <c r="L38" s="3">
        <v>1806.999969</v>
      </c>
      <c r="M38">
        <v>1</v>
      </c>
      <c r="N38">
        <v>1</v>
      </c>
      <c r="O38" s="5">
        <f>IFERROR(data[[#This Row],[clicks]]/data[[#This Row],[impressions]]*100,0)</f>
        <v>2.4278158328275384E-2</v>
      </c>
      <c r="P38">
        <f>data[[#This Row],[spent_cost]]/data[[#This Row],[impressions]]</f>
        <v>3.1336165247550507E-2</v>
      </c>
      <c r="Q38" s="4">
        <f>IFERROR(data[[#This Row],[clicks]]/data[[#This Row],[impressions]],0)</f>
        <v>2.4278158328275385E-4</v>
      </c>
    </row>
    <row r="39" spans="1:17" hidden="1" x14ac:dyDescent="0.35">
      <c r="A39">
        <v>710571</v>
      </c>
      <c r="B39" s="1">
        <v>42965</v>
      </c>
      <c r="C39">
        <v>916</v>
      </c>
      <c r="D39">
        <v>104220</v>
      </c>
      <c r="E39" s="2" t="s">
        <v>21</v>
      </c>
      <c r="F39" t="s">
        <v>30</v>
      </c>
      <c r="G39">
        <v>32</v>
      </c>
      <c r="H39">
        <v>37</v>
      </c>
      <c r="I39">
        <v>38</v>
      </c>
      <c r="J39" s="3">
        <v>3091</v>
      </c>
      <c r="K39">
        <v>1</v>
      </c>
      <c r="L39" s="3">
        <v>1610.000014</v>
      </c>
      <c r="M39">
        <v>1</v>
      </c>
      <c r="N39">
        <v>1</v>
      </c>
      <c r="O39" s="5">
        <f>IFERROR(data[[#This Row],[clicks]]/data[[#This Row],[impressions]]*100,0)</f>
        <v>3.2351989647363313E-2</v>
      </c>
      <c r="P39">
        <f>data[[#This Row],[spent_cost]]/data[[#This Row],[impressions]]</f>
        <v>0.52086703785182786</v>
      </c>
      <c r="Q39" s="4">
        <f>IFERROR(data[[#This Row],[clicks]]/data[[#This Row],[impressions]],0)</f>
        <v>3.2351989647363315E-4</v>
      </c>
    </row>
    <row r="40" spans="1:17" hidden="1" x14ac:dyDescent="0.35">
      <c r="A40">
        <v>710617</v>
      </c>
      <c r="B40" s="1">
        <v>42965</v>
      </c>
      <c r="C40">
        <v>916</v>
      </c>
      <c r="D40">
        <v>104228</v>
      </c>
      <c r="E40" s="2" t="s">
        <v>21</v>
      </c>
      <c r="F40" t="s">
        <v>30</v>
      </c>
      <c r="G40">
        <v>15</v>
      </c>
      <c r="H40">
        <v>19</v>
      </c>
      <c r="I40">
        <v>16</v>
      </c>
      <c r="J40" s="3">
        <v>5014</v>
      </c>
      <c r="K40">
        <v>1</v>
      </c>
      <c r="L40" s="3">
        <v>1190.000057</v>
      </c>
      <c r="M40">
        <v>1</v>
      </c>
      <c r="N40">
        <v>0</v>
      </c>
      <c r="O40" s="5">
        <f>IFERROR(data[[#This Row],[clicks]]/data[[#This Row],[impressions]]*100,0)</f>
        <v>1.994415636218588E-2</v>
      </c>
      <c r="P40">
        <f>data[[#This Row],[spent_cost]]/data[[#This Row],[impressions]]</f>
        <v>0.23733547207818109</v>
      </c>
      <c r="Q40" s="4">
        <f>IFERROR(data[[#This Row],[clicks]]/data[[#This Row],[impressions]],0)</f>
        <v>1.9944156362185878E-4</v>
      </c>
    </row>
    <row r="41" spans="1:17" hidden="1" x14ac:dyDescent="0.35">
      <c r="A41">
        <v>710623</v>
      </c>
      <c r="B41" s="1">
        <v>42965</v>
      </c>
      <c r="C41">
        <v>916</v>
      </c>
      <c r="D41">
        <v>104229</v>
      </c>
      <c r="E41" s="2" t="s">
        <v>21</v>
      </c>
      <c r="F41" t="s">
        <v>30</v>
      </c>
      <c r="G41">
        <v>16</v>
      </c>
      <c r="H41">
        <v>19</v>
      </c>
      <c r="I41">
        <v>20</v>
      </c>
      <c r="J41" s="3">
        <v>38726</v>
      </c>
      <c r="K41">
        <v>7</v>
      </c>
      <c r="L41" s="3">
        <v>9220.0002669999994</v>
      </c>
      <c r="M41">
        <v>1</v>
      </c>
      <c r="N41">
        <v>0</v>
      </c>
      <c r="O41" s="5">
        <f>IFERROR(data[[#This Row],[clicks]]/data[[#This Row],[impressions]]*100,0)</f>
        <v>1.8075711408356142E-2</v>
      </c>
      <c r="P41">
        <f>data[[#This Row],[spent_cost]]/data[[#This Row],[impressions]]</f>
        <v>0.23808294858751225</v>
      </c>
      <c r="Q41" s="4">
        <f>IFERROR(data[[#This Row],[clicks]]/data[[#This Row],[impressions]],0)</f>
        <v>1.8075711408356142E-4</v>
      </c>
    </row>
    <row r="42" spans="1:17" hidden="1" x14ac:dyDescent="0.35">
      <c r="A42">
        <v>710628</v>
      </c>
      <c r="B42" s="1">
        <v>42964</v>
      </c>
      <c r="C42">
        <v>916</v>
      </c>
      <c r="D42">
        <v>104230</v>
      </c>
      <c r="E42" s="2" t="s">
        <v>21</v>
      </c>
      <c r="F42" t="s">
        <v>30</v>
      </c>
      <c r="G42">
        <v>18</v>
      </c>
      <c r="H42">
        <v>24</v>
      </c>
      <c r="I42">
        <v>22</v>
      </c>
      <c r="J42" s="3">
        <v>1473</v>
      </c>
      <c r="K42">
        <v>0</v>
      </c>
      <c r="L42" s="3">
        <v>0</v>
      </c>
      <c r="M42">
        <v>1</v>
      </c>
      <c r="N42">
        <v>0</v>
      </c>
      <c r="O42" s="5">
        <f>IFERROR(data[[#This Row],[clicks]]/data[[#This Row],[impressions]]*100,0)</f>
        <v>0</v>
      </c>
      <c r="P42">
        <f>data[[#This Row],[spent_cost]]/data[[#This Row],[impressions]]</f>
        <v>0</v>
      </c>
      <c r="Q42" s="4">
        <f>IFERROR(data[[#This Row],[clicks]]/data[[#This Row],[impressions]],0)</f>
        <v>0</v>
      </c>
    </row>
    <row r="43" spans="1:17" hidden="1" x14ac:dyDescent="0.35">
      <c r="A43">
        <v>710682</v>
      </c>
      <c r="B43" s="1">
        <v>42976</v>
      </c>
      <c r="C43">
        <v>916</v>
      </c>
      <c r="D43">
        <v>104239</v>
      </c>
      <c r="E43" s="2" t="s">
        <v>21</v>
      </c>
      <c r="F43" t="s">
        <v>30</v>
      </c>
      <c r="G43">
        <v>27</v>
      </c>
      <c r="H43">
        <v>33</v>
      </c>
      <c r="I43">
        <v>32</v>
      </c>
      <c r="J43" s="3">
        <v>1186</v>
      </c>
      <c r="K43">
        <v>0</v>
      </c>
      <c r="L43" s="3">
        <v>0</v>
      </c>
      <c r="M43">
        <v>1</v>
      </c>
      <c r="N43">
        <v>0</v>
      </c>
      <c r="O43" s="5">
        <f>IFERROR(data[[#This Row],[clicks]]/data[[#This Row],[impressions]]*100,0)</f>
        <v>0</v>
      </c>
      <c r="P43">
        <f>data[[#This Row],[spent_cost]]/data[[#This Row],[impressions]]</f>
        <v>0</v>
      </c>
      <c r="Q43" s="4">
        <f>IFERROR(data[[#This Row],[clicks]]/data[[#This Row],[impressions]],0)</f>
        <v>0</v>
      </c>
    </row>
    <row r="44" spans="1:17" hidden="1" x14ac:dyDescent="0.35">
      <c r="A44">
        <v>710763</v>
      </c>
      <c r="B44" s="1">
        <v>42976</v>
      </c>
      <c r="C44">
        <v>916</v>
      </c>
      <c r="D44">
        <v>104252</v>
      </c>
      <c r="E44" s="2" t="s">
        <v>21</v>
      </c>
      <c r="F44" t="s">
        <v>30</v>
      </c>
      <c r="G44">
        <v>15</v>
      </c>
      <c r="H44">
        <v>19</v>
      </c>
      <c r="I44">
        <v>17</v>
      </c>
      <c r="J44" s="3">
        <v>5369</v>
      </c>
      <c r="K44">
        <v>1</v>
      </c>
      <c r="L44" s="3">
        <v>150.999999</v>
      </c>
      <c r="M44">
        <v>1</v>
      </c>
      <c r="N44">
        <v>0</v>
      </c>
      <c r="O44" s="5">
        <f>IFERROR(data[[#This Row],[clicks]]/data[[#This Row],[impressions]]*100,0)</f>
        <v>1.8625442354255912E-2</v>
      </c>
      <c r="P44">
        <f>data[[#This Row],[spent_cost]]/data[[#This Row],[impressions]]</f>
        <v>2.8124417768672007E-2</v>
      </c>
      <c r="Q44" s="4">
        <f>IFERROR(data[[#This Row],[clicks]]/data[[#This Row],[impressions]],0)</f>
        <v>1.8625442354255913E-4</v>
      </c>
    </row>
    <row r="45" spans="1:17" hidden="1" x14ac:dyDescent="0.35">
      <c r="A45">
        <v>710836</v>
      </c>
      <c r="B45" s="1">
        <v>42974</v>
      </c>
      <c r="C45">
        <v>916</v>
      </c>
      <c r="D45">
        <v>104265</v>
      </c>
      <c r="E45" s="2" t="s">
        <v>21</v>
      </c>
      <c r="F45" t="s">
        <v>30</v>
      </c>
      <c r="G45">
        <v>29</v>
      </c>
      <c r="H45">
        <v>33</v>
      </c>
      <c r="I45">
        <v>31</v>
      </c>
      <c r="J45" s="3">
        <v>22221</v>
      </c>
      <c r="K45">
        <v>7</v>
      </c>
      <c r="L45" s="3">
        <v>9430.0000670000009</v>
      </c>
      <c r="M45">
        <v>1</v>
      </c>
      <c r="N45">
        <v>1</v>
      </c>
      <c r="O45" s="5">
        <f>IFERROR(data[[#This Row],[clicks]]/data[[#This Row],[impressions]]*100,0)</f>
        <v>3.1501732595292743E-2</v>
      </c>
      <c r="P45">
        <f>data[[#This Row],[spent_cost]]/data[[#This Row],[impressions]]</f>
        <v>0.42437334354889522</v>
      </c>
      <c r="Q45" s="4">
        <f>IFERROR(data[[#This Row],[clicks]]/data[[#This Row],[impressions]],0)</f>
        <v>3.1501732595292742E-4</v>
      </c>
    </row>
    <row r="46" spans="1:17" hidden="1" x14ac:dyDescent="0.35">
      <c r="A46">
        <v>710867</v>
      </c>
      <c r="B46" s="1">
        <v>42973</v>
      </c>
      <c r="C46">
        <v>916</v>
      </c>
      <c r="D46">
        <v>104270</v>
      </c>
      <c r="E46" s="2" t="s">
        <v>21</v>
      </c>
      <c r="F46" t="s">
        <v>30</v>
      </c>
      <c r="G46">
        <v>63</v>
      </c>
      <c r="H46">
        <v>64</v>
      </c>
      <c r="I46">
        <v>68</v>
      </c>
      <c r="J46" s="3">
        <v>1185</v>
      </c>
      <c r="K46">
        <v>0</v>
      </c>
      <c r="L46" s="3">
        <v>0</v>
      </c>
      <c r="M46">
        <v>1</v>
      </c>
      <c r="N46">
        <v>0</v>
      </c>
      <c r="O46" s="5">
        <f>IFERROR(data[[#This Row],[clicks]]/data[[#This Row],[impressions]]*100,0)</f>
        <v>0</v>
      </c>
      <c r="P46">
        <f>data[[#This Row],[spent_cost]]/data[[#This Row],[impressions]]</f>
        <v>0</v>
      </c>
      <c r="Q46" s="4">
        <f>IFERROR(data[[#This Row],[clicks]]/data[[#This Row],[impressions]],0)</f>
        <v>0</v>
      </c>
    </row>
    <row r="47" spans="1:17" hidden="1" x14ac:dyDescent="0.35">
      <c r="A47">
        <v>710880</v>
      </c>
      <c r="B47" s="1">
        <v>42973</v>
      </c>
      <c r="C47">
        <v>916</v>
      </c>
      <c r="D47">
        <v>104272</v>
      </c>
      <c r="E47" s="2" t="s">
        <v>21</v>
      </c>
      <c r="F47" t="s">
        <v>30</v>
      </c>
      <c r="G47">
        <v>65</v>
      </c>
      <c r="H47">
        <v>70</v>
      </c>
      <c r="I47">
        <v>68</v>
      </c>
      <c r="J47" s="3">
        <v>13019</v>
      </c>
      <c r="K47">
        <v>5</v>
      </c>
      <c r="L47" s="3">
        <v>6960.0000380000001</v>
      </c>
      <c r="M47">
        <v>1</v>
      </c>
      <c r="N47">
        <v>0</v>
      </c>
      <c r="O47" s="5">
        <f>IFERROR(data[[#This Row],[clicks]]/data[[#This Row],[impressions]]*100,0)</f>
        <v>3.8405407481373374E-2</v>
      </c>
      <c r="P47">
        <f>data[[#This Row],[spent_cost]]/data[[#This Row],[impressions]]</f>
        <v>0.53460327505952843</v>
      </c>
      <c r="Q47" s="4">
        <f>IFERROR(data[[#This Row],[clicks]]/data[[#This Row],[impressions]],0)</f>
        <v>3.8405407481373376E-4</v>
      </c>
    </row>
    <row r="48" spans="1:17" hidden="1" x14ac:dyDescent="0.35">
      <c r="A48">
        <v>710961</v>
      </c>
      <c r="B48" s="1">
        <v>42974</v>
      </c>
      <c r="C48">
        <v>916</v>
      </c>
      <c r="D48">
        <v>104285</v>
      </c>
      <c r="E48" s="2" t="s">
        <v>24</v>
      </c>
      <c r="F48" t="s">
        <v>30</v>
      </c>
      <c r="G48">
        <v>25</v>
      </c>
      <c r="H48">
        <v>29</v>
      </c>
      <c r="I48">
        <v>26</v>
      </c>
      <c r="J48" s="3">
        <v>2508</v>
      </c>
      <c r="K48">
        <v>1</v>
      </c>
      <c r="L48" s="3">
        <v>1220.000029</v>
      </c>
      <c r="M48">
        <v>1</v>
      </c>
      <c r="N48">
        <v>0</v>
      </c>
      <c r="O48" s="5">
        <f>IFERROR(data[[#This Row],[clicks]]/data[[#This Row],[impressions]]*100,0)</f>
        <v>3.9872408293460927E-2</v>
      </c>
      <c r="P48">
        <f>data[[#This Row],[spent_cost]]/data[[#This Row],[impressions]]</f>
        <v>0.48644339274322168</v>
      </c>
      <c r="Q48" s="4">
        <f>IFERROR(data[[#This Row],[clicks]]/data[[#This Row],[impressions]],0)</f>
        <v>3.9872408293460925E-4</v>
      </c>
    </row>
    <row r="49" spans="1:17" hidden="1" x14ac:dyDescent="0.35">
      <c r="A49">
        <v>710968</v>
      </c>
      <c r="B49" s="1">
        <v>42974</v>
      </c>
      <c r="C49">
        <v>916</v>
      </c>
      <c r="D49">
        <v>104287</v>
      </c>
      <c r="E49" s="2" t="s">
        <v>24</v>
      </c>
      <c r="F49" t="s">
        <v>30</v>
      </c>
      <c r="G49">
        <v>27</v>
      </c>
      <c r="H49">
        <v>31</v>
      </c>
      <c r="I49">
        <v>29</v>
      </c>
      <c r="J49" s="3">
        <v>5864</v>
      </c>
      <c r="K49">
        <v>2</v>
      </c>
      <c r="L49" s="3">
        <v>2799.9999520000001</v>
      </c>
      <c r="M49">
        <v>1</v>
      </c>
      <c r="N49">
        <v>1</v>
      </c>
      <c r="O49" s="5">
        <f>IFERROR(data[[#This Row],[clicks]]/data[[#This Row],[impressions]]*100,0)</f>
        <v>3.4106412005457026E-2</v>
      </c>
      <c r="P49">
        <f>data[[#This Row],[spent_cost]]/data[[#This Row],[impressions]]</f>
        <v>0.47748975989085951</v>
      </c>
      <c r="Q49" s="4">
        <f>IFERROR(data[[#This Row],[clicks]]/data[[#This Row],[impressions]],0)</f>
        <v>3.4106412005457026E-4</v>
      </c>
    </row>
    <row r="50" spans="1:17" hidden="1" x14ac:dyDescent="0.35">
      <c r="A50">
        <v>711217</v>
      </c>
      <c r="B50" s="1">
        <v>42974</v>
      </c>
      <c r="C50">
        <v>916</v>
      </c>
      <c r="D50">
        <v>104328</v>
      </c>
      <c r="E50" s="2" t="s">
        <v>24</v>
      </c>
      <c r="F50" t="s">
        <v>30</v>
      </c>
      <c r="G50">
        <v>20</v>
      </c>
      <c r="H50">
        <v>26</v>
      </c>
      <c r="I50">
        <v>23</v>
      </c>
      <c r="J50" s="3">
        <v>2783</v>
      </c>
      <c r="K50">
        <v>1</v>
      </c>
      <c r="L50" s="3">
        <v>1600.0000239999999</v>
      </c>
      <c r="M50">
        <v>1</v>
      </c>
      <c r="N50">
        <v>0</v>
      </c>
      <c r="O50" s="5">
        <f>IFERROR(data[[#This Row],[clicks]]/data[[#This Row],[impressions]]*100,0)</f>
        <v>3.5932446999640676E-2</v>
      </c>
      <c r="P50">
        <f>data[[#This Row],[spent_cost]]/data[[#This Row],[impressions]]</f>
        <v>0.57491916061803805</v>
      </c>
      <c r="Q50" s="4">
        <f>IFERROR(data[[#This Row],[clicks]]/data[[#This Row],[impressions]],0)</f>
        <v>3.5932446999640676E-4</v>
      </c>
    </row>
    <row r="51" spans="1:17" hidden="1" x14ac:dyDescent="0.35">
      <c r="A51">
        <v>711623</v>
      </c>
      <c r="B51" s="1">
        <v>42974</v>
      </c>
      <c r="C51">
        <v>916</v>
      </c>
      <c r="D51">
        <v>104396</v>
      </c>
      <c r="E51" s="2" t="s">
        <v>26</v>
      </c>
      <c r="F51" t="s">
        <v>30</v>
      </c>
      <c r="G51">
        <v>15</v>
      </c>
      <c r="H51">
        <v>18</v>
      </c>
      <c r="I51">
        <v>20</v>
      </c>
      <c r="J51" s="3">
        <v>3812</v>
      </c>
      <c r="K51">
        <v>1</v>
      </c>
      <c r="L51" s="3">
        <v>1129.9999949999999</v>
      </c>
      <c r="M51">
        <v>2</v>
      </c>
      <c r="N51">
        <v>1</v>
      </c>
      <c r="O51" s="5">
        <f>IFERROR(data[[#This Row],[clicks]]/data[[#This Row],[impressions]]*100,0)</f>
        <v>2.6232948583420776E-2</v>
      </c>
      <c r="P51">
        <f>data[[#This Row],[spent_cost]]/data[[#This Row],[impressions]]</f>
        <v>0.29643231768100731</v>
      </c>
      <c r="Q51" s="4">
        <f>IFERROR(data[[#This Row],[clicks]]/data[[#This Row],[impressions]],0)</f>
        <v>2.6232948583420777E-4</v>
      </c>
    </row>
    <row r="52" spans="1:17" hidden="1" x14ac:dyDescent="0.35">
      <c r="A52">
        <v>711764</v>
      </c>
      <c r="B52" s="1">
        <v>42974</v>
      </c>
      <c r="C52">
        <v>916</v>
      </c>
      <c r="D52">
        <v>104419</v>
      </c>
      <c r="E52" s="2" t="s">
        <v>28</v>
      </c>
      <c r="F52" t="s">
        <v>30</v>
      </c>
      <c r="G52">
        <v>10</v>
      </c>
      <c r="H52">
        <v>16</v>
      </c>
      <c r="I52">
        <v>11</v>
      </c>
      <c r="J52" s="3">
        <v>11199</v>
      </c>
      <c r="K52">
        <v>4</v>
      </c>
      <c r="L52" s="3">
        <v>5730.0000190000001</v>
      </c>
      <c r="M52">
        <v>1</v>
      </c>
      <c r="N52">
        <v>1</v>
      </c>
      <c r="O52" s="5">
        <f>IFERROR(data[[#This Row],[clicks]]/data[[#This Row],[impressions]]*100,0)</f>
        <v>3.5717474774533436E-2</v>
      </c>
      <c r="P52">
        <f>data[[#This Row],[spent_cost]]/data[[#This Row],[impressions]]</f>
        <v>0.51165282784177157</v>
      </c>
      <c r="Q52" s="4">
        <f>IFERROR(data[[#This Row],[clicks]]/data[[#This Row],[impressions]],0)</f>
        <v>3.5717474774533438E-4</v>
      </c>
    </row>
    <row r="53" spans="1:17" hidden="1" x14ac:dyDescent="0.35">
      <c r="A53">
        <v>711785</v>
      </c>
      <c r="B53" s="1">
        <v>42973</v>
      </c>
      <c r="C53">
        <v>916</v>
      </c>
      <c r="D53">
        <v>104423</v>
      </c>
      <c r="E53" s="2" t="s">
        <v>28</v>
      </c>
      <c r="F53" t="s">
        <v>30</v>
      </c>
      <c r="G53">
        <v>19</v>
      </c>
      <c r="H53">
        <v>25</v>
      </c>
      <c r="I53">
        <v>23</v>
      </c>
      <c r="J53" s="3">
        <v>292</v>
      </c>
      <c r="K53">
        <v>0</v>
      </c>
      <c r="L53" s="3">
        <v>0</v>
      </c>
      <c r="M53">
        <v>1</v>
      </c>
      <c r="N53">
        <v>0</v>
      </c>
      <c r="O53" s="5">
        <f>IFERROR(data[[#This Row],[clicks]]/data[[#This Row],[impressions]]*100,0)</f>
        <v>0</v>
      </c>
      <c r="P53">
        <f>data[[#This Row],[spent_cost]]/data[[#This Row],[impressions]]</f>
        <v>0</v>
      </c>
      <c r="Q53" s="4">
        <f>IFERROR(data[[#This Row],[clicks]]/data[[#This Row],[impressions]],0)</f>
        <v>0</v>
      </c>
    </row>
    <row r="54" spans="1:17" hidden="1" x14ac:dyDescent="0.35">
      <c r="A54">
        <v>711877</v>
      </c>
      <c r="B54" s="1">
        <v>42973</v>
      </c>
      <c r="C54">
        <v>916</v>
      </c>
      <c r="D54">
        <v>104438</v>
      </c>
      <c r="E54" s="2" t="s">
        <v>28</v>
      </c>
      <c r="F54" t="s">
        <v>30</v>
      </c>
      <c r="G54">
        <v>63</v>
      </c>
      <c r="H54">
        <v>67</v>
      </c>
      <c r="I54">
        <v>65</v>
      </c>
      <c r="J54" s="3">
        <v>17572</v>
      </c>
      <c r="K54">
        <v>7</v>
      </c>
      <c r="L54" s="3">
        <v>9379.9999950000001</v>
      </c>
      <c r="M54">
        <v>1</v>
      </c>
      <c r="N54">
        <v>0</v>
      </c>
      <c r="O54" s="5">
        <f>IFERROR(data[[#This Row],[clicks]]/data[[#This Row],[impressions]]*100,0)</f>
        <v>3.9836102890962892E-2</v>
      </c>
      <c r="P54">
        <f>data[[#This Row],[spent_cost]]/data[[#This Row],[impressions]]</f>
        <v>0.53380377845435922</v>
      </c>
      <c r="Q54" s="4">
        <f>IFERROR(data[[#This Row],[clicks]]/data[[#This Row],[impressions]],0)</f>
        <v>3.9836102890962894E-4</v>
      </c>
    </row>
    <row r="55" spans="1:17" hidden="1" x14ac:dyDescent="0.35">
      <c r="A55">
        <v>712052</v>
      </c>
      <c r="B55" s="1">
        <v>42972</v>
      </c>
      <c r="C55">
        <v>916</v>
      </c>
      <c r="D55">
        <v>104467</v>
      </c>
      <c r="E55" s="2" t="s">
        <v>28</v>
      </c>
      <c r="F55" t="s">
        <v>30</v>
      </c>
      <c r="G55">
        <v>10</v>
      </c>
      <c r="H55">
        <v>13</v>
      </c>
      <c r="I55">
        <v>11</v>
      </c>
      <c r="J55" s="3">
        <v>1448</v>
      </c>
      <c r="K55">
        <v>0</v>
      </c>
      <c r="L55" s="3">
        <v>0</v>
      </c>
      <c r="M55">
        <v>1</v>
      </c>
      <c r="N55">
        <v>1</v>
      </c>
      <c r="O55" s="5">
        <f>IFERROR(data[[#This Row],[clicks]]/data[[#This Row],[impressions]]*100,0)</f>
        <v>0</v>
      </c>
      <c r="P55">
        <f>data[[#This Row],[spent_cost]]/data[[#This Row],[impressions]]</f>
        <v>0</v>
      </c>
      <c r="Q55" s="4">
        <f>IFERROR(data[[#This Row],[clicks]]/data[[#This Row],[impressions]],0)</f>
        <v>0</v>
      </c>
    </row>
    <row r="56" spans="1:17" hidden="1" x14ac:dyDescent="0.35">
      <c r="A56">
        <v>734209</v>
      </c>
      <c r="B56" s="1">
        <v>42972</v>
      </c>
      <c r="C56">
        <v>936</v>
      </c>
      <c r="D56">
        <v>108654</v>
      </c>
      <c r="E56" s="2" t="s">
        <v>21</v>
      </c>
      <c r="F56" t="s">
        <v>22</v>
      </c>
      <c r="G56">
        <v>10</v>
      </c>
      <c r="H56">
        <v>16</v>
      </c>
      <c r="I56">
        <v>14</v>
      </c>
      <c r="J56" s="3">
        <v>1772</v>
      </c>
      <c r="K56">
        <v>0</v>
      </c>
      <c r="L56" s="3">
        <v>0</v>
      </c>
      <c r="M56">
        <v>1</v>
      </c>
      <c r="N56">
        <v>1</v>
      </c>
      <c r="O56" s="5">
        <f>IFERROR(data[[#This Row],[clicks]]/data[[#This Row],[impressions]]*100,0)</f>
        <v>0</v>
      </c>
      <c r="P56">
        <f>data[[#This Row],[spent_cost]]/data[[#This Row],[impressions]]</f>
        <v>0</v>
      </c>
      <c r="Q56" s="4">
        <f>IFERROR(data[[#This Row],[clicks]]/data[[#This Row],[impressions]],0)</f>
        <v>0</v>
      </c>
    </row>
    <row r="57" spans="1:17" hidden="1" x14ac:dyDescent="0.35">
      <c r="A57">
        <v>734210</v>
      </c>
      <c r="B57" s="1">
        <v>42972</v>
      </c>
      <c r="C57">
        <v>936</v>
      </c>
      <c r="D57">
        <v>108654</v>
      </c>
      <c r="E57" s="2" t="s">
        <v>21</v>
      </c>
      <c r="F57" t="s">
        <v>22</v>
      </c>
      <c r="G57">
        <v>10</v>
      </c>
      <c r="H57">
        <v>16</v>
      </c>
      <c r="I57">
        <v>13</v>
      </c>
      <c r="J57" s="3">
        <v>13329</v>
      </c>
      <c r="K57">
        <v>4</v>
      </c>
      <c r="L57" s="3">
        <v>5629.9999950000001</v>
      </c>
      <c r="M57">
        <v>1</v>
      </c>
      <c r="N57">
        <v>1</v>
      </c>
      <c r="O57" s="5">
        <f>IFERROR(data[[#This Row],[clicks]]/data[[#This Row],[impressions]]*100,0)</f>
        <v>3.0009753169780176E-2</v>
      </c>
      <c r="P57">
        <f>data[[#This Row],[spent_cost]]/data[[#This Row],[impressions]]</f>
        <v>0.42238727548953409</v>
      </c>
      <c r="Q57" s="4">
        <f>IFERROR(data[[#This Row],[clicks]]/data[[#This Row],[impressions]],0)</f>
        <v>3.0009753169780176E-4</v>
      </c>
    </row>
    <row r="58" spans="1:17" hidden="1" x14ac:dyDescent="0.35">
      <c r="A58">
        <v>734215</v>
      </c>
      <c r="B58" s="1">
        <v>42973</v>
      </c>
      <c r="C58">
        <v>936</v>
      </c>
      <c r="D58">
        <v>108655</v>
      </c>
      <c r="E58" s="2" t="s">
        <v>21</v>
      </c>
      <c r="F58" t="s">
        <v>22</v>
      </c>
      <c r="G58">
        <v>15</v>
      </c>
      <c r="H58">
        <v>19</v>
      </c>
      <c r="I58">
        <v>17</v>
      </c>
      <c r="J58" s="3">
        <v>13659</v>
      </c>
      <c r="K58">
        <v>3</v>
      </c>
      <c r="L58" s="3">
        <v>3840.0000329999998</v>
      </c>
      <c r="M58">
        <v>1</v>
      </c>
      <c r="N58">
        <v>0</v>
      </c>
      <c r="O58" s="5">
        <f>IFERROR(data[[#This Row],[clicks]]/data[[#This Row],[impressions]]*100,0)</f>
        <v>2.1963540522732264E-2</v>
      </c>
      <c r="P58">
        <f>data[[#This Row],[spent_cost]]/data[[#This Row],[impressions]]</f>
        <v>0.28113332110696243</v>
      </c>
      <c r="Q58" s="4">
        <f>IFERROR(data[[#This Row],[clicks]]/data[[#This Row],[impressions]],0)</f>
        <v>2.1963540522732265E-4</v>
      </c>
    </row>
    <row r="59" spans="1:17" hidden="1" x14ac:dyDescent="0.35">
      <c r="A59">
        <v>734243</v>
      </c>
      <c r="B59" s="1">
        <v>42973</v>
      </c>
      <c r="C59">
        <v>936</v>
      </c>
      <c r="D59">
        <v>108660</v>
      </c>
      <c r="E59" s="2" t="s">
        <v>21</v>
      </c>
      <c r="F59" t="s">
        <v>22</v>
      </c>
      <c r="G59">
        <v>21</v>
      </c>
      <c r="H59">
        <v>23</v>
      </c>
      <c r="I59">
        <v>24</v>
      </c>
      <c r="J59" s="3">
        <v>739</v>
      </c>
      <c r="K59">
        <v>0</v>
      </c>
      <c r="L59" s="3">
        <v>0</v>
      </c>
      <c r="M59">
        <v>1</v>
      </c>
      <c r="N59">
        <v>1</v>
      </c>
      <c r="O59" s="5">
        <f>IFERROR(data[[#This Row],[clicks]]/data[[#This Row],[impressions]]*100,0)</f>
        <v>0</v>
      </c>
      <c r="P59">
        <f>data[[#This Row],[spent_cost]]/data[[#This Row],[impressions]]</f>
        <v>0</v>
      </c>
      <c r="Q59" s="4">
        <f>IFERROR(data[[#This Row],[clicks]]/data[[#This Row],[impressions]],0)</f>
        <v>0</v>
      </c>
    </row>
    <row r="60" spans="1:17" hidden="1" x14ac:dyDescent="0.35">
      <c r="A60">
        <v>734266</v>
      </c>
      <c r="B60" s="1">
        <v>42973</v>
      </c>
      <c r="C60">
        <v>936</v>
      </c>
      <c r="D60">
        <v>108664</v>
      </c>
      <c r="E60" s="2" t="s">
        <v>21</v>
      </c>
      <c r="F60" t="s">
        <v>22</v>
      </c>
      <c r="G60">
        <v>25</v>
      </c>
      <c r="H60">
        <v>30</v>
      </c>
      <c r="I60">
        <v>27</v>
      </c>
      <c r="J60" s="3">
        <v>605</v>
      </c>
      <c r="K60">
        <v>0</v>
      </c>
      <c r="L60" s="3">
        <v>0</v>
      </c>
      <c r="M60">
        <v>1</v>
      </c>
      <c r="N60">
        <v>0</v>
      </c>
      <c r="O60" s="5">
        <f>IFERROR(data[[#This Row],[clicks]]/data[[#This Row],[impressions]]*100,0)</f>
        <v>0</v>
      </c>
      <c r="P60">
        <f>data[[#This Row],[spent_cost]]/data[[#This Row],[impressions]]</f>
        <v>0</v>
      </c>
      <c r="Q60" s="4">
        <f>IFERROR(data[[#This Row],[clicks]]/data[[#This Row],[impressions]],0)</f>
        <v>0</v>
      </c>
    </row>
    <row r="61" spans="1:17" hidden="1" x14ac:dyDescent="0.35">
      <c r="A61">
        <v>734272</v>
      </c>
      <c r="B61" s="1">
        <v>42973</v>
      </c>
      <c r="C61">
        <v>936</v>
      </c>
      <c r="D61">
        <v>108665</v>
      </c>
      <c r="E61" s="2" t="s">
        <v>21</v>
      </c>
      <c r="F61" t="s">
        <v>22</v>
      </c>
      <c r="G61">
        <v>26</v>
      </c>
      <c r="H61">
        <v>32</v>
      </c>
      <c r="I61">
        <v>29</v>
      </c>
      <c r="J61" s="3">
        <v>1030</v>
      </c>
      <c r="K61">
        <v>0</v>
      </c>
      <c r="L61" s="3">
        <v>0</v>
      </c>
      <c r="M61">
        <v>1</v>
      </c>
      <c r="N61">
        <v>0</v>
      </c>
      <c r="O61" s="5">
        <f>IFERROR(data[[#This Row],[clicks]]/data[[#This Row],[impressions]]*100,0)</f>
        <v>0</v>
      </c>
      <c r="P61">
        <f>data[[#This Row],[spent_cost]]/data[[#This Row],[impressions]]</f>
        <v>0</v>
      </c>
      <c r="Q61" s="4">
        <f>IFERROR(data[[#This Row],[clicks]]/data[[#This Row],[impressions]],0)</f>
        <v>0</v>
      </c>
    </row>
    <row r="62" spans="1:17" hidden="1" x14ac:dyDescent="0.35">
      <c r="A62">
        <v>734290</v>
      </c>
      <c r="B62" s="1">
        <v>42973</v>
      </c>
      <c r="C62">
        <v>936</v>
      </c>
      <c r="D62">
        <v>108668</v>
      </c>
      <c r="E62" s="2" t="s">
        <v>21</v>
      </c>
      <c r="F62" t="s">
        <v>22</v>
      </c>
      <c r="G62">
        <v>29</v>
      </c>
      <c r="H62">
        <v>32</v>
      </c>
      <c r="I62">
        <v>35</v>
      </c>
      <c r="J62" s="3">
        <v>5374</v>
      </c>
      <c r="K62">
        <v>1</v>
      </c>
      <c r="L62" s="3">
        <v>1039.9999620000001</v>
      </c>
      <c r="M62">
        <v>4</v>
      </c>
      <c r="N62">
        <v>0</v>
      </c>
      <c r="O62" s="5">
        <f>IFERROR(data[[#This Row],[clicks]]/data[[#This Row],[impressions]]*100,0)</f>
        <v>1.8608113137327877E-2</v>
      </c>
      <c r="P62">
        <f>data[[#This Row],[spent_cost]]/data[[#This Row],[impressions]]</f>
        <v>0.19352436955712693</v>
      </c>
      <c r="Q62" s="4">
        <f>IFERROR(data[[#This Row],[clicks]]/data[[#This Row],[impressions]],0)</f>
        <v>1.8608113137327876E-4</v>
      </c>
    </row>
    <row r="63" spans="1:17" hidden="1" x14ac:dyDescent="0.35">
      <c r="A63">
        <v>734313</v>
      </c>
      <c r="B63" s="1">
        <v>42973</v>
      </c>
      <c r="C63">
        <v>936</v>
      </c>
      <c r="D63">
        <v>108672</v>
      </c>
      <c r="E63" s="2" t="s">
        <v>21</v>
      </c>
      <c r="F63" t="s">
        <v>22</v>
      </c>
      <c r="G63">
        <v>36</v>
      </c>
      <c r="H63">
        <v>38</v>
      </c>
      <c r="I63">
        <v>38</v>
      </c>
      <c r="J63" s="3">
        <v>790</v>
      </c>
      <c r="K63">
        <v>0</v>
      </c>
      <c r="L63" s="3">
        <v>0</v>
      </c>
      <c r="M63">
        <v>1</v>
      </c>
      <c r="N63">
        <v>1</v>
      </c>
      <c r="O63" s="5">
        <f>IFERROR(data[[#This Row],[clicks]]/data[[#This Row],[impressions]]*100,0)</f>
        <v>0</v>
      </c>
      <c r="P63">
        <f>data[[#This Row],[spent_cost]]/data[[#This Row],[impressions]]</f>
        <v>0</v>
      </c>
      <c r="Q63" s="4">
        <f>IFERROR(data[[#This Row],[clicks]]/data[[#This Row],[impressions]],0)</f>
        <v>0</v>
      </c>
    </row>
    <row r="64" spans="1:17" hidden="1" x14ac:dyDescent="0.35">
      <c r="A64">
        <v>734314</v>
      </c>
      <c r="B64" s="1">
        <v>42974</v>
      </c>
      <c r="C64">
        <v>936</v>
      </c>
      <c r="D64">
        <v>108672</v>
      </c>
      <c r="E64" s="2" t="s">
        <v>21</v>
      </c>
      <c r="F64" t="s">
        <v>22</v>
      </c>
      <c r="G64">
        <v>36</v>
      </c>
      <c r="H64">
        <v>38</v>
      </c>
      <c r="I64">
        <v>38</v>
      </c>
      <c r="J64" s="3">
        <v>962</v>
      </c>
      <c r="K64">
        <v>0</v>
      </c>
      <c r="L64" s="3">
        <v>0</v>
      </c>
      <c r="M64">
        <v>1</v>
      </c>
      <c r="N64">
        <v>0</v>
      </c>
      <c r="O64" s="5">
        <f>IFERROR(data[[#This Row],[clicks]]/data[[#This Row],[impressions]]*100,0)</f>
        <v>0</v>
      </c>
      <c r="P64">
        <f>data[[#This Row],[spent_cost]]/data[[#This Row],[impressions]]</f>
        <v>0</v>
      </c>
      <c r="Q64" s="4">
        <f>IFERROR(data[[#This Row],[clicks]]/data[[#This Row],[impressions]],0)</f>
        <v>0</v>
      </c>
    </row>
    <row r="65" spans="1:17" hidden="1" x14ac:dyDescent="0.35">
      <c r="A65">
        <v>734352</v>
      </c>
      <c r="B65" s="1">
        <v>42974</v>
      </c>
      <c r="C65">
        <v>936</v>
      </c>
      <c r="D65">
        <v>108678</v>
      </c>
      <c r="E65" s="2" t="s">
        <v>24</v>
      </c>
      <c r="F65" t="s">
        <v>22</v>
      </c>
      <c r="G65">
        <v>10</v>
      </c>
      <c r="H65">
        <v>11</v>
      </c>
      <c r="I65">
        <v>16</v>
      </c>
      <c r="J65" s="3">
        <v>4423</v>
      </c>
      <c r="K65">
        <v>1</v>
      </c>
      <c r="L65" s="3">
        <v>1460.0000379999999</v>
      </c>
      <c r="M65">
        <v>1</v>
      </c>
      <c r="N65">
        <v>1</v>
      </c>
      <c r="O65" s="5">
        <f>IFERROR(data[[#This Row],[clicks]]/data[[#This Row],[impressions]]*100,0)</f>
        <v>2.2609088853719195E-2</v>
      </c>
      <c r="P65">
        <f>data[[#This Row],[spent_cost]]/data[[#This Row],[impressions]]</f>
        <v>0.33009270585575401</v>
      </c>
      <c r="Q65" s="4">
        <f>IFERROR(data[[#This Row],[clicks]]/data[[#This Row],[impressions]],0)</f>
        <v>2.2609088853719196E-4</v>
      </c>
    </row>
    <row r="66" spans="1:17" hidden="1" x14ac:dyDescent="0.35">
      <c r="A66">
        <v>734361</v>
      </c>
      <c r="B66" s="1">
        <v>42976</v>
      </c>
      <c r="C66">
        <v>936</v>
      </c>
      <c r="D66">
        <v>108680</v>
      </c>
      <c r="E66" s="2" t="s">
        <v>24</v>
      </c>
      <c r="F66" t="s">
        <v>22</v>
      </c>
      <c r="G66">
        <v>16</v>
      </c>
      <c r="H66">
        <v>19</v>
      </c>
      <c r="I66">
        <v>19</v>
      </c>
      <c r="J66" s="3">
        <v>12382</v>
      </c>
      <c r="K66">
        <v>2</v>
      </c>
      <c r="L66" s="3">
        <v>2839.999914</v>
      </c>
      <c r="M66">
        <v>1</v>
      </c>
      <c r="N66">
        <v>1</v>
      </c>
      <c r="O66" s="5">
        <f>IFERROR(data[[#This Row],[clicks]]/data[[#This Row],[impressions]]*100,0)</f>
        <v>1.6152479405588758E-2</v>
      </c>
      <c r="P66">
        <f>data[[#This Row],[spent_cost]]/data[[#This Row],[impressions]]</f>
        <v>0.22936520061379423</v>
      </c>
      <c r="Q66" s="4">
        <f>IFERROR(data[[#This Row],[clicks]]/data[[#This Row],[impressions]],0)</f>
        <v>1.6152479405588758E-4</v>
      </c>
    </row>
    <row r="67" spans="1:17" hidden="1" x14ac:dyDescent="0.35">
      <c r="A67">
        <v>734381</v>
      </c>
      <c r="B67" s="1">
        <v>42976</v>
      </c>
      <c r="C67">
        <v>936</v>
      </c>
      <c r="D67">
        <v>108683</v>
      </c>
      <c r="E67" s="2" t="s">
        <v>24</v>
      </c>
      <c r="F67" t="s">
        <v>22</v>
      </c>
      <c r="G67">
        <v>20</v>
      </c>
      <c r="H67">
        <v>25</v>
      </c>
      <c r="I67">
        <v>24</v>
      </c>
      <c r="J67" s="3">
        <v>2938</v>
      </c>
      <c r="K67">
        <v>1</v>
      </c>
      <c r="L67" s="3">
        <v>1350.0000239999999</v>
      </c>
      <c r="M67">
        <v>1</v>
      </c>
      <c r="N67">
        <v>1</v>
      </c>
      <c r="O67" s="5">
        <f>IFERROR(data[[#This Row],[clicks]]/data[[#This Row],[impressions]]*100,0)</f>
        <v>3.403675970047651E-2</v>
      </c>
      <c r="P67">
        <f>data[[#This Row],[spent_cost]]/data[[#This Row],[impressions]]</f>
        <v>0.45949626412525524</v>
      </c>
      <c r="Q67" s="4">
        <f>IFERROR(data[[#This Row],[clicks]]/data[[#This Row],[impressions]],0)</f>
        <v>3.4036759700476512E-4</v>
      </c>
    </row>
    <row r="68" spans="1:17" hidden="1" x14ac:dyDescent="0.35">
      <c r="A68">
        <v>734399</v>
      </c>
      <c r="B68" s="1">
        <v>42975</v>
      </c>
      <c r="C68">
        <v>936</v>
      </c>
      <c r="D68">
        <v>108686</v>
      </c>
      <c r="E68" s="2" t="s">
        <v>24</v>
      </c>
      <c r="F68" t="s">
        <v>22</v>
      </c>
      <c r="G68">
        <v>23</v>
      </c>
      <c r="H68">
        <v>24</v>
      </c>
      <c r="I68">
        <v>27</v>
      </c>
      <c r="J68" s="3">
        <v>239</v>
      </c>
      <c r="K68">
        <v>0</v>
      </c>
      <c r="L68" s="3">
        <v>0</v>
      </c>
      <c r="M68">
        <v>1</v>
      </c>
      <c r="N68">
        <v>0</v>
      </c>
      <c r="O68" s="5">
        <f>IFERROR(data[[#This Row],[clicks]]/data[[#This Row],[impressions]]*100,0)</f>
        <v>0</v>
      </c>
      <c r="P68">
        <f>data[[#This Row],[spent_cost]]/data[[#This Row],[impressions]]</f>
        <v>0</v>
      </c>
      <c r="Q68" s="4">
        <f>IFERROR(data[[#This Row],[clicks]]/data[[#This Row],[impressions]],0)</f>
        <v>0</v>
      </c>
    </row>
    <row r="69" spans="1:17" hidden="1" x14ac:dyDescent="0.35">
      <c r="A69">
        <v>734418</v>
      </c>
      <c r="B69" s="1">
        <v>42976</v>
      </c>
      <c r="C69">
        <v>936</v>
      </c>
      <c r="D69">
        <v>108689</v>
      </c>
      <c r="E69" s="2" t="s">
        <v>24</v>
      </c>
      <c r="F69" t="s">
        <v>22</v>
      </c>
      <c r="G69">
        <v>26</v>
      </c>
      <c r="H69">
        <v>27</v>
      </c>
      <c r="I69">
        <v>28</v>
      </c>
      <c r="J69" s="3">
        <v>591</v>
      </c>
      <c r="K69">
        <v>0</v>
      </c>
      <c r="L69" s="3">
        <v>0</v>
      </c>
      <c r="M69">
        <v>1</v>
      </c>
      <c r="N69">
        <v>0</v>
      </c>
      <c r="O69" s="5">
        <f>IFERROR(data[[#This Row],[clicks]]/data[[#This Row],[impressions]]*100,0)</f>
        <v>0</v>
      </c>
      <c r="P69">
        <f>data[[#This Row],[spent_cost]]/data[[#This Row],[impressions]]</f>
        <v>0</v>
      </c>
      <c r="Q69" s="4">
        <f>IFERROR(data[[#This Row],[clicks]]/data[[#This Row],[impressions]],0)</f>
        <v>0</v>
      </c>
    </row>
    <row r="70" spans="1:17" x14ac:dyDescent="0.35">
      <c r="A70">
        <v>734421</v>
      </c>
      <c r="B70" s="1">
        <v>42976</v>
      </c>
      <c r="C70">
        <v>936</v>
      </c>
      <c r="D70">
        <v>108690</v>
      </c>
      <c r="E70" s="2" t="s">
        <v>24</v>
      </c>
      <c r="F70" t="s">
        <v>22</v>
      </c>
      <c r="G70">
        <v>27</v>
      </c>
      <c r="H70">
        <v>29</v>
      </c>
      <c r="I70">
        <v>32</v>
      </c>
      <c r="J70" s="3">
        <v>10332</v>
      </c>
      <c r="K70">
        <v>4</v>
      </c>
      <c r="L70" s="6">
        <v>5.7499999999999999E-4</v>
      </c>
      <c r="M70">
        <v>1</v>
      </c>
      <c r="N70">
        <v>0</v>
      </c>
      <c r="O70" s="5">
        <f>IFERROR(data[[#This Row],[clicks]]/data[[#This Row],[impressions]]*100,0)</f>
        <v>3.8714672861014321E-2</v>
      </c>
      <c r="P70">
        <f>data[[#This Row],[spent_cost]]/data[[#This Row],[impressions]]</f>
        <v>5.5652342237708088E-8</v>
      </c>
      <c r="Q70" s="4">
        <f>IFERROR(data[[#This Row],[clicks]]/data[[#This Row],[impressions]],0)</f>
        <v>3.8714672861014324E-4</v>
      </c>
    </row>
    <row r="71" spans="1:17" hidden="1" x14ac:dyDescent="0.35">
      <c r="A71">
        <v>734427</v>
      </c>
      <c r="B71" s="1">
        <v>42976</v>
      </c>
      <c r="C71">
        <v>936</v>
      </c>
      <c r="D71">
        <v>108691</v>
      </c>
      <c r="E71" s="2" t="s">
        <v>24</v>
      </c>
      <c r="F71" t="s">
        <v>22</v>
      </c>
      <c r="G71">
        <v>28</v>
      </c>
      <c r="H71">
        <v>29</v>
      </c>
      <c r="I71">
        <v>31</v>
      </c>
      <c r="J71" s="3">
        <v>8259</v>
      </c>
      <c r="K71">
        <v>3</v>
      </c>
      <c r="L71" s="3">
        <v>3980.0000190000001</v>
      </c>
      <c r="M71">
        <v>1</v>
      </c>
      <c r="N71">
        <v>0</v>
      </c>
      <c r="O71" s="5">
        <f>IFERROR(data[[#This Row],[clicks]]/data[[#This Row],[impressions]]*100,0)</f>
        <v>3.6324010170722849E-2</v>
      </c>
      <c r="P71">
        <f>data[[#This Row],[spent_cost]]/data[[#This Row],[impressions]]</f>
        <v>0.48189853723211046</v>
      </c>
      <c r="Q71" s="4">
        <f>IFERROR(data[[#This Row],[clicks]]/data[[#This Row],[impressions]],0)</f>
        <v>3.6324010170722849E-4</v>
      </c>
    </row>
    <row r="72" spans="1:17" hidden="1" x14ac:dyDescent="0.35">
      <c r="A72">
        <v>734433</v>
      </c>
      <c r="B72" s="1">
        <v>42976</v>
      </c>
      <c r="C72">
        <v>936</v>
      </c>
      <c r="D72">
        <v>108692</v>
      </c>
      <c r="E72" s="2" t="s">
        <v>24</v>
      </c>
      <c r="F72" t="s">
        <v>22</v>
      </c>
      <c r="G72">
        <v>29</v>
      </c>
      <c r="H72">
        <v>35</v>
      </c>
      <c r="I72">
        <v>31</v>
      </c>
      <c r="J72" s="3">
        <v>12158</v>
      </c>
      <c r="K72">
        <v>3</v>
      </c>
      <c r="L72" s="3">
        <v>4449.9999280000002</v>
      </c>
      <c r="M72">
        <v>1</v>
      </c>
      <c r="N72">
        <v>0</v>
      </c>
      <c r="O72" s="5">
        <f>IFERROR(data[[#This Row],[clicks]]/data[[#This Row],[impressions]]*100,0)</f>
        <v>2.4675111037999672E-2</v>
      </c>
      <c r="P72">
        <f>data[[#This Row],[spent_cost]]/data[[#This Row],[impressions]]</f>
        <v>0.36601414114163516</v>
      </c>
      <c r="Q72" s="4">
        <f>IFERROR(data[[#This Row],[clicks]]/data[[#This Row],[impressions]],0)</f>
        <v>2.4675111037999672E-4</v>
      </c>
    </row>
    <row r="73" spans="1:17" hidden="1" x14ac:dyDescent="0.35">
      <c r="A73">
        <v>734582</v>
      </c>
      <c r="B73" s="1">
        <v>42976</v>
      </c>
      <c r="C73">
        <v>936</v>
      </c>
      <c r="D73">
        <v>108716</v>
      </c>
      <c r="E73" s="2" t="s">
        <v>26</v>
      </c>
      <c r="F73" t="s">
        <v>22</v>
      </c>
      <c r="G73">
        <v>29</v>
      </c>
      <c r="H73">
        <v>33</v>
      </c>
      <c r="I73">
        <v>33</v>
      </c>
      <c r="J73" s="3">
        <v>7709</v>
      </c>
      <c r="K73">
        <v>2</v>
      </c>
      <c r="L73" s="3">
        <v>1320.0000520000001</v>
      </c>
      <c r="M73">
        <v>2</v>
      </c>
      <c r="N73">
        <v>0</v>
      </c>
      <c r="O73" s="5">
        <f>IFERROR(data[[#This Row],[clicks]]/data[[#This Row],[impressions]]*100,0)</f>
        <v>2.594370216629913E-2</v>
      </c>
      <c r="P73">
        <f>data[[#This Row],[spent_cost]]/data[[#This Row],[impressions]]</f>
        <v>0.17122844104293683</v>
      </c>
      <c r="Q73" s="4">
        <f>IFERROR(data[[#This Row],[clicks]]/data[[#This Row],[impressions]],0)</f>
        <v>2.5943702166299128E-4</v>
      </c>
    </row>
    <row r="74" spans="1:17" hidden="1" x14ac:dyDescent="0.35">
      <c r="A74">
        <v>734605</v>
      </c>
      <c r="B74" s="1">
        <v>42975</v>
      </c>
      <c r="C74">
        <v>936</v>
      </c>
      <c r="D74">
        <v>108720</v>
      </c>
      <c r="E74" s="2" t="s">
        <v>26</v>
      </c>
      <c r="F74" t="s">
        <v>22</v>
      </c>
      <c r="G74">
        <v>36</v>
      </c>
      <c r="H74">
        <v>37</v>
      </c>
      <c r="I74">
        <v>41</v>
      </c>
      <c r="J74" s="3">
        <v>834</v>
      </c>
      <c r="K74">
        <v>0</v>
      </c>
      <c r="L74" s="3">
        <v>0</v>
      </c>
      <c r="M74">
        <v>1</v>
      </c>
      <c r="N74">
        <v>0</v>
      </c>
      <c r="O74" s="5">
        <f>IFERROR(data[[#This Row],[clicks]]/data[[#This Row],[impressions]]*100,0)</f>
        <v>0</v>
      </c>
      <c r="P74">
        <f>data[[#This Row],[spent_cost]]/data[[#This Row],[impressions]]</f>
        <v>0</v>
      </c>
      <c r="Q74" s="4">
        <f>IFERROR(data[[#This Row],[clicks]]/data[[#This Row],[impressions]],0)</f>
        <v>0</v>
      </c>
    </row>
    <row r="75" spans="1:17" hidden="1" x14ac:dyDescent="0.35">
      <c r="A75">
        <v>734660</v>
      </c>
      <c r="B75" s="1">
        <v>42975</v>
      </c>
      <c r="C75">
        <v>936</v>
      </c>
      <c r="D75">
        <v>108729</v>
      </c>
      <c r="E75" s="2" t="s">
        <v>28</v>
      </c>
      <c r="F75" t="s">
        <v>22</v>
      </c>
      <c r="G75">
        <v>18</v>
      </c>
      <c r="H75">
        <v>22</v>
      </c>
      <c r="I75">
        <v>23</v>
      </c>
      <c r="J75" s="3">
        <v>1299</v>
      </c>
      <c r="K75">
        <v>0</v>
      </c>
      <c r="L75" s="3">
        <v>0</v>
      </c>
      <c r="M75">
        <v>2</v>
      </c>
      <c r="N75">
        <v>0</v>
      </c>
      <c r="O75" s="5">
        <f>IFERROR(data[[#This Row],[clicks]]/data[[#This Row],[impressions]]*100,0)</f>
        <v>0</v>
      </c>
      <c r="P75">
        <f>data[[#This Row],[spent_cost]]/data[[#This Row],[impressions]]</f>
        <v>0</v>
      </c>
      <c r="Q75" s="4">
        <f>IFERROR(data[[#This Row],[clicks]]/data[[#This Row],[impressions]],0)</f>
        <v>0</v>
      </c>
    </row>
    <row r="76" spans="1:17" hidden="1" x14ac:dyDescent="0.35">
      <c r="A76">
        <v>734666</v>
      </c>
      <c r="B76" s="1">
        <v>42975</v>
      </c>
      <c r="C76">
        <v>936</v>
      </c>
      <c r="D76">
        <v>108730</v>
      </c>
      <c r="E76" s="2" t="s">
        <v>28</v>
      </c>
      <c r="F76" t="s">
        <v>22</v>
      </c>
      <c r="G76">
        <v>19</v>
      </c>
      <c r="H76">
        <v>24</v>
      </c>
      <c r="I76">
        <v>20</v>
      </c>
      <c r="J76" s="3">
        <v>371</v>
      </c>
      <c r="K76">
        <v>0</v>
      </c>
      <c r="L76" s="3">
        <v>0</v>
      </c>
      <c r="M76">
        <v>1</v>
      </c>
      <c r="N76">
        <v>0</v>
      </c>
      <c r="O76" s="5">
        <f>IFERROR(data[[#This Row],[clicks]]/data[[#This Row],[impressions]]*100,0)</f>
        <v>0</v>
      </c>
      <c r="P76">
        <f>data[[#This Row],[spent_cost]]/data[[#This Row],[impressions]]</f>
        <v>0</v>
      </c>
      <c r="Q76" s="4">
        <f>IFERROR(data[[#This Row],[clicks]]/data[[#This Row],[impressions]],0)</f>
        <v>0</v>
      </c>
    </row>
    <row r="77" spans="1:17" hidden="1" x14ac:dyDescent="0.35">
      <c r="A77">
        <v>734726</v>
      </c>
      <c r="B77" s="1">
        <v>42975</v>
      </c>
      <c r="C77">
        <v>936</v>
      </c>
      <c r="D77">
        <v>108740</v>
      </c>
      <c r="E77" s="2" t="s">
        <v>28</v>
      </c>
      <c r="F77" t="s">
        <v>22</v>
      </c>
      <c r="G77">
        <v>29</v>
      </c>
      <c r="H77">
        <v>30</v>
      </c>
      <c r="I77">
        <v>35</v>
      </c>
      <c r="J77" s="3">
        <v>10466</v>
      </c>
      <c r="K77">
        <v>3</v>
      </c>
      <c r="L77" s="3">
        <v>4090.0000329999998</v>
      </c>
      <c r="M77">
        <v>1</v>
      </c>
      <c r="N77">
        <v>0</v>
      </c>
      <c r="O77" s="5">
        <f>IFERROR(data[[#This Row],[clicks]]/data[[#This Row],[impressions]]*100,0)</f>
        <v>2.8664246130326771E-2</v>
      </c>
      <c r="P77">
        <f>data[[#This Row],[spent_cost]]/data[[#This Row],[impressions]]</f>
        <v>0.39078922539652206</v>
      </c>
      <c r="Q77" s="4">
        <f>IFERROR(data[[#This Row],[clicks]]/data[[#This Row],[impressions]],0)</f>
        <v>2.866424613032677E-4</v>
      </c>
    </row>
    <row r="78" spans="1:17" hidden="1" x14ac:dyDescent="0.35">
      <c r="A78">
        <v>734737</v>
      </c>
      <c r="B78" s="1">
        <v>42974</v>
      </c>
      <c r="C78">
        <v>936</v>
      </c>
      <c r="D78">
        <v>108742</v>
      </c>
      <c r="E78" s="2" t="s">
        <v>28</v>
      </c>
      <c r="F78" t="s">
        <v>22</v>
      </c>
      <c r="G78">
        <v>31</v>
      </c>
      <c r="H78">
        <v>37</v>
      </c>
      <c r="I78">
        <v>33</v>
      </c>
      <c r="J78" s="3">
        <v>839</v>
      </c>
      <c r="K78">
        <v>0</v>
      </c>
      <c r="L78" s="3">
        <v>0</v>
      </c>
      <c r="M78">
        <v>1</v>
      </c>
      <c r="N78">
        <v>0</v>
      </c>
      <c r="O78" s="5">
        <f>IFERROR(data[[#This Row],[clicks]]/data[[#This Row],[impressions]]*100,0)</f>
        <v>0</v>
      </c>
      <c r="P78">
        <f>data[[#This Row],[spent_cost]]/data[[#This Row],[impressions]]</f>
        <v>0</v>
      </c>
      <c r="Q78" s="4">
        <f>IFERROR(data[[#This Row],[clicks]]/data[[#This Row],[impressions]],0)</f>
        <v>0</v>
      </c>
    </row>
    <row r="79" spans="1:17" hidden="1" x14ac:dyDescent="0.35">
      <c r="A79">
        <v>734785</v>
      </c>
      <c r="B79" s="1">
        <v>42975</v>
      </c>
      <c r="C79">
        <v>936</v>
      </c>
      <c r="D79">
        <v>108750</v>
      </c>
      <c r="E79" s="2" t="s">
        <v>21</v>
      </c>
      <c r="F79" t="s">
        <v>30</v>
      </c>
      <c r="G79">
        <v>10</v>
      </c>
      <c r="H79">
        <v>13</v>
      </c>
      <c r="I79">
        <v>13</v>
      </c>
      <c r="J79" s="3">
        <v>5576</v>
      </c>
      <c r="K79">
        <v>1</v>
      </c>
      <c r="L79" s="3">
        <v>1529.999971</v>
      </c>
      <c r="M79">
        <v>1</v>
      </c>
      <c r="N79">
        <v>1</v>
      </c>
      <c r="O79" s="5">
        <f>IFERROR(data[[#This Row],[clicks]]/data[[#This Row],[impressions]]*100,0)</f>
        <v>1.7934002869440462E-2</v>
      </c>
      <c r="P79">
        <f>data[[#This Row],[spent_cost]]/data[[#This Row],[impressions]]</f>
        <v>0.27439023870157819</v>
      </c>
      <c r="Q79" s="4">
        <f>IFERROR(data[[#This Row],[clicks]]/data[[#This Row],[impressions]],0)</f>
        <v>1.793400286944046E-4</v>
      </c>
    </row>
    <row r="80" spans="1:17" hidden="1" x14ac:dyDescent="0.35">
      <c r="A80">
        <v>734794</v>
      </c>
      <c r="B80" s="1">
        <v>42975</v>
      </c>
      <c r="C80">
        <v>936</v>
      </c>
      <c r="D80">
        <v>108752</v>
      </c>
      <c r="E80" s="2" t="s">
        <v>21</v>
      </c>
      <c r="F80" t="s">
        <v>30</v>
      </c>
      <c r="G80">
        <v>16</v>
      </c>
      <c r="H80">
        <v>19</v>
      </c>
      <c r="I80">
        <v>17</v>
      </c>
      <c r="J80" s="3">
        <v>4010</v>
      </c>
      <c r="K80">
        <v>0</v>
      </c>
      <c r="L80" s="3">
        <v>0</v>
      </c>
      <c r="M80">
        <v>1</v>
      </c>
      <c r="N80">
        <v>0</v>
      </c>
      <c r="O80" s="5">
        <f>IFERROR(data[[#This Row],[clicks]]/data[[#This Row],[impressions]]*100,0)</f>
        <v>0</v>
      </c>
      <c r="P80">
        <f>data[[#This Row],[spent_cost]]/data[[#This Row],[impressions]]</f>
        <v>0</v>
      </c>
      <c r="Q80" s="4">
        <f>IFERROR(data[[#This Row],[clicks]]/data[[#This Row],[impressions]],0)</f>
        <v>0</v>
      </c>
    </row>
    <row r="81" spans="1:17" hidden="1" x14ac:dyDescent="0.35">
      <c r="A81">
        <v>734796</v>
      </c>
      <c r="B81" s="1">
        <v>42975</v>
      </c>
      <c r="C81">
        <v>936</v>
      </c>
      <c r="D81">
        <v>108752</v>
      </c>
      <c r="E81" s="2" t="s">
        <v>21</v>
      </c>
      <c r="F81" t="s">
        <v>30</v>
      </c>
      <c r="G81">
        <v>16</v>
      </c>
      <c r="H81">
        <v>22</v>
      </c>
      <c r="I81">
        <v>17</v>
      </c>
      <c r="J81" s="3">
        <v>39337</v>
      </c>
      <c r="K81">
        <v>7</v>
      </c>
      <c r="L81" s="3">
        <v>1003.000009</v>
      </c>
      <c r="M81">
        <v>1</v>
      </c>
      <c r="N81">
        <v>1</v>
      </c>
      <c r="O81" s="5">
        <f>IFERROR(data[[#This Row],[clicks]]/data[[#This Row],[impressions]]*100,0)</f>
        <v>1.7794951318097465E-2</v>
      </c>
      <c r="P81">
        <f>data[[#This Row],[spent_cost]]/data[[#This Row],[impressions]]</f>
        <v>2.5497623331723313E-2</v>
      </c>
      <c r="Q81" s="4">
        <f>IFERROR(data[[#This Row],[clicks]]/data[[#This Row],[impressions]],0)</f>
        <v>1.7794951318097466E-4</v>
      </c>
    </row>
    <row r="82" spans="1:17" hidden="1" x14ac:dyDescent="0.35">
      <c r="A82">
        <v>734800</v>
      </c>
      <c r="B82" s="1">
        <v>42975</v>
      </c>
      <c r="C82">
        <v>936</v>
      </c>
      <c r="D82">
        <v>108753</v>
      </c>
      <c r="E82" s="2" t="s">
        <v>21</v>
      </c>
      <c r="F82" t="s">
        <v>30</v>
      </c>
      <c r="G82">
        <v>18</v>
      </c>
      <c r="H82">
        <v>20</v>
      </c>
      <c r="I82">
        <v>20</v>
      </c>
      <c r="J82" s="3">
        <v>1635</v>
      </c>
      <c r="K82">
        <v>0</v>
      </c>
      <c r="L82" s="3">
        <v>0</v>
      </c>
      <c r="M82">
        <v>1</v>
      </c>
      <c r="N82">
        <v>0</v>
      </c>
      <c r="O82" s="5">
        <f>IFERROR(data[[#This Row],[clicks]]/data[[#This Row],[impressions]]*100,0)</f>
        <v>0</v>
      </c>
      <c r="P82">
        <f>data[[#This Row],[spent_cost]]/data[[#This Row],[impressions]]</f>
        <v>0</v>
      </c>
      <c r="Q82" s="4">
        <f>IFERROR(data[[#This Row],[clicks]]/data[[#This Row],[impressions]],0)</f>
        <v>0</v>
      </c>
    </row>
    <row r="83" spans="1:17" hidden="1" x14ac:dyDescent="0.35">
      <c r="A83">
        <v>734803</v>
      </c>
      <c r="B83" s="1">
        <v>42975</v>
      </c>
      <c r="C83">
        <v>936</v>
      </c>
      <c r="D83">
        <v>108753</v>
      </c>
      <c r="E83" s="2" t="s">
        <v>21</v>
      </c>
      <c r="F83" t="s">
        <v>30</v>
      </c>
      <c r="G83">
        <v>18</v>
      </c>
      <c r="H83">
        <v>19</v>
      </c>
      <c r="I83">
        <v>21</v>
      </c>
      <c r="J83" s="3">
        <v>1631</v>
      </c>
      <c r="K83">
        <v>0</v>
      </c>
      <c r="L83" s="3">
        <v>0</v>
      </c>
      <c r="M83">
        <v>1</v>
      </c>
      <c r="N83">
        <v>0</v>
      </c>
      <c r="O83" s="5">
        <f>IFERROR(data[[#This Row],[clicks]]/data[[#This Row],[impressions]]*100,0)</f>
        <v>0</v>
      </c>
      <c r="P83">
        <f>data[[#This Row],[spent_cost]]/data[[#This Row],[impressions]]</f>
        <v>0</v>
      </c>
      <c r="Q83" s="4">
        <f>IFERROR(data[[#This Row],[clicks]]/data[[#This Row],[impressions]],0)</f>
        <v>0</v>
      </c>
    </row>
    <row r="84" spans="1:17" x14ac:dyDescent="0.35">
      <c r="A84">
        <v>734852</v>
      </c>
      <c r="B84" s="1">
        <v>42975</v>
      </c>
      <c r="C84">
        <v>936</v>
      </c>
      <c r="D84">
        <v>108761</v>
      </c>
      <c r="E84" s="2" t="s">
        <v>21</v>
      </c>
      <c r="F84" t="s">
        <v>30</v>
      </c>
      <c r="G84">
        <v>26</v>
      </c>
      <c r="H84">
        <v>30</v>
      </c>
      <c r="I84">
        <v>29</v>
      </c>
      <c r="J84" s="3">
        <v>13479</v>
      </c>
      <c r="K84">
        <v>3</v>
      </c>
      <c r="L84" s="6">
        <v>4.2499999999999998E-4</v>
      </c>
      <c r="M84">
        <v>1</v>
      </c>
      <c r="N84">
        <v>0</v>
      </c>
      <c r="O84" s="5">
        <f>IFERROR(data[[#This Row],[clicks]]/data[[#This Row],[impressions]]*100,0)</f>
        <v>2.2256843979523704E-2</v>
      </c>
      <c r="P84">
        <f>data[[#This Row],[spent_cost]]/data[[#This Row],[impressions]]</f>
        <v>3.1530528970991912E-8</v>
      </c>
      <c r="Q84" s="4">
        <f>IFERROR(data[[#This Row],[clicks]]/data[[#This Row],[impressions]],0)</f>
        <v>2.2256843979523704E-4</v>
      </c>
    </row>
    <row r="85" spans="1:17" hidden="1" x14ac:dyDescent="0.35">
      <c r="A85">
        <v>734854</v>
      </c>
      <c r="B85" s="1">
        <v>42966</v>
      </c>
      <c r="C85">
        <v>936</v>
      </c>
      <c r="D85">
        <v>108762</v>
      </c>
      <c r="E85" s="2" t="s">
        <v>21</v>
      </c>
      <c r="F85" t="s">
        <v>30</v>
      </c>
      <c r="G85">
        <v>27</v>
      </c>
      <c r="H85">
        <v>33</v>
      </c>
      <c r="I85">
        <v>32</v>
      </c>
      <c r="J85" s="3">
        <v>57022</v>
      </c>
      <c r="K85">
        <v>13</v>
      </c>
      <c r="L85" s="3">
        <v>2029.0000319999999</v>
      </c>
      <c r="M85">
        <v>3</v>
      </c>
      <c r="N85">
        <v>3</v>
      </c>
      <c r="O85" s="5">
        <f>IFERROR(data[[#This Row],[clicks]]/data[[#This Row],[impressions]]*100,0)</f>
        <v>2.2798218231559749E-2</v>
      </c>
      <c r="P85">
        <f>data[[#This Row],[spent_cost]]/data[[#This Row],[impressions]]</f>
        <v>3.5582758093367473E-2</v>
      </c>
      <c r="Q85" s="4">
        <f>IFERROR(data[[#This Row],[clicks]]/data[[#This Row],[impressions]],0)</f>
        <v>2.2798218231559749E-4</v>
      </c>
    </row>
    <row r="86" spans="1:17" hidden="1" x14ac:dyDescent="0.35">
      <c r="A86">
        <v>734856</v>
      </c>
      <c r="B86" s="1">
        <v>42966</v>
      </c>
      <c r="C86">
        <v>936</v>
      </c>
      <c r="D86">
        <v>108762</v>
      </c>
      <c r="E86" s="2" t="s">
        <v>21</v>
      </c>
      <c r="F86" t="s">
        <v>30</v>
      </c>
      <c r="G86">
        <v>27</v>
      </c>
      <c r="H86">
        <v>28</v>
      </c>
      <c r="I86">
        <v>32</v>
      </c>
      <c r="J86" s="3">
        <v>5453</v>
      </c>
      <c r="K86">
        <v>1</v>
      </c>
      <c r="L86" s="3">
        <v>1389.999986</v>
      </c>
      <c r="M86">
        <v>1</v>
      </c>
      <c r="N86">
        <v>1</v>
      </c>
      <c r="O86" s="5">
        <f>IFERROR(data[[#This Row],[clicks]]/data[[#This Row],[impressions]]*100,0)</f>
        <v>1.8338529249954154E-2</v>
      </c>
      <c r="P86">
        <f>data[[#This Row],[spent_cost]]/data[[#This Row],[impressions]]</f>
        <v>0.25490555400696863</v>
      </c>
      <c r="Q86" s="4">
        <f>IFERROR(data[[#This Row],[clicks]]/data[[#This Row],[impressions]],0)</f>
        <v>1.8338529249954154E-4</v>
      </c>
    </row>
    <row r="87" spans="1:17" hidden="1" x14ac:dyDescent="0.35">
      <c r="A87">
        <v>734866</v>
      </c>
      <c r="B87" s="1">
        <v>42967</v>
      </c>
      <c r="C87">
        <v>936</v>
      </c>
      <c r="D87">
        <v>108764</v>
      </c>
      <c r="E87" s="2" t="s">
        <v>21</v>
      </c>
      <c r="F87" t="s">
        <v>30</v>
      </c>
      <c r="G87">
        <v>29</v>
      </c>
      <c r="H87">
        <v>32</v>
      </c>
      <c r="I87">
        <v>31</v>
      </c>
      <c r="J87" s="3">
        <v>11803</v>
      </c>
      <c r="K87">
        <v>3</v>
      </c>
      <c r="L87" s="3">
        <v>4440.0000570000002</v>
      </c>
      <c r="M87">
        <v>1</v>
      </c>
      <c r="N87">
        <v>0</v>
      </c>
      <c r="O87" s="5">
        <f>IFERROR(data[[#This Row],[clicks]]/data[[#This Row],[impressions]]*100,0)</f>
        <v>2.5417266796577138E-2</v>
      </c>
      <c r="P87">
        <f>data[[#This Row],[spent_cost]]/data[[#This Row],[impressions]]</f>
        <v>0.37617555341862241</v>
      </c>
      <c r="Q87" s="4">
        <f>IFERROR(data[[#This Row],[clicks]]/data[[#This Row],[impressions]],0)</f>
        <v>2.5417266796577139E-4</v>
      </c>
    </row>
    <row r="88" spans="1:17" hidden="1" x14ac:dyDescent="0.35">
      <c r="A88">
        <v>734881</v>
      </c>
      <c r="B88" s="1">
        <v>42967</v>
      </c>
      <c r="C88">
        <v>936</v>
      </c>
      <c r="D88">
        <v>108766</v>
      </c>
      <c r="E88" s="2" t="s">
        <v>21</v>
      </c>
      <c r="F88" t="s">
        <v>30</v>
      </c>
      <c r="G88">
        <v>31</v>
      </c>
      <c r="H88">
        <v>32</v>
      </c>
      <c r="I88">
        <v>34</v>
      </c>
      <c r="J88" s="3">
        <v>4259</v>
      </c>
      <c r="K88">
        <v>1</v>
      </c>
      <c r="L88" s="3">
        <v>1570.0000520000001</v>
      </c>
      <c r="M88">
        <v>1</v>
      </c>
      <c r="N88">
        <v>1</v>
      </c>
      <c r="O88" s="5">
        <f>IFERROR(data[[#This Row],[clicks]]/data[[#This Row],[impressions]]*100,0)</f>
        <v>2.3479690068091103E-2</v>
      </c>
      <c r="P88">
        <f>data[[#This Row],[spent_cost]]/data[[#This Row],[impressions]]</f>
        <v>0.36863114627846916</v>
      </c>
      <c r="Q88" s="4">
        <f>IFERROR(data[[#This Row],[clicks]]/data[[#This Row],[impressions]],0)</f>
        <v>2.3479690068091102E-4</v>
      </c>
    </row>
    <row r="89" spans="1:17" hidden="1" x14ac:dyDescent="0.35">
      <c r="A89">
        <v>734901</v>
      </c>
      <c r="B89" s="1">
        <v>42967</v>
      </c>
      <c r="C89">
        <v>936</v>
      </c>
      <c r="D89">
        <v>108770</v>
      </c>
      <c r="E89" s="2" t="s">
        <v>21</v>
      </c>
      <c r="F89" t="s">
        <v>30</v>
      </c>
      <c r="G89">
        <v>64</v>
      </c>
      <c r="H89">
        <v>70</v>
      </c>
      <c r="I89">
        <v>68</v>
      </c>
      <c r="J89" s="3">
        <v>1554</v>
      </c>
      <c r="K89">
        <v>0</v>
      </c>
      <c r="L89" s="3">
        <v>0</v>
      </c>
      <c r="M89">
        <v>1</v>
      </c>
      <c r="N89">
        <v>0</v>
      </c>
      <c r="O89" s="5">
        <f>IFERROR(data[[#This Row],[clicks]]/data[[#This Row],[impressions]]*100,0)</f>
        <v>0</v>
      </c>
      <c r="P89">
        <f>data[[#This Row],[spent_cost]]/data[[#This Row],[impressions]]</f>
        <v>0</v>
      </c>
      <c r="Q89" s="4">
        <f>IFERROR(data[[#This Row],[clicks]]/data[[#This Row],[impressions]],0)</f>
        <v>0</v>
      </c>
    </row>
    <row r="90" spans="1:17" hidden="1" x14ac:dyDescent="0.35">
      <c r="A90">
        <v>734903</v>
      </c>
      <c r="B90" s="1">
        <v>42967</v>
      </c>
      <c r="C90">
        <v>936</v>
      </c>
      <c r="D90">
        <v>108770</v>
      </c>
      <c r="E90" s="2" t="s">
        <v>21</v>
      </c>
      <c r="F90" t="s">
        <v>30</v>
      </c>
      <c r="G90">
        <v>64</v>
      </c>
      <c r="H90">
        <v>69</v>
      </c>
      <c r="I90">
        <v>67</v>
      </c>
      <c r="J90" s="3">
        <v>5323</v>
      </c>
      <c r="K90">
        <v>1</v>
      </c>
      <c r="L90" s="3">
        <v>1289.9999620000001</v>
      </c>
      <c r="M90">
        <v>1</v>
      </c>
      <c r="N90">
        <v>1</v>
      </c>
      <c r="O90" s="5">
        <f>IFERROR(data[[#This Row],[clicks]]/data[[#This Row],[impressions]]*100,0)</f>
        <v>1.8786398647379299E-2</v>
      </c>
      <c r="P90">
        <f>data[[#This Row],[spent_cost]]/data[[#This Row],[impressions]]</f>
        <v>0.24234453541236148</v>
      </c>
      <c r="Q90" s="4">
        <f>IFERROR(data[[#This Row],[clicks]]/data[[#This Row],[impressions]],0)</f>
        <v>1.8786398647379298E-4</v>
      </c>
    </row>
    <row r="91" spans="1:17" hidden="1" x14ac:dyDescent="0.35">
      <c r="A91">
        <v>734925</v>
      </c>
      <c r="B91" s="1">
        <v>42967</v>
      </c>
      <c r="C91">
        <v>936</v>
      </c>
      <c r="D91">
        <v>108774</v>
      </c>
      <c r="E91" s="2" t="s">
        <v>24</v>
      </c>
      <c r="F91" t="s">
        <v>30</v>
      </c>
      <c r="G91">
        <v>10</v>
      </c>
      <c r="H91">
        <v>11</v>
      </c>
      <c r="I91">
        <v>12</v>
      </c>
      <c r="J91" s="3">
        <v>5024</v>
      </c>
      <c r="K91">
        <v>1</v>
      </c>
      <c r="L91" s="3">
        <v>1409.999967</v>
      </c>
      <c r="M91">
        <v>1</v>
      </c>
      <c r="N91">
        <v>1</v>
      </c>
      <c r="O91" s="5">
        <f>IFERROR(data[[#This Row],[clicks]]/data[[#This Row],[impressions]]*100,0)</f>
        <v>1.9904458598726117E-2</v>
      </c>
      <c r="P91">
        <f>data[[#This Row],[spent_cost]]/data[[#This Row],[impressions]]</f>
        <v>0.28065285967356685</v>
      </c>
      <c r="Q91" s="4">
        <f>IFERROR(data[[#This Row],[clicks]]/data[[#This Row],[impressions]],0)</f>
        <v>1.9904458598726116E-4</v>
      </c>
    </row>
    <row r="92" spans="1:17" hidden="1" x14ac:dyDescent="0.35">
      <c r="A92">
        <v>734939</v>
      </c>
      <c r="B92" s="1">
        <v>42967</v>
      </c>
      <c r="C92">
        <v>936</v>
      </c>
      <c r="D92">
        <v>108776</v>
      </c>
      <c r="E92" s="2" t="s">
        <v>24</v>
      </c>
      <c r="F92" t="s">
        <v>30</v>
      </c>
      <c r="G92">
        <v>16</v>
      </c>
      <c r="H92">
        <v>19</v>
      </c>
      <c r="I92">
        <v>22</v>
      </c>
      <c r="J92" s="3">
        <v>104648</v>
      </c>
      <c r="K92">
        <v>24</v>
      </c>
      <c r="L92" s="3">
        <v>3333.000004</v>
      </c>
      <c r="M92">
        <v>4</v>
      </c>
      <c r="N92">
        <v>2</v>
      </c>
      <c r="O92" s="5">
        <f>IFERROR(data[[#This Row],[clicks]]/data[[#This Row],[impressions]]*100,0)</f>
        <v>2.2934026450577173E-2</v>
      </c>
      <c r="P92">
        <f>data[[#This Row],[spent_cost]]/data[[#This Row],[impressions]]</f>
        <v>3.1849629271462426E-2</v>
      </c>
      <c r="Q92" s="4">
        <f>IFERROR(data[[#This Row],[clicks]]/data[[#This Row],[impressions]],0)</f>
        <v>2.2934026450577172E-4</v>
      </c>
    </row>
    <row r="93" spans="1:17" hidden="1" x14ac:dyDescent="0.35">
      <c r="A93">
        <v>734968</v>
      </c>
      <c r="B93" s="1">
        <v>42967</v>
      </c>
      <c r="C93">
        <v>936</v>
      </c>
      <c r="D93">
        <v>108781</v>
      </c>
      <c r="E93" s="2" t="s">
        <v>24</v>
      </c>
      <c r="F93" t="s">
        <v>30</v>
      </c>
      <c r="G93">
        <v>22</v>
      </c>
      <c r="H93">
        <v>25</v>
      </c>
      <c r="I93">
        <v>27</v>
      </c>
      <c r="J93" s="3">
        <v>8504</v>
      </c>
      <c r="K93">
        <v>3</v>
      </c>
      <c r="L93" s="3">
        <v>3340.0000930000001</v>
      </c>
      <c r="M93">
        <v>1</v>
      </c>
      <c r="N93">
        <v>1</v>
      </c>
      <c r="O93" s="5">
        <f>IFERROR(data[[#This Row],[clicks]]/data[[#This Row],[impressions]]*100,0)</f>
        <v>3.5277516462841017E-2</v>
      </c>
      <c r="P93">
        <f>data[[#This Row],[spent_cost]]/data[[#This Row],[impressions]]</f>
        <v>0.39275636088899341</v>
      </c>
      <c r="Q93" s="4">
        <f>IFERROR(data[[#This Row],[clicks]]/data[[#This Row],[impressions]],0)</f>
        <v>3.5277516462841018E-4</v>
      </c>
    </row>
    <row r="94" spans="1:17" hidden="1" x14ac:dyDescent="0.35">
      <c r="A94">
        <v>734999</v>
      </c>
      <c r="B94" s="1">
        <v>42967</v>
      </c>
      <c r="C94">
        <v>936</v>
      </c>
      <c r="D94">
        <v>108786</v>
      </c>
      <c r="E94" s="2" t="s">
        <v>24</v>
      </c>
      <c r="F94" t="s">
        <v>30</v>
      </c>
      <c r="G94">
        <v>27</v>
      </c>
      <c r="H94">
        <v>32</v>
      </c>
      <c r="I94">
        <v>32</v>
      </c>
      <c r="J94" s="3">
        <v>20277</v>
      </c>
      <c r="K94">
        <v>6</v>
      </c>
      <c r="L94" s="3">
        <v>8050.0000719999998</v>
      </c>
      <c r="M94">
        <v>1</v>
      </c>
      <c r="N94">
        <v>0</v>
      </c>
      <c r="O94" s="5">
        <f>IFERROR(data[[#This Row],[clicks]]/data[[#This Row],[impressions]]*100,0)</f>
        <v>2.9590176061547565E-2</v>
      </c>
      <c r="P94">
        <f>data[[#This Row],[spent_cost]]/data[[#This Row],[impressions]]</f>
        <v>0.39700153237658431</v>
      </c>
      <c r="Q94" s="4">
        <f>IFERROR(data[[#This Row],[clicks]]/data[[#This Row],[impressions]],0)</f>
        <v>2.9590176061547566E-4</v>
      </c>
    </row>
    <row r="95" spans="1:17" hidden="1" x14ac:dyDescent="0.35">
      <c r="A95">
        <v>735014</v>
      </c>
      <c r="B95" s="1">
        <v>42966</v>
      </c>
      <c r="C95">
        <v>936</v>
      </c>
      <c r="D95">
        <v>108788</v>
      </c>
      <c r="E95" s="2" t="s">
        <v>24</v>
      </c>
      <c r="F95" t="s">
        <v>30</v>
      </c>
      <c r="G95">
        <v>29</v>
      </c>
      <c r="H95">
        <v>34</v>
      </c>
      <c r="I95">
        <v>30</v>
      </c>
      <c r="J95" s="3">
        <v>12403</v>
      </c>
      <c r="K95">
        <v>4</v>
      </c>
      <c r="L95" s="3">
        <v>5210.0000380000001</v>
      </c>
      <c r="M95">
        <v>1</v>
      </c>
      <c r="N95">
        <v>1</v>
      </c>
      <c r="O95" s="5">
        <f>IFERROR(data[[#This Row],[clicks]]/data[[#This Row],[impressions]]*100,0)</f>
        <v>3.2250262033379024E-2</v>
      </c>
      <c r="P95">
        <f>data[[#This Row],[spent_cost]]/data[[#This Row],[impressions]]</f>
        <v>0.42005966604853667</v>
      </c>
      <c r="Q95" s="4">
        <f>IFERROR(data[[#This Row],[clicks]]/data[[#This Row],[impressions]],0)</f>
        <v>3.225026203337902E-4</v>
      </c>
    </row>
    <row r="96" spans="1:17" hidden="1" x14ac:dyDescent="0.35">
      <c r="A96">
        <v>735032</v>
      </c>
      <c r="B96" s="1">
        <v>42966</v>
      </c>
      <c r="C96">
        <v>936</v>
      </c>
      <c r="D96">
        <v>108791</v>
      </c>
      <c r="E96" s="2" t="s">
        <v>24</v>
      </c>
      <c r="F96" t="s">
        <v>30</v>
      </c>
      <c r="G96">
        <v>32</v>
      </c>
      <c r="H96">
        <v>33</v>
      </c>
      <c r="I96">
        <v>34</v>
      </c>
      <c r="J96" s="3">
        <v>498</v>
      </c>
      <c r="K96">
        <v>0</v>
      </c>
      <c r="L96" s="3">
        <v>0</v>
      </c>
      <c r="M96">
        <v>1</v>
      </c>
      <c r="N96">
        <v>1</v>
      </c>
      <c r="O96" s="5">
        <f>IFERROR(data[[#This Row],[clicks]]/data[[#This Row],[impressions]]*100,0)</f>
        <v>0</v>
      </c>
      <c r="P96">
        <f>data[[#This Row],[spent_cost]]/data[[#This Row],[impressions]]</f>
        <v>0</v>
      </c>
      <c r="Q96" s="4">
        <f>IFERROR(data[[#This Row],[clicks]]/data[[#This Row],[impressions]],0)</f>
        <v>0</v>
      </c>
    </row>
    <row r="97" spans="1:17" hidden="1" x14ac:dyDescent="0.35">
      <c r="A97">
        <v>735033</v>
      </c>
      <c r="B97" s="1">
        <v>42965</v>
      </c>
      <c r="C97">
        <v>936</v>
      </c>
      <c r="D97">
        <v>108792</v>
      </c>
      <c r="E97" s="2" t="s">
        <v>24</v>
      </c>
      <c r="F97" t="s">
        <v>30</v>
      </c>
      <c r="G97">
        <v>36</v>
      </c>
      <c r="H97">
        <v>40</v>
      </c>
      <c r="I97">
        <v>40</v>
      </c>
      <c r="J97" s="3">
        <v>652</v>
      </c>
      <c r="K97">
        <v>0</v>
      </c>
      <c r="L97" s="3">
        <v>0</v>
      </c>
      <c r="M97">
        <v>0</v>
      </c>
      <c r="N97">
        <v>0</v>
      </c>
      <c r="O97" s="5">
        <f>IFERROR(data[[#This Row],[clicks]]/data[[#This Row],[impressions]]*100,0)</f>
        <v>0</v>
      </c>
      <c r="P97">
        <f>data[[#This Row],[spent_cost]]/data[[#This Row],[impressions]]</f>
        <v>0</v>
      </c>
      <c r="Q97" s="4">
        <f>IFERROR(data[[#This Row],[clicks]]/data[[#This Row],[impressions]],0)</f>
        <v>0</v>
      </c>
    </row>
    <row r="98" spans="1:17" hidden="1" x14ac:dyDescent="0.35">
      <c r="A98">
        <v>735043</v>
      </c>
      <c r="B98" s="1">
        <v>42965</v>
      </c>
      <c r="C98">
        <v>936</v>
      </c>
      <c r="D98">
        <v>108793</v>
      </c>
      <c r="E98" s="2" t="s">
        <v>24</v>
      </c>
      <c r="F98" t="s">
        <v>30</v>
      </c>
      <c r="G98">
        <v>63</v>
      </c>
      <c r="H98">
        <v>65</v>
      </c>
      <c r="I98">
        <v>69</v>
      </c>
      <c r="J98" s="3">
        <v>1357</v>
      </c>
      <c r="K98">
        <v>0</v>
      </c>
      <c r="L98" s="3">
        <v>0</v>
      </c>
      <c r="M98">
        <v>1</v>
      </c>
      <c r="N98">
        <v>1</v>
      </c>
      <c r="O98" s="5">
        <f>IFERROR(data[[#This Row],[clicks]]/data[[#This Row],[impressions]]*100,0)</f>
        <v>0</v>
      </c>
      <c r="P98">
        <f>data[[#This Row],[spent_cost]]/data[[#This Row],[impressions]]</f>
        <v>0</v>
      </c>
      <c r="Q98" s="4">
        <f>IFERROR(data[[#This Row],[clicks]]/data[[#This Row],[impressions]],0)</f>
        <v>0</v>
      </c>
    </row>
    <row r="99" spans="1:17" hidden="1" x14ac:dyDescent="0.35">
      <c r="A99">
        <v>735048</v>
      </c>
      <c r="B99" s="1">
        <v>42965</v>
      </c>
      <c r="C99">
        <v>936</v>
      </c>
      <c r="D99">
        <v>108794</v>
      </c>
      <c r="E99" s="2" t="s">
        <v>24</v>
      </c>
      <c r="F99" t="s">
        <v>30</v>
      </c>
      <c r="G99">
        <v>64</v>
      </c>
      <c r="H99">
        <v>65</v>
      </c>
      <c r="I99">
        <v>68</v>
      </c>
      <c r="J99" s="3">
        <v>1393</v>
      </c>
      <c r="K99">
        <v>0</v>
      </c>
      <c r="L99" s="3">
        <v>0</v>
      </c>
      <c r="M99">
        <v>1</v>
      </c>
      <c r="N99">
        <v>0</v>
      </c>
      <c r="O99" s="5">
        <f>IFERROR(data[[#This Row],[clicks]]/data[[#This Row],[impressions]]*100,0)</f>
        <v>0</v>
      </c>
      <c r="P99">
        <f>data[[#This Row],[spent_cost]]/data[[#This Row],[impressions]]</f>
        <v>0</v>
      </c>
      <c r="Q99" s="4">
        <f>IFERROR(data[[#This Row],[clicks]]/data[[#This Row],[impressions]],0)</f>
        <v>0</v>
      </c>
    </row>
    <row r="100" spans="1:17" hidden="1" x14ac:dyDescent="0.35">
      <c r="A100">
        <v>735065</v>
      </c>
      <c r="B100" s="1">
        <v>42966</v>
      </c>
      <c r="C100">
        <v>936</v>
      </c>
      <c r="D100">
        <v>108797</v>
      </c>
      <c r="E100" s="2" t="s">
        <v>26</v>
      </c>
      <c r="F100" t="s">
        <v>30</v>
      </c>
      <c r="G100">
        <v>7</v>
      </c>
      <c r="H100">
        <v>10</v>
      </c>
      <c r="I100">
        <v>12</v>
      </c>
      <c r="J100" s="3">
        <v>648</v>
      </c>
      <c r="K100">
        <v>0</v>
      </c>
      <c r="L100" s="3">
        <v>0</v>
      </c>
      <c r="M100">
        <v>1</v>
      </c>
      <c r="N100">
        <v>0</v>
      </c>
      <c r="O100" s="5">
        <f>IFERROR(data[[#This Row],[clicks]]/data[[#This Row],[impressions]]*100,0)</f>
        <v>0</v>
      </c>
      <c r="P100">
        <f>data[[#This Row],[spent_cost]]/data[[#This Row],[impressions]]</f>
        <v>0</v>
      </c>
      <c r="Q100" s="4">
        <f>IFERROR(data[[#This Row],[clicks]]/data[[#This Row],[impressions]],0)</f>
        <v>0</v>
      </c>
    </row>
    <row r="101" spans="1:17" hidden="1" x14ac:dyDescent="0.35">
      <c r="A101">
        <v>735109</v>
      </c>
      <c r="B101" s="1">
        <v>42966</v>
      </c>
      <c r="C101">
        <v>936</v>
      </c>
      <c r="D101">
        <v>108804</v>
      </c>
      <c r="E101" s="2" t="s">
        <v>26</v>
      </c>
      <c r="F101" t="s">
        <v>30</v>
      </c>
      <c r="G101">
        <v>21</v>
      </c>
      <c r="H101">
        <v>26</v>
      </c>
      <c r="I101">
        <v>25</v>
      </c>
      <c r="J101" s="3">
        <v>708</v>
      </c>
      <c r="K101">
        <v>0</v>
      </c>
      <c r="L101" s="3">
        <v>0</v>
      </c>
      <c r="M101">
        <v>1</v>
      </c>
      <c r="N101">
        <v>1</v>
      </c>
      <c r="O101" s="5">
        <f>IFERROR(data[[#This Row],[clicks]]/data[[#This Row],[impressions]]*100,0)</f>
        <v>0</v>
      </c>
      <c r="P101">
        <f>data[[#This Row],[spent_cost]]/data[[#This Row],[impressions]]</f>
        <v>0</v>
      </c>
      <c r="Q101" s="4">
        <f>IFERROR(data[[#This Row],[clicks]]/data[[#This Row],[impressions]],0)</f>
        <v>0</v>
      </c>
    </row>
    <row r="102" spans="1:17" hidden="1" x14ac:dyDescent="0.35">
      <c r="A102">
        <v>735140</v>
      </c>
      <c r="B102" s="1">
        <v>42966</v>
      </c>
      <c r="C102">
        <v>936</v>
      </c>
      <c r="D102">
        <v>108809</v>
      </c>
      <c r="E102" s="2" t="s">
        <v>26</v>
      </c>
      <c r="F102" t="s">
        <v>30</v>
      </c>
      <c r="G102">
        <v>26</v>
      </c>
      <c r="H102">
        <v>27</v>
      </c>
      <c r="I102">
        <v>31</v>
      </c>
      <c r="J102" s="3">
        <v>6907</v>
      </c>
      <c r="K102">
        <v>2</v>
      </c>
      <c r="L102" s="3">
        <v>2349.9999640000001</v>
      </c>
      <c r="M102">
        <v>1</v>
      </c>
      <c r="N102">
        <v>0</v>
      </c>
      <c r="O102" s="5">
        <f>IFERROR(data[[#This Row],[clicks]]/data[[#This Row],[impressions]]*100,0)</f>
        <v>2.895613146083683E-2</v>
      </c>
      <c r="P102">
        <f>data[[#This Row],[spent_cost]]/data[[#This Row],[impressions]]</f>
        <v>0.34023453945272913</v>
      </c>
      <c r="Q102" s="4">
        <f>IFERROR(data[[#This Row],[clicks]]/data[[#This Row],[impressions]],0)</f>
        <v>2.895613146083683E-4</v>
      </c>
    </row>
    <row r="103" spans="1:17" hidden="1" x14ac:dyDescent="0.35">
      <c r="A103">
        <v>735143</v>
      </c>
      <c r="B103" s="1">
        <v>42966</v>
      </c>
      <c r="C103">
        <v>936</v>
      </c>
      <c r="D103">
        <v>108810</v>
      </c>
      <c r="E103" s="2" t="s">
        <v>26</v>
      </c>
      <c r="F103" t="s">
        <v>30</v>
      </c>
      <c r="G103">
        <v>27</v>
      </c>
      <c r="H103">
        <v>28</v>
      </c>
      <c r="I103">
        <v>30</v>
      </c>
      <c r="J103" s="3">
        <v>39035</v>
      </c>
      <c r="K103">
        <v>13</v>
      </c>
      <c r="L103" s="3">
        <v>1932.999957</v>
      </c>
      <c r="M103">
        <v>1</v>
      </c>
      <c r="N103">
        <v>0</v>
      </c>
      <c r="O103" s="5">
        <f>IFERROR(data[[#This Row],[clicks]]/data[[#This Row],[impressions]]*100,0)</f>
        <v>3.3303445625720511E-2</v>
      </c>
      <c r="P103">
        <f>data[[#This Row],[spent_cost]]/data[[#This Row],[impressions]]</f>
        <v>4.9519660740361217E-2</v>
      </c>
      <c r="Q103" s="4">
        <f>IFERROR(data[[#This Row],[clicks]]/data[[#This Row],[impressions]],0)</f>
        <v>3.330344562572051E-4</v>
      </c>
    </row>
    <row r="104" spans="1:17" hidden="1" x14ac:dyDescent="0.35">
      <c r="A104">
        <v>735151</v>
      </c>
      <c r="B104" s="1">
        <v>42966</v>
      </c>
      <c r="C104">
        <v>936</v>
      </c>
      <c r="D104">
        <v>108811</v>
      </c>
      <c r="E104" s="2" t="s">
        <v>26</v>
      </c>
      <c r="F104" t="s">
        <v>30</v>
      </c>
      <c r="G104">
        <v>28</v>
      </c>
      <c r="H104">
        <v>30</v>
      </c>
      <c r="I104">
        <v>31</v>
      </c>
      <c r="J104" s="3">
        <v>926</v>
      </c>
      <c r="K104">
        <v>0</v>
      </c>
      <c r="L104" s="3">
        <v>0</v>
      </c>
      <c r="M104">
        <v>1</v>
      </c>
      <c r="N104">
        <v>0</v>
      </c>
      <c r="O104" s="5">
        <f>IFERROR(data[[#This Row],[clicks]]/data[[#This Row],[impressions]]*100,0)</f>
        <v>0</v>
      </c>
      <c r="P104">
        <f>data[[#This Row],[spent_cost]]/data[[#This Row],[impressions]]</f>
        <v>0</v>
      </c>
      <c r="Q104" s="4">
        <f>IFERROR(data[[#This Row],[clicks]]/data[[#This Row],[impressions]],0)</f>
        <v>0</v>
      </c>
    </row>
    <row r="105" spans="1:17" hidden="1" x14ac:dyDescent="0.35">
      <c r="A105">
        <v>735184</v>
      </c>
      <c r="B105" s="1">
        <v>42966</v>
      </c>
      <c r="C105">
        <v>936</v>
      </c>
      <c r="D105">
        <v>108817</v>
      </c>
      <c r="E105" s="2" t="s">
        <v>26</v>
      </c>
      <c r="F105" t="s">
        <v>30</v>
      </c>
      <c r="G105">
        <v>63</v>
      </c>
      <c r="H105">
        <v>66</v>
      </c>
      <c r="I105">
        <v>67</v>
      </c>
      <c r="J105" s="3">
        <v>4412</v>
      </c>
      <c r="K105">
        <v>1</v>
      </c>
      <c r="L105" s="3">
        <v>1450.0000480000001</v>
      </c>
      <c r="M105">
        <v>1</v>
      </c>
      <c r="N105">
        <v>0</v>
      </c>
      <c r="O105" s="5">
        <f>IFERROR(data[[#This Row],[clicks]]/data[[#This Row],[impressions]]*100,0)</f>
        <v>2.2665457842248413E-2</v>
      </c>
      <c r="P105">
        <f>data[[#This Row],[spent_cost]]/data[[#This Row],[impressions]]</f>
        <v>0.32864914959202179</v>
      </c>
      <c r="Q105" s="4">
        <f>IFERROR(data[[#This Row],[clicks]]/data[[#This Row],[impressions]],0)</f>
        <v>2.2665457842248413E-4</v>
      </c>
    </row>
    <row r="106" spans="1:17" hidden="1" x14ac:dyDescent="0.35">
      <c r="A106">
        <v>735189</v>
      </c>
      <c r="B106" s="1">
        <v>42968</v>
      </c>
      <c r="C106">
        <v>936</v>
      </c>
      <c r="D106">
        <v>108818</v>
      </c>
      <c r="E106" s="2" t="s">
        <v>26</v>
      </c>
      <c r="F106" t="s">
        <v>30</v>
      </c>
      <c r="G106">
        <v>64</v>
      </c>
      <c r="H106">
        <v>65</v>
      </c>
      <c r="I106">
        <v>66</v>
      </c>
      <c r="J106" s="3">
        <v>9965</v>
      </c>
      <c r="K106">
        <v>3</v>
      </c>
      <c r="L106" s="3">
        <v>4050.0000719999998</v>
      </c>
      <c r="M106">
        <v>1</v>
      </c>
      <c r="N106">
        <v>0</v>
      </c>
      <c r="O106" s="5">
        <f>IFERROR(data[[#This Row],[clicks]]/data[[#This Row],[impressions]]*100,0)</f>
        <v>3.0105368790767684E-2</v>
      </c>
      <c r="P106">
        <f>data[[#This Row],[spent_cost]]/data[[#This Row],[impressions]]</f>
        <v>0.40642248590065227</v>
      </c>
      <c r="Q106" s="4">
        <f>IFERROR(data[[#This Row],[clicks]]/data[[#This Row],[impressions]],0)</f>
        <v>3.0105368790767686E-4</v>
      </c>
    </row>
    <row r="107" spans="1:17" hidden="1" x14ac:dyDescent="0.35">
      <c r="A107">
        <v>735213</v>
      </c>
      <c r="B107" s="1">
        <v>42968</v>
      </c>
      <c r="C107">
        <v>936</v>
      </c>
      <c r="D107">
        <v>108822</v>
      </c>
      <c r="E107" s="2" t="s">
        <v>28</v>
      </c>
      <c r="F107" t="s">
        <v>30</v>
      </c>
      <c r="G107">
        <v>10</v>
      </c>
      <c r="H107">
        <v>16</v>
      </c>
      <c r="I107">
        <v>11</v>
      </c>
      <c r="J107" s="3">
        <v>73634</v>
      </c>
      <c r="K107">
        <v>23</v>
      </c>
      <c r="L107" s="3">
        <v>3297.9999779999998</v>
      </c>
      <c r="M107">
        <v>1</v>
      </c>
      <c r="N107">
        <v>0</v>
      </c>
      <c r="O107" s="5">
        <f>IFERROR(data[[#This Row],[clicks]]/data[[#This Row],[impressions]]*100,0)</f>
        <v>3.1235570524485969E-2</v>
      </c>
      <c r="P107">
        <f>data[[#This Row],[spent_cost]]/data[[#This Row],[impressions]]</f>
        <v>4.4789091696770512E-2</v>
      </c>
      <c r="Q107" s="4">
        <f>IFERROR(data[[#This Row],[clicks]]/data[[#This Row],[impressions]],0)</f>
        <v>3.1235570524485969E-4</v>
      </c>
    </row>
    <row r="108" spans="1:17" hidden="1" x14ac:dyDescent="0.35">
      <c r="A108">
        <v>735220</v>
      </c>
      <c r="B108" s="1">
        <v>42965</v>
      </c>
      <c r="C108">
        <v>936</v>
      </c>
      <c r="D108">
        <v>108823</v>
      </c>
      <c r="E108" s="2" t="s">
        <v>28</v>
      </c>
      <c r="F108" t="s">
        <v>30</v>
      </c>
      <c r="G108">
        <v>15</v>
      </c>
      <c r="H108">
        <v>17</v>
      </c>
      <c r="I108">
        <v>17</v>
      </c>
      <c r="J108" s="3">
        <v>69708</v>
      </c>
      <c r="K108">
        <v>20</v>
      </c>
      <c r="L108" s="3">
        <v>3128.999949</v>
      </c>
      <c r="M108">
        <v>1</v>
      </c>
      <c r="N108">
        <v>0</v>
      </c>
      <c r="O108" s="5">
        <f>IFERROR(data[[#This Row],[clicks]]/data[[#This Row],[impressions]]*100,0)</f>
        <v>2.8691111493659261E-2</v>
      </c>
      <c r="P108">
        <f>data[[#This Row],[spent_cost]]/data[[#This Row],[impressions]]</f>
        <v>4.4887243200206574E-2</v>
      </c>
      <c r="Q108" s="4">
        <f>IFERROR(data[[#This Row],[clicks]]/data[[#This Row],[impressions]],0)</f>
        <v>2.8691111493659262E-4</v>
      </c>
    </row>
    <row r="109" spans="1:17" hidden="1" x14ac:dyDescent="0.35">
      <c r="A109">
        <v>735242</v>
      </c>
      <c r="B109" s="1">
        <v>42965</v>
      </c>
      <c r="C109">
        <v>936</v>
      </c>
      <c r="D109">
        <v>108826</v>
      </c>
      <c r="E109" s="2" t="s">
        <v>28</v>
      </c>
      <c r="F109" t="s">
        <v>30</v>
      </c>
      <c r="G109">
        <v>19</v>
      </c>
      <c r="H109">
        <v>25</v>
      </c>
      <c r="I109">
        <v>21</v>
      </c>
      <c r="J109" s="3">
        <v>530</v>
      </c>
      <c r="K109">
        <v>0</v>
      </c>
      <c r="L109" s="3">
        <v>0</v>
      </c>
      <c r="M109">
        <v>1</v>
      </c>
      <c r="N109">
        <v>0</v>
      </c>
      <c r="O109" s="5">
        <f>IFERROR(data[[#This Row],[clicks]]/data[[#This Row],[impressions]]*100,0)</f>
        <v>0</v>
      </c>
      <c r="P109">
        <f>data[[#This Row],[spent_cost]]/data[[#This Row],[impressions]]</f>
        <v>0</v>
      </c>
      <c r="Q109" s="4">
        <f>IFERROR(data[[#This Row],[clicks]]/data[[#This Row],[impressions]],0)</f>
        <v>0</v>
      </c>
    </row>
    <row r="110" spans="1:17" hidden="1" x14ac:dyDescent="0.35">
      <c r="A110">
        <v>735247</v>
      </c>
      <c r="B110" s="1">
        <v>42965</v>
      </c>
      <c r="C110">
        <v>936</v>
      </c>
      <c r="D110">
        <v>108827</v>
      </c>
      <c r="E110" s="2" t="s">
        <v>28</v>
      </c>
      <c r="F110" t="s">
        <v>30</v>
      </c>
      <c r="G110">
        <v>20</v>
      </c>
      <c r="H110">
        <v>24</v>
      </c>
      <c r="I110">
        <v>25</v>
      </c>
      <c r="J110" s="3">
        <v>14257</v>
      </c>
      <c r="K110">
        <v>6</v>
      </c>
      <c r="L110" s="3">
        <v>8789.9999619999999</v>
      </c>
      <c r="M110">
        <v>1</v>
      </c>
      <c r="N110">
        <v>0</v>
      </c>
      <c r="O110" s="5">
        <f>IFERROR(data[[#This Row],[clicks]]/data[[#This Row],[impressions]]*100,0)</f>
        <v>4.2084590025952162E-2</v>
      </c>
      <c r="P110">
        <f>data[[#This Row],[spent_cost]]/data[[#This Row],[impressions]]</f>
        <v>0.61653924121484183</v>
      </c>
      <c r="Q110" s="4">
        <f>IFERROR(data[[#This Row],[clicks]]/data[[#This Row],[impressions]],0)</f>
        <v>4.2084590025952165E-4</v>
      </c>
    </row>
    <row r="111" spans="1:17" hidden="1" x14ac:dyDescent="0.35">
      <c r="A111">
        <v>735289</v>
      </c>
      <c r="B111" s="1">
        <v>42965</v>
      </c>
      <c r="C111">
        <v>936</v>
      </c>
      <c r="D111">
        <v>108834</v>
      </c>
      <c r="E111" s="2" t="s">
        <v>28</v>
      </c>
      <c r="F111" t="s">
        <v>30</v>
      </c>
      <c r="G111">
        <v>27</v>
      </c>
      <c r="H111">
        <v>30</v>
      </c>
      <c r="I111">
        <v>30</v>
      </c>
      <c r="J111" s="3">
        <v>20362</v>
      </c>
      <c r="K111">
        <v>5</v>
      </c>
      <c r="L111" s="3">
        <v>9119.9998859999996</v>
      </c>
      <c r="M111">
        <v>1</v>
      </c>
      <c r="N111">
        <v>1</v>
      </c>
      <c r="O111" s="5">
        <f>IFERROR(data[[#This Row],[clicks]]/data[[#This Row],[impressions]]*100,0)</f>
        <v>2.4555544641980159E-2</v>
      </c>
      <c r="P111">
        <f>data[[#This Row],[spent_cost]]/data[[#This Row],[impressions]]</f>
        <v>0.44789312867105391</v>
      </c>
      <c r="Q111" s="4">
        <f>IFERROR(data[[#This Row],[clicks]]/data[[#This Row],[impressions]],0)</f>
        <v>2.4555544641980157E-4</v>
      </c>
    </row>
    <row r="112" spans="1:17" hidden="1" x14ac:dyDescent="0.35">
      <c r="A112">
        <v>735290</v>
      </c>
      <c r="B112" s="1">
        <v>42965</v>
      </c>
      <c r="C112">
        <v>936</v>
      </c>
      <c r="D112">
        <v>108834</v>
      </c>
      <c r="E112" s="2" t="s">
        <v>28</v>
      </c>
      <c r="F112" t="s">
        <v>30</v>
      </c>
      <c r="G112">
        <v>27</v>
      </c>
      <c r="H112">
        <v>29</v>
      </c>
      <c r="I112">
        <v>33</v>
      </c>
      <c r="J112" s="3">
        <v>12215</v>
      </c>
      <c r="K112">
        <v>4</v>
      </c>
      <c r="L112" s="3">
        <v>626.00001099999997</v>
      </c>
      <c r="M112">
        <v>1</v>
      </c>
      <c r="N112">
        <v>0</v>
      </c>
      <c r="O112" s="5">
        <f>IFERROR(data[[#This Row],[clicks]]/data[[#This Row],[impressions]]*100,0)</f>
        <v>3.2746623004502658E-2</v>
      </c>
      <c r="P112">
        <f>data[[#This Row],[spent_cost]]/data[[#This Row],[impressions]]</f>
        <v>5.1248465902578796E-2</v>
      </c>
      <c r="Q112" s="4">
        <f>IFERROR(data[[#This Row],[clicks]]/data[[#This Row],[impressions]],0)</f>
        <v>3.2746623004502659E-4</v>
      </c>
    </row>
    <row r="113" spans="1:17" hidden="1" x14ac:dyDescent="0.35">
      <c r="A113">
        <v>735298</v>
      </c>
      <c r="B113" s="1">
        <v>42965</v>
      </c>
      <c r="C113">
        <v>936</v>
      </c>
      <c r="D113">
        <v>108836</v>
      </c>
      <c r="E113" s="2" t="s">
        <v>28</v>
      </c>
      <c r="F113" t="s">
        <v>30</v>
      </c>
      <c r="G113">
        <v>29</v>
      </c>
      <c r="H113">
        <v>31</v>
      </c>
      <c r="I113">
        <v>32</v>
      </c>
      <c r="J113" s="3">
        <v>85412</v>
      </c>
      <c r="K113">
        <v>28</v>
      </c>
      <c r="L113" s="3">
        <v>3863.9999990000001</v>
      </c>
      <c r="M113">
        <v>2</v>
      </c>
      <c r="N113">
        <v>1</v>
      </c>
      <c r="O113" s="5">
        <f>IFERROR(data[[#This Row],[clicks]]/data[[#This Row],[impressions]]*100,0)</f>
        <v>3.2782278836697418E-2</v>
      </c>
      <c r="P113">
        <f>data[[#This Row],[spent_cost]]/data[[#This Row],[impressions]]</f>
        <v>4.5239544782934481E-2</v>
      </c>
      <c r="Q113" s="4">
        <f>IFERROR(data[[#This Row],[clicks]]/data[[#This Row],[impressions]],0)</f>
        <v>3.2782278836697421E-4</v>
      </c>
    </row>
    <row r="114" spans="1:17" hidden="1" x14ac:dyDescent="0.35">
      <c r="A114">
        <v>736869</v>
      </c>
      <c r="B114" s="1">
        <v>42965</v>
      </c>
      <c r="C114">
        <v>936</v>
      </c>
      <c r="D114">
        <v>109448</v>
      </c>
      <c r="E114" s="2" t="s">
        <v>21</v>
      </c>
      <c r="F114" t="s">
        <v>22</v>
      </c>
      <c r="G114">
        <v>2</v>
      </c>
      <c r="H114">
        <v>6</v>
      </c>
      <c r="I114">
        <v>8</v>
      </c>
      <c r="J114" s="3">
        <v>2338</v>
      </c>
      <c r="K114">
        <v>1</v>
      </c>
      <c r="L114" s="3">
        <v>239.99999500000001</v>
      </c>
      <c r="M114">
        <v>1</v>
      </c>
      <c r="N114">
        <v>0</v>
      </c>
      <c r="O114" s="5">
        <f>IFERROR(data[[#This Row],[clicks]]/data[[#This Row],[impressions]]*100,0)</f>
        <v>4.2771599657827203E-2</v>
      </c>
      <c r="P114">
        <f>data[[#This Row],[spent_cost]]/data[[#This Row],[impressions]]</f>
        <v>0.10265183704020531</v>
      </c>
      <c r="Q114" s="4">
        <f>IFERROR(data[[#This Row],[clicks]]/data[[#This Row],[impressions]],0)</f>
        <v>4.2771599657827201E-4</v>
      </c>
    </row>
    <row r="115" spans="1:17" hidden="1" x14ac:dyDescent="0.35">
      <c r="A115">
        <v>736890</v>
      </c>
      <c r="B115" s="1">
        <v>42965</v>
      </c>
      <c r="C115">
        <v>936</v>
      </c>
      <c r="D115">
        <v>109451</v>
      </c>
      <c r="E115" s="2" t="s">
        <v>21</v>
      </c>
      <c r="F115" t="s">
        <v>22</v>
      </c>
      <c r="G115">
        <v>15</v>
      </c>
      <c r="H115">
        <v>16</v>
      </c>
      <c r="I115">
        <v>20</v>
      </c>
      <c r="J115" s="3">
        <v>2522</v>
      </c>
      <c r="K115">
        <v>0</v>
      </c>
      <c r="L115" s="3">
        <v>0</v>
      </c>
      <c r="M115">
        <v>1</v>
      </c>
      <c r="N115">
        <v>0</v>
      </c>
      <c r="O115" s="5">
        <f>IFERROR(data[[#This Row],[clicks]]/data[[#This Row],[impressions]]*100,0)</f>
        <v>0</v>
      </c>
      <c r="P115">
        <f>data[[#This Row],[spent_cost]]/data[[#This Row],[impressions]]</f>
        <v>0</v>
      </c>
      <c r="Q115" s="4">
        <f>IFERROR(data[[#This Row],[clicks]]/data[[#This Row],[impressions]],0)</f>
        <v>0</v>
      </c>
    </row>
    <row r="116" spans="1:17" hidden="1" x14ac:dyDescent="0.35">
      <c r="A116">
        <v>736893</v>
      </c>
      <c r="B116" s="1">
        <v>42965</v>
      </c>
      <c r="C116">
        <v>936</v>
      </c>
      <c r="D116">
        <v>109452</v>
      </c>
      <c r="E116" s="2" t="s">
        <v>21</v>
      </c>
      <c r="F116" t="s">
        <v>22</v>
      </c>
      <c r="G116">
        <v>16</v>
      </c>
      <c r="H116">
        <v>17</v>
      </c>
      <c r="I116">
        <v>17</v>
      </c>
      <c r="J116" s="3">
        <v>3587</v>
      </c>
      <c r="K116">
        <v>0</v>
      </c>
      <c r="L116" s="3">
        <v>0</v>
      </c>
      <c r="M116">
        <v>1</v>
      </c>
      <c r="N116">
        <v>0</v>
      </c>
      <c r="O116" s="5">
        <f>IFERROR(data[[#This Row],[clicks]]/data[[#This Row],[impressions]]*100,0)</f>
        <v>0</v>
      </c>
      <c r="P116">
        <f>data[[#This Row],[spent_cost]]/data[[#This Row],[impressions]]</f>
        <v>0</v>
      </c>
      <c r="Q116" s="4">
        <f>IFERROR(data[[#This Row],[clicks]]/data[[#This Row],[impressions]],0)</f>
        <v>0</v>
      </c>
    </row>
    <row r="117" spans="1:17" hidden="1" x14ac:dyDescent="0.35">
      <c r="A117">
        <v>736977</v>
      </c>
      <c r="B117" s="1">
        <v>42965</v>
      </c>
      <c r="C117">
        <v>936</v>
      </c>
      <c r="D117">
        <v>109470</v>
      </c>
      <c r="E117" s="2" t="s">
        <v>21</v>
      </c>
      <c r="F117" t="s">
        <v>22</v>
      </c>
      <c r="G117">
        <v>27</v>
      </c>
      <c r="H117">
        <v>30</v>
      </c>
      <c r="I117">
        <v>28</v>
      </c>
      <c r="J117" s="3">
        <v>1273</v>
      </c>
      <c r="K117">
        <v>0</v>
      </c>
      <c r="L117" s="3">
        <v>0</v>
      </c>
      <c r="M117">
        <v>1</v>
      </c>
      <c r="N117">
        <v>0</v>
      </c>
      <c r="O117" s="5">
        <f>IFERROR(data[[#This Row],[clicks]]/data[[#This Row],[impressions]]*100,0)</f>
        <v>0</v>
      </c>
      <c r="P117">
        <f>data[[#This Row],[spent_cost]]/data[[#This Row],[impressions]]</f>
        <v>0</v>
      </c>
      <c r="Q117" s="4">
        <f>IFERROR(data[[#This Row],[clicks]]/data[[#This Row],[impressions]],0)</f>
        <v>0</v>
      </c>
    </row>
    <row r="118" spans="1:17" hidden="1" x14ac:dyDescent="0.35">
      <c r="A118">
        <v>736988</v>
      </c>
      <c r="B118" s="1">
        <v>42968</v>
      </c>
      <c r="C118">
        <v>936</v>
      </c>
      <c r="D118">
        <v>109472</v>
      </c>
      <c r="E118" s="2" t="s">
        <v>21</v>
      </c>
      <c r="F118" t="s">
        <v>22</v>
      </c>
      <c r="G118">
        <v>28</v>
      </c>
      <c r="H118">
        <v>29</v>
      </c>
      <c r="I118">
        <v>29</v>
      </c>
      <c r="J118" s="3">
        <v>3891</v>
      </c>
      <c r="K118">
        <v>1</v>
      </c>
      <c r="L118" s="3">
        <v>1090.000033</v>
      </c>
      <c r="M118">
        <v>1</v>
      </c>
      <c r="N118">
        <v>0</v>
      </c>
      <c r="O118" s="5">
        <f>IFERROR(data[[#This Row],[clicks]]/data[[#This Row],[impressions]]*100,0)</f>
        <v>2.5700334104343359E-2</v>
      </c>
      <c r="P118">
        <f>data[[#This Row],[spent_cost]]/data[[#This Row],[impressions]]</f>
        <v>0.28013365021845282</v>
      </c>
      <c r="Q118" s="4">
        <f>IFERROR(data[[#This Row],[clicks]]/data[[#This Row],[impressions]],0)</f>
        <v>2.5700334104343357E-4</v>
      </c>
    </row>
    <row r="119" spans="1:17" hidden="1" x14ac:dyDescent="0.35">
      <c r="A119">
        <v>736995</v>
      </c>
      <c r="B119" s="1">
        <v>42968</v>
      </c>
      <c r="C119">
        <v>936</v>
      </c>
      <c r="D119">
        <v>109473</v>
      </c>
      <c r="E119" s="2" t="s">
        <v>21</v>
      </c>
      <c r="F119" t="s">
        <v>22</v>
      </c>
      <c r="G119">
        <v>29</v>
      </c>
      <c r="H119">
        <v>34</v>
      </c>
      <c r="I119">
        <v>34</v>
      </c>
      <c r="J119" s="3">
        <v>1888</v>
      </c>
      <c r="K119">
        <v>0</v>
      </c>
      <c r="L119" s="3">
        <v>0</v>
      </c>
      <c r="M119">
        <v>1</v>
      </c>
      <c r="N119">
        <v>0</v>
      </c>
      <c r="O119" s="5">
        <f>IFERROR(data[[#This Row],[clicks]]/data[[#This Row],[impressions]]*100,0)</f>
        <v>0</v>
      </c>
      <c r="P119">
        <f>data[[#This Row],[spent_cost]]/data[[#This Row],[impressions]]</f>
        <v>0</v>
      </c>
      <c r="Q119" s="4">
        <f>IFERROR(data[[#This Row],[clicks]]/data[[#This Row],[impressions]],0)</f>
        <v>0</v>
      </c>
    </row>
    <row r="120" spans="1:17" hidden="1" x14ac:dyDescent="0.35">
      <c r="A120">
        <v>736997</v>
      </c>
      <c r="B120" s="1">
        <v>42968</v>
      </c>
      <c r="C120">
        <v>936</v>
      </c>
      <c r="D120">
        <v>109473</v>
      </c>
      <c r="E120" s="2" t="s">
        <v>21</v>
      </c>
      <c r="F120" t="s">
        <v>22</v>
      </c>
      <c r="G120">
        <v>29</v>
      </c>
      <c r="H120">
        <v>32</v>
      </c>
      <c r="I120">
        <v>33</v>
      </c>
      <c r="J120" s="3">
        <v>1895</v>
      </c>
      <c r="K120">
        <v>0</v>
      </c>
      <c r="L120" s="3">
        <v>0</v>
      </c>
      <c r="M120">
        <v>1</v>
      </c>
      <c r="N120">
        <v>0</v>
      </c>
      <c r="O120" s="5">
        <f>IFERROR(data[[#This Row],[clicks]]/data[[#This Row],[impressions]]*100,0)</f>
        <v>0</v>
      </c>
      <c r="P120">
        <f>data[[#This Row],[spent_cost]]/data[[#This Row],[impressions]]</f>
        <v>0</v>
      </c>
      <c r="Q120" s="4">
        <f>IFERROR(data[[#This Row],[clicks]]/data[[#This Row],[impressions]],0)</f>
        <v>0</v>
      </c>
    </row>
    <row r="121" spans="1:17" hidden="1" x14ac:dyDescent="0.35">
      <c r="A121">
        <v>737097</v>
      </c>
      <c r="B121" s="1">
        <v>42968</v>
      </c>
      <c r="C121">
        <v>936</v>
      </c>
      <c r="D121">
        <v>109498</v>
      </c>
      <c r="E121" s="2" t="s">
        <v>24</v>
      </c>
      <c r="F121" t="s">
        <v>22</v>
      </c>
      <c r="G121">
        <v>7</v>
      </c>
      <c r="H121">
        <v>10</v>
      </c>
      <c r="I121">
        <v>11</v>
      </c>
      <c r="J121" s="3">
        <v>715</v>
      </c>
      <c r="K121">
        <v>0</v>
      </c>
      <c r="L121" s="3">
        <v>0</v>
      </c>
      <c r="M121">
        <v>1</v>
      </c>
      <c r="N121">
        <v>0</v>
      </c>
      <c r="O121" s="5">
        <f>IFERROR(data[[#This Row],[clicks]]/data[[#This Row],[impressions]]*100,0)</f>
        <v>0</v>
      </c>
      <c r="P121">
        <f>data[[#This Row],[spent_cost]]/data[[#This Row],[impressions]]</f>
        <v>0</v>
      </c>
      <c r="Q121" s="4">
        <f>IFERROR(data[[#This Row],[clicks]]/data[[#This Row],[impressions]],0)</f>
        <v>0</v>
      </c>
    </row>
    <row r="122" spans="1:17" hidden="1" x14ac:dyDescent="0.35">
      <c r="A122">
        <v>737130</v>
      </c>
      <c r="B122" s="1">
        <v>42968</v>
      </c>
      <c r="C122">
        <v>936</v>
      </c>
      <c r="D122">
        <v>109507</v>
      </c>
      <c r="E122" s="2" t="s">
        <v>24</v>
      </c>
      <c r="F122" t="s">
        <v>22</v>
      </c>
      <c r="G122">
        <v>16</v>
      </c>
      <c r="H122">
        <v>19</v>
      </c>
      <c r="I122">
        <v>18</v>
      </c>
      <c r="J122" s="3">
        <v>11199</v>
      </c>
      <c r="K122">
        <v>2</v>
      </c>
      <c r="L122" s="3">
        <v>2680.0000669999999</v>
      </c>
      <c r="M122">
        <v>1</v>
      </c>
      <c r="N122">
        <v>0</v>
      </c>
      <c r="O122" s="5">
        <f>IFERROR(data[[#This Row],[clicks]]/data[[#This Row],[impressions]]*100,0)</f>
        <v>1.7858737387266718E-2</v>
      </c>
      <c r="P122">
        <f>data[[#This Row],[spent_cost]]/data[[#This Row],[impressions]]</f>
        <v>0.23930708697205108</v>
      </c>
      <c r="Q122" s="4">
        <f>IFERROR(data[[#This Row],[clicks]]/data[[#This Row],[impressions]],0)</f>
        <v>1.7858737387266719E-4</v>
      </c>
    </row>
    <row r="123" spans="1:17" hidden="1" x14ac:dyDescent="0.35">
      <c r="A123">
        <v>737320</v>
      </c>
      <c r="B123" s="1">
        <v>42965</v>
      </c>
      <c r="C123">
        <v>936</v>
      </c>
      <c r="D123">
        <v>109553</v>
      </c>
      <c r="E123" s="2" t="s">
        <v>24</v>
      </c>
      <c r="F123" t="s">
        <v>22</v>
      </c>
      <c r="G123">
        <v>63</v>
      </c>
      <c r="H123">
        <v>64</v>
      </c>
      <c r="I123">
        <v>66</v>
      </c>
      <c r="J123" s="3">
        <v>5676</v>
      </c>
      <c r="K123">
        <v>2</v>
      </c>
      <c r="L123" s="3">
        <v>300.999999</v>
      </c>
      <c r="M123">
        <v>1</v>
      </c>
      <c r="N123">
        <v>0</v>
      </c>
      <c r="O123" s="5">
        <f>IFERROR(data[[#This Row],[clicks]]/data[[#This Row],[impressions]]*100,0)</f>
        <v>3.5236081747709654E-2</v>
      </c>
      <c r="P123">
        <f>data[[#This Row],[spent_cost]]/data[[#This Row],[impressions]]</f>
        <v>5.3030302854122621E-2</v>
      </c>
      <c r="Q123" s="4">
        <f>IFERROR(data[[#This Row],[clicks]]/data[[#This Row],[impressions]],0)</f>
        <v>3.5236081747709656E-4</v>
      </c>
    </row>
    <row r="124" spans="1:17" hidden="1" x14ac:dyDescent="0.35">
      <c r="A124">
        <v>737375</v>
      </c>
      <c r="B124" s="1">
        <v>42968</v>
      </c>
      <c r="C124">
        <v>936</v>
      </c>
      <c r="D124">
        <v>109565</v>
      </c>
      <c r="E124" s="2" t="s">
        <v>26</v>
      </c>
      <c r="F124" t="s">
        <v>22</v>
      </c>
      <c r="G124">
        <v>10</v>
      </c>
      <c r="H124">
        <v>11</v>
      </c>
      <c r="I124">
        <v>11</v>
      </c>
      <c r="J124" s="3">
        <v>1415</v>
      </c>
      <c r="K124">
        <v>0</v>
      </c>
      <c r="L124" s="3">
        <v>0</v>
      </c>
      <c r="M124">
        <v>1</v>
      </c>
      <c r="N124">
        <v>0</v>
      </c>
      <c r="O124" s="5">
        <f>IFERROR(data[[#This Row],[clicks]]/data[[#This Row],[impressions]]*100,0)</f>
        <v>0</v>
      </c>
      <c r="P124">
        <f>data[[#This Row],[spent_cost]]/data[[#This Row],[impressions]]</f>
        <v>0</v>
      </c>
      <c r="Q124" s="4">
        <f>IFERROR(data[[#This Row],[clicks]]/data[[#This Row],[impressions]],0)</f>
        <v>0</v>
      </c>
    </row>
    <row r="125" spans="1:17" hidden="1" x14ac:dyDescent="0.35">
      <c r="A125">
        <v>737524</v>
      </c>
      <c r="B125" s="1">
        <v>42968</v>
      </c>
      <c r="C125">
        <v>936</v>
      </c>
      <c r="D125">
        <v>109601</v>
      </c>
      <c r="E125" s="2" t="s">
        <v>26</v>
      </c>
      <c r="F125" t="s">
        <v>22</v>
      </c>
      <c r="G125">
        <v>30</v>
      </c>
      <c r="H125">
        <v>34</v>
      </c>
      <c r="I125">
        <v>33</v>
      </c>
      <c r="J125" s="3">
        <v>2148</v>
      </c>
      <c r="K125">
        <v>1</v>
      </c>
      <c r="L125" s="3">
        <v>1580.000043</v>
      </c>
      <c r="M125">
        <v>1</v>
      </c>
      <c r="N125">
        <v>1</v>
      </c>
      <c r="O125" s="5">
        <f>IFERROR(data[[#This Row],[clicks]]/data[[#This Row],[impressions]]*100,0)</f>
        <v>4.6554934823091247E-2</v>
      </c>
      <c r="P125">
        <f>data[[#This Row],[spent_cost]]/data[[#This Row],[impressions]]</f>
        <v>0.73556799022346364</v>
      </c>
      <c r="Q125" s="4">
        <f>IFERROR(data[[#This Row],[clicks]]/data[[#This Row],[impressions]],0)</f>
        <v>4.6554934823091247E-4</v>
      </c>
    </row>
    <row r="126" spans="1:17" hidden="1" x14ac:dyDescent="0.35">
      <c r="A126">
        <v>737644</v>
      </c>
      <c r="B126" s="1">
        <v>42968</v>
      </c>
      <c r="C126">
        <v>936</v>
      </c>
      <c r="D126">
        <v>109629</v>
      </c>
      <c r="E126" s="2" t="s">
        <v>28</v>
      </c>
      <c r="F126" t="s">
        <v>22</v>
      </c>
      <c r="G126">
        <v>16</v>
      </c>
      <c r="H126">
        <v>22</v>
      </c>
      <c r="I126">
        <v>17</v>
      </c>
      <c r="J126" s="3">
        <v>45401</v>
      </c>
      <c r="K126">
        <v>10</v>
      </c>
      <c r="L126" s="3">
        <v>1406.0000419999999</v>
      </c>
      <c r="M126">
        <v>1</v>
      </c>
      <c r="N126">
        <v>0</v>
      </c>
      <c r="O126" s="5">
        <f>IFERROR(data[[#This Row],[clicks]]/data[[#This Row],[impressions]]*100,0)</f>
        <v>2.2025946565053633E-2</v>
      </c>
      <c r="P126">
        <f>data[[#This Row],[spent_cost]]/data[[#This Row],[impressions]]</f>
        <v>3.0968481795555163E-2</v>
      </c>
      <c r="Q126" s="4">
        <f>IFERROR(data[[#This Row],[clicks]]/data[[#This Row],[impressions]],0)</f>
        <v>2.2025946565053632E-4</v>
      </c>
    </row>
    <row r="127" spans="1:17" hidden="1" x14ac:dyDescent="0.35">
      <c r="A127">
        <v>737657</v>
      </c>
      <c r="B127" s="1">
        <v>42965</v>
      </c>
      <c r="C127">
        <v>936</v>
      </c>
      <c r="D127">
        <v>109633</v>
      </c>
      <c r="E127" s="2" t="s">
        <v>28</v>
      </c>
      <c r="F127" t="s">
        <v>22</v>
      </c>
      <c r="G127">
        <v>18</v>
      </c>
      <c r="H127">
        <v>23</v>
      </c>
      <c r="I127">
        <v>20</v>
      </c>
      <c r="J127" s="3">
        <v>7478</v>
      </c>
      <c r="K127">
        <v>2</v>
      </c>
      <c r="L127" s="3">
        <v>2900.0000949999999</v>
      </c>
      <c r="M127">
        <v>1</v>
      </c>
      <c r="N127">
        <v>1</v>
      </c>
      <c r="O127" s="5">
        <f>IFERROR(data[[#This Row],[clicks]]/data[[#This Row],[impressions]]*100,0)</f>
        <v>2.6745119015779618E-2</v>
      </c>
      <c r="P127">
        <f>data[[#This Row],[spent_cost]]/data[[#This Row],[impressions]]</f>
        <v>0.38780423843273598</v>
      </c>
      <c r="Q127" s="4">
        <f>IFERROR(data[[#This Row],[clicks]]/data[[#This Row],[impressions]],0)</f>
        <v>2.6745119015779618E-4</v>
      </c>
    </row>
    <row r="128" spans="1:17" hidden="1" x14ac:dyDescent="0.35">
      <c r="A128">
        <v>737658</v>
      </c>
      <c r="B128" s="1">
        <v>42965</v>
      </c>
      <c r="C128">
        <v>936</v>
      </c>
      <c r="D128">
        <v>109633</v>
      </c>
      <c r="E128" s="2" t="s">
        <v>28</v>
      </c>
      <c r="F128" t="s">
        <v>22</v>
      </c>
      <c r="G128">
        <v>18</v>
      </c>
      <c r="H128">
        <v>19</v>
      </c>
      <c r="I128">
        <v>24</v>
      </c>
      <c r="J128" s="3">
        <v>4919</v>
      </c>
      <c r="K128">
        <v>1</v>
      </c>
      <c r="L128" s="3">
        <v>1590.000033</v>
      </c>
      <c r="M128">
        <v>1</v>
      </c>
      <c r="N128">
        <v>0</v>
      </c>
      <c r="O128" s="5">
        <f>IFERROR(data[[#This Row],[clicks]]/data[[#This Row],[impressions]]*100,0)</f>
        <v>2.0329335230737954E-2</v>
      </c>
      <c r="P128">
        <f>data[[#This Row],[spent_cost]]/data[[#This Row],[impressions]]</f>
        <v>0.3232364368774141</v>
      </c>
      <c r="Q128" s="4">
        <f>IFERROR(data[[#This Row],[clicks]]/data[[#This Row],[impressions]],0)</f>
        <v>2.0329335230737954E-4</v>
      </c>
    </row>
    <row r="129" spans="1:17" hidden="1" x14ac:dyDescent="0.35">
      <c r="A129">
        <v>737674</v>
      </c>
      <c r="B129" s="1">
        <v>42967</v>
      </c>
      <c r="C129">
        <v>936</v>
      </c>
      <c r="D129">
        <v>109637</v>
      </c>
      <c r="E129" s="2" t="s">
        <v>28</v>
      </c>
      <c r="F129" t="s">
        <v>22</v>
      </c>
      <c r="G129">
        <v>20</v>
      </c>
      <c r="H129">
        <v>21</v>
      </c>
      <c r="I129">
        <v>24</v>
      </c>
      <c r="J129" s="3">
        <v>533</v>
      </c>
      <c r="K129">
        <v>0</v>
      </c>
      <c r="L129" s="3">
        <v>0</v>
      </c>
      <c r="M129">
        <v>1</v>
      </c>
      <c r="N129">
        <v>1</v>
      </c>
      <c r="O129" s="5">
        <f>IFERROR(data[[#This Row],[clicks]]/data[[#This Row],[impressions]]*100,0)</f>
        <v>0</v>
      </c>
      <c r="P129">
        <f>data[[#This Row],[spent_cost]]/data[[#This Row],[impressions]]</f>
        <v>0</v>
      </c>
      <c r="Q129" s="4">
        <f>IFERROR(data[[#This Row],[clicks]]/data[[#This Row],[impressions]],0)</f>
        <v>0</v>
      </c>
    </row>
    <row r="130" spans="1:17" hidden="1" x14ac:dyDescent="0.35">
      <c r="A130">
        <v>737766</v>
      </c>
      <c r="B130" s="1">
        <v>42967</v>
      </c>
      <c r="C130">
        <v>936</v>
      </c>
      <c r="D130">
        <v>109659</v>
      </c>
      <c r="E130" s="2" t="s">
        <v>28</v>
      </c>
      <c r="F130" t="s">
        <v>22</v>
      </c>
      <c r="G130">
        <v>29</v>
      </c>
      <c r="H130">
        <v>33</v>
      </c>
      <c r="I130">
        <v>33</v>
      </c>
      <c r="J130" s="3">
        <v>1447</v>
      </c>
      <c r="K130">
        <v>0</v>
      </c>
      <c r="L130" s="3">
        <v>0</v>
      </c>
      <c r="M130">
        <v>1</v>
      </c>
      <c r="N130">
        <v>1</v>
      </c>
      <c r="O130" s="5">
        <f>IFERROR(data[[#This Row],[clicks]]/data[[#This Row],[impressions]]*100,0)</f>
        <v>0</v>
      </c>
      <c r="P130">
        <f>data[[#This Row],[spent_cost]]/data[[#This Row],[impressions]]</f>
        <v>0</v>
      </c>
      <c r="Q130" s="4">
        <f>IFERROR(data[[#This Row],[clicks]]/data[[#This Row],[impressions]],0)</f>
        <v>0</v>
      </c>
    </row>
    <row r="131" spans="1:17" hidden="1" x14ac:dyDescent="0.35">
      <c r="A131">
        <v>737896</v>
      </c>
      <c r="B131" s="1">
        <v>42967</v>
      </c>
      <c r="C131">
        <v>936</v>
      </c>
      <c r="D131">
        <v>109689</v>
      </c>
      <c r="E131" s="2" t="s">
        <v>21</v>
      </c>
      <c r="F131" t="s">
        <v>30</v>
      </c>
      <c r="G131">
        <v>16</v>
      </c>
      <c r="H131">
        <v>21</v>
      </c>
      <c r="I131">
        <v>22</v>
      </c>
      <c r="J131" s="3">
        <v>17553</v>
      </c>
      <c r="K131">
        <v>3</v>
      </c>
      <c r="L131" s="3">
        <v>4590.000153</v>
      </c>
      <c r="M131">
        <v>1</v>
      </c>
      <c r="N131">
        <v>0</v>
      </c>
      <c r="O131" s="5">
        <f>IFERROR(data[[#This Row],[clicks]]/data[[#This Row],[impressions]]*100,0)</f>
        <v>1.7091095539224065E-2</v>
      </c>
      <c r="P131">
        <f>data[[#This Row],[spent_cost]]/data[[#This Row],[impressions]]</f>
        <v>0.26149377046658689</v>
      </c>
      <c r="Q131" s="4">
        <f>IFERROR(data[[#This Row],[clicks]]/data[[#This Row],[impressions]],0)</f>
        <v>1.7091095539224064E-4</v>
      </c>
    </row>
    <row r="132" spans="1:17" hidden="1" x14ac:dyDescent="0.35">
      <c r="A132">
        <v>737931</v>
      </c>
      <c r="B132" s="1">
        <v>42967</v>
      </c>
      <c r="C132">
        <v>936</v>
      </c>
      <c r="D132">
        <v>109698</v>
      </c>
      <c r="E132" s="2" t="s">
        <v>21</v>
      </c>
      <c r="F132" t="s">
        <v>30</v>
      </c>
      <c r="G132">
        <v>20</v>
      </c>
      <c r="H132">
        <v>26</v>
      </c>
      <c r="I132">
        <v>24</v>
      </c>
      <c r="J132" s="3">
        <v>3343</v>
      </c>
      <c r="K132">
        <v>1</v>
      </c>
      <c r="L132" s="3">
        <v>540.00002099999995</v>
      </c>
      <c r="M132">
        <v>1</v>
      </c>
      <c r="N132">
        <v>0</v>
      </c>
      <c r="O132" s="5">
        <f>IFERROR(data[[#This Row],[clicks]]/data[[#This Row],[impressions]]*100,0)</f>
        <v>2.9913251570445706E-2</v>
      </c>
      <c r="P132">
        <f>data[[#This Row],[spent_cost]]/data[[#This Row],[impressions]]</f>
        <v>0.16153156476218963</v>
      </c>
      <c r="Q132" s="4">
        <f>IFERROR(data[[#This Row],[clicks]]/data[[#This Row],[impressions]],0)</f>
        <v>2.9913251570445708E-4</v>
      </c>
    </row>
    <row r="133" spans="1:17" hidden="1" x14ac:dyDescent="0.35">
      <c r="A133">
        <v>737961</v>
      </c>
      <c r="B133" s="1">
        <v>42967</v>
      </c>
      <c r="C133">
        <v>936</v>
      </c>
      <c r="D133">
        <v>109706</v>
      </c>
      <c r="E133" s="2" t="s">
        <v>21</v>
      </c>
      <c r="F133" t="s">
        <v>30</v>
      </c>
      <c r="G133">
        <v>23</v>
      </c>
      <c r="H133">
        <v>29</v>
      </c>
      <c r="I133">
        <v>28</v>
      </c>
      <c r="J133" s="3">
        <v>523</v>
      </c>
      <c r="K133">
        <v>0</v>
      </c>
      <c r="L133" s="3">
        <v>0</v>
      </c>
      <c r="M133">
        <v>1</v>
      </c>
      <c r="N133">
        <v>0</v>
      </c>
      <c r="O133" s="5">
        <f>IFERROR(data[[#This Row],[clicks]]/data[[#This Row],[impressions]]*100,0)</f>
        <v>0</v>
      </c>
      <c r="P133">
        <f>data[[#This Row],[spent_cost]]/data[[#This Row],[impressions]]</f>
        <v>0</v>
      </c>
      <c r="Q133" s="4">
        <f>IFERROR(data[[#This Row],[clicks]]/data[[#This Row],[impressions]],0)</f>
        <v>0</v>
      </c>
    </row>
    <row r="134" spans="1:17" hidden="1" x14ac:dyDescent="0.35">
      <c r="A134">
        <v>737995</v>
      </c>
      <c r="B134" s="1">
        <v>42967</v>
      </c>
      <c r="C134">
        <v>936</v>
      </c>
      <c r="D134">
        <v>109714</v>
      </c>
      <c r="E134" s="2" t="s">
        <v>21</v>
      </c>
      <c r="F134" t="s">
        <v>30</v>
      </c>
      <c r="G134">
        <v>26</v>
      </c>
      <c r="H134">
        <v>27</v>
      </c>
      <c r="I134">
        <v>31</v>
      </c>
      <c r="J134" s="3">
        <v>1873</v>
      </c>
      <c r="K134">
        <v>0</v>
      </c>
      <c r="L134" s="3">
        <v>0</v>
      </c>
      <c r="M134">
        <v>1</v>
      </c>
      <c r="N134">
        <v>0</v>
      </c>
      <c r="O134" s="5">
        <f>IFERROR(data[[#This Row],[clicks]]/data[[#This Row],[impressions]]*100,0)</f>
        <v>0</v>
      </c>
      <c r="P134">
        <f>data[[#This Row],[spent_cost]]/data[[#This Row],[impressions]]</f>
        <v>0</v>
      </c>
      <c r="Q134" s="4">
        <f>IFERROR(data[[#This Row],[clicks]]/data[[#This Row],[impressions]],0)</f>
        <v>0</v>
      </c>
    </row>
    <row r="135" spans="1:17" hidden="1" x14ac:dyDescent="0.35">
      <c r="A135">
        <v>738006</v>
      </c>
      <c r="B135" s="1">
        <v>42967</v>
      </c>
      <c r="C135">
        <v>936</v>
      </c>
      <c r="D135">
        <v>109717</v>
      </c>
      <c r="E135" s="2" t="s">
        <v>21</v>
      </c>
      <c r="F135" t="s">
        <v>30</v>
      </c>
      <c r="G135">
        <v>27</v>
      </c>
      <c r="H135">
        <v>29</v>
      </c>
      <c r="I135">
        <v>32</v>
      </c>
      <c r="J135" s="3">
        <v>34740</v>
      </c>
      <c r="K135">
        <v>7</v>
      </c>
      <c r="L135" s="3">
        <v>1341.0000090000001</v>
      </c>
      <c r="M135">
        <v>1</v>
      </c>
      <c r="N135">
        <v>1</v>
      </c>
      <c r="O135" s="5">
        <f>IFERROR(data[[#This Row],[clicks]]/data[[#This Row],[impressions]]*100,0)</f>
        <v>2.0149683362118594E-2</v>
      </c>
      <c r="P135">
        <f>data[[#This Row],[spent_cost]]/data[[#This Row],[impressions]]</f>
        <v>3.8601036528497411E-2</v>
      </c>
      <c r="Q135" s="4">
        <f>IFERROR(data[[#This Row],[clicks]]/data[[#This Row],[impressions]],0)</f>
        <v>2.0149683362118595E-4</v>
      </c>
    </row>
    <row r="136" spans="1:17" hidden="1" x14ac:dyDescent="0.35">
      <c r="A136">
        <v>738067</v>
      </c>
      <c r="B136" s="1">
        <v>42967</v>
      </c>
      <c r="C136">
        <v>936</v>
      </c>
      <c r="D136">
        <v>109731</v>
      </c>
      <c r="E136" s="2" t="s">
        <v>21</v>
      </c>
      <c r="F136" t="s">
        <v>30</v>
      </c>
      <c r="G136">
        <v>32</v>
      </c>
      <c r="H136">
        <v>37</v>
      </c>
      <c r="I136">
        <v>36</v>
      </c>
      <c r="J136" s="3">
        <v>658</v>
      </c>
      <c r="K136">
        <v>0</v>
      </c>
      <c r="L136" s="3">
        <v>0</v>
      </c>
      <c r="M136">
        <v>1</v>
      </c>
      <c r="N136">
        <v>0</v>
      </c>
      <c r="O136" s="5">
        <f>IFERROR(data[[#This Row],[clicks]]/data[[#This Row],[impressions]]*100,0)</f>
        <v>0</v>
      </c>
      <c r="P136">
        <f>data[[#This Row],[spent_cost]]/data[[#This Row],[impressions]]</f>
        <v>0</v>
      </c>
      <c r="Q136" s="4">
        <f>IFERROR(data[[#This Row],[clicks]]/data[[#This Row],[impressions]],0)</f>
        <v>0</v>
      </c>
    </row>
    <row r="137" spans="1:17" hidden="1" x14ac:dyDescent="0.35">
      <c r="A137">
        <v>738098</v>
      </c>
      <c r="B137" s="1">
        <v>42967</v>
      </c>
      <c r="C137">
        <v>936</v>
      </c>
      <c r="D137">
        <v>109738</v>
      </c>
      <c r="E137" s="2" t="s">
        <v>21</v>
      </c>
      <c r="F137" t="s">
        <v>30</v>
      </c>
      <c r="G137">
        <v>64</v>
      </c>
      <c r="H137">
        <v>70</v>
      </c>
      <c r="I137">
        <v>68</v>
      </c>
      <c r="J137" s="3">
        <v>1539</v>
      </c>
      <c r="K137">
        <v>0</v>
      </c>
      <c r="L137" s="3">
        <v>0</v>
      </c>
      <c r="M137">
        <v>1</v>
      </c>
      <c r="N137">
        <v>0</v>
      </c>
      <c r="O137" s="5">
        <f>IFERROR(data[[#This Row],[clicks]]/data[[#This Row],[impressions]]*100,0)</f>
        <v>0</v>
      </c>
      <c r="P137">
        <f>data[[#This Row],[spent_cost]]/data[[#This Row],[impressions]]</f>
        <v>0</v>
      </c>
      <c r="Q137" s="4">
        <f>IFERROR(data[[#This Row],[clicks]]/data[[#This Row],[impressions]],0)</f>
        <v>0</v>
      </c>
    </row>
    <row r="138" spans="1:17" hidden="1" x14ac:dyDescent="0.35">
      <c r="A138">
        <v>738307</v>
      </c>
      <c r="B138" s="1">
        <v>42967</v>
      </c>
      <c r="C138">
        <v>936</v>
      </c>
      <c r="D138">
        <v>109788</v>
      </c>
      <c r="E138" s="2" t="s">
        <v>24</v>
      </c>
      <c r="F138" t="s">
        <v>30</v>
      </c>
      <c r="G138">
        <v>31</v>
      </c>
      <c r="H138">
        <v>36</v>
      </c>
      <c r="I138">
        <v>36</v>
      </c>
      <c r="J138" s="3">
        <v>3010</v>
      </c>
      <c r="K138">
        <v>1</v>
      </c>
      <c r="L138" s="3">
        <v>860.00001399999996</v>
      </c>
      <c r="M138">
        <v>1</v>
      </c>
      <c r="N138">
        <v>1</v>
      </c>
      <c r="O138" s="5">
        <f>IFERROR(data[[#This Row],[clicks]]/data[[#This Row],[impressions]]*100,0)</f>
        <v>3.3222591362126248E-2</v>
      </c>
      <c r="P138">
        <f>data[[#This Row],[spent_cost]]/data[[#This Row],[impressions]]</f>
        <v>0.28571429036544849</v>
      </c>
      <c r="Q138" s="4">
        <f>IFERROR(data[[#This Row],[clicks]]/data[[#This Row],[impressions]],0)</f>
        <v>3.3222591362126248E-4</v>
      </c>
    </row>
    <row r="139" spans="1:17" hidden="1" x14ac:dyDescent="0.35">
      <c r="A139">
        <v>738389</v>
      </c>
      <c r="B139" s="1">
        <v>42966</v>
      </c>
      <c r="C139">
        <v>936</v>
      </c>
      <c r="D139">
        <v>109808</v>
      </c>
      <c r="E139" s="2" t="s">
        <v>26</v>
      </c>
      <c r="F139" t="s">
        <v>30</v>
      </c>
      <c r="G139">
        <v>10</v>
      </c>
      <c r="H139">
        <v>16</v>
      </c>
      <c r="I139">
        <v>12</v>
      </c>
      <c r="J139" s="3">
        <v>27081</v>
      </c>
      <c r="K139">
        <v>9</v>
      </c>
      <c r="L139" s="3">
        <v>1077.0000460000001</v>
      </c>
      <c r="M139">
        <v>1</v>
      </c>
      <c r="N139">
        <v>1</v>
      </c>
      <c r="O139" s="5">
        <f>IFERROR(data[[#This Row],[clicks]]/data[[#This Row],[impressions]]*100,0)</f>
        <v>3.3233632436025257E-2</v>
      </c>
      <c r="P139">
        <f>data[[#This Row],[spent_cost]]/data[[#This Row],[impressions]]</f>
        <v>3.9769581847051441E-2</v>
      </c>
      <c r="Q139" s="4">
        <f>IFERROR(data[[#This Row],[clicks]]/data[[#This Row],[impressions]],0)</f>
        <v>3.3233632436025255E-4</v>
      </c>
    </row>
    <row r="140" spans="1:17" hidden="1" x14ac:dyDescent="0.35">
      <c r="A140">
        <v>738408</v>
      </c>
      <c r="B140" s="1">
        <v>42966</v>
      </c>
      <c r="C140">
        <v>936</v>
      </c>
      <c r="D140">
        <v>109813</v>
      </c>
      <c r="E140" s="2" t="s">
        <v>26</v>
      </c>
      <c r="F140" t="s">
        <v>30</v>
      </c>
      <c r="G140">
        <v>16</v>
      </c>
      <c r="H140">
        <v>22</v>
      </c>
      <c r="I140">
        <v>22</v>
      </c>
      <c r="J140" s="3">
        <v>20233</v>
      </c>
      <c r="K140">
        <v>4</v>
      </c>
      <c r="L140" s="3">
        <v>5590.000153</v>
      </c>
      <c r="M140">
        <v>3</v>
      </c>
      <c r="N140">
        <v>0</v>
      </c>
      <c r="O140" s="5">
        <f>IFERROR(data[[#This Row],[clicks]]/data[[#This Row],[impressions]]*100,0)</f>
        <v>1.9769683190826868E-2</v>
      </c>
      <c r="P140">
        <f>data[[#This Row],[spent_cost]]/data[[#This Row],[impressions]]</f>
        <v>0.27628133015370926</v>
      </c>
      <c r="Q140" s="4">
        <f>IFERROR(data[[#This Row],[clicks]]/data[[#This Row],[impressions]],0)</f>
        <v>1.9769683190826867E-4</v>
      </c>
    </row>
    <row r="141" spans="1:17" hidden="1" x14ac:dyDescent="0.35">
      <c r="A141">
        <v>738413</v>
      </c>
      <c r="B141" s="1">
        <v>42966</v>
      </c>
      <c r="C141">
        <v>936</v>
      </c>
      <c r="D141">
        <v>109813</v>
      </c>
      <c r="E141" s="2" t="s">
        <v>26</v>
      </c>
      <c r="F141" t="s">
        <v>30</v>
      </c>
      <c r="G141">
        <v>16</v>
      </c>
      <c r="H141">
        <v>17</v>
      </c>
      <c r="I141">
        <v>19</v>
      </c>
      <c r="J141" s="3">
        <v>147159</v>
      </c>
      <c r="K141">
        <v>36</v>
      </c>
      <c r="L141" s="3">
        <v>5816.0000440000003</v>
      </c>
      <c r="M141">
        <v>3</v>
      </c>
      <c r="N141">
        <v>1</v>
      </c>
      <c r="O141" s="5">
        <f>IFERROR(data[[#This Row],[clicks]]/data[[#This Row],[impressions]]*100,0)</f>
        <v>2.4463335575805763E-2</v>
      </c>
      <c r="P141">
        <f>data[[#This Row],[spent_cost]]/data[[#This Row],[impressions]]</f>
        <v>3.9521877995909192E-2</v>
      </c>
      <c r="Q141" s="4">
        <f>IFERROR(data[[#This Row],[clicks]]/data[[#This Row],[impressions]],0)</f>
        <v>2.4463335575805763E-4</v>
      </c>
    </row>
    <row r="142" spans="1:17" hidden="1" x14ac:dyDescent="0.35">
      <c r="A142">
        <v>738423</v>
      </c>
      <c r="B142" s="1">
        <v>42966</v>
      </c>
      <c r="C142">
        <v>936</v>
      </c>
      <c r="D142">
        <v>109816</v>
      </c>
      <c r="E142" s="2" t="s">
        <v>26</v>
      </c>
      <c r="F142" t="s">
        <v>30</v>
      </c>
      <c r="G142">
        <v>18</v>
      </c>
      <c r="H142">
        <v>20</v>
      </c>
      <c r="I142">
        <v>24</v>
      </c>
      <c r="J142" s="3">
        <v>21664</v>
      </c>
      <c r="K142">
        <v>7</v>
      </c>
      <c r="L142" s="3">
        <v>1061.9999769999999</v>
      </c>
      <c r="M142">
        <v>1</v>
      </c>
      <c r="N142">
        <v>1</v>
      </c>
      <c r="O142" s="5">
        <f>IFERROR(data[[#This Row],[clicks]]/data[[#This Row],[impressions]]*100,0)</f>
        <v>3.2311669128508122E-2</v>
      </c>
      <c r="P142">
        <f>data[[#This Row],[spent_cost]]/data[[#This Row],[impressions]]</f>
        <v>4.9021416959010335E-2</v>
      </c>
      <c r="Q142" s="4">
        <f>IFERROR(data[[#This Row],[clicks]]/data[[#This Row],[impressions]],0)</f>
        <v>3.2311669128508124E-4</v>
      </c>
    </row>
    <row r="143" spans="1:17" hidden="1" x14ac:dyDescent="0.35">
      <c r="A143">
        <v>738436</v>
      </c>
      <c r="B143" s="1">
        <v>42966</v>
      </c>
      <c r="C143">
        <v>936</v>
      </c>
      <c r="D143">
        <v>109820</v>
      </c>
      <c r="E143" s="2" t="s">
        <v>26</v>
      </c>
      <c r="F143" t="s">
        <v>30</v>
      </c>
      <c r="G143">
        <v>19</v>
      </c>
      <c r="H143">
        <v>21</v>
      </c>
      <c r="I143">
        <v>20</v>
      </c>
      <c r="J143" s="3">
        <v>9112</v>
      </c>
      <c r="K143">
        <v>4</v>
      </c>
      <c r="L143" s="3">
        <v>5460.0000380000001</v>
      </c>
      <c r="M143">
        <v>1</v>
      </c>
      <c r="N143">
        <v>1</v>
      </c>
      <c r="O143" s="5">
        <f>IFERROR(data[[#This Row],[clicks]]/data[[#This Row],[impressions]]*100,0)</f>
        <v>4.3898156277436345E-2</v>
      </c>
      <c r="P143">
        <f>data[[#This Row],[spent_cost]]/data[[#This Row],[impressions]]</f>
        <v>0.59920983735733102</v>
      </c>
      <c r="Q143" s="4">
        <f>IFERROR(data[[#This Row],[clicks]]/data[[#This Row],[impressions]],0)</f>
        <v>4.3898156277436348E-4</v>
      </c>
    </row>
    <row r="144" spans="1:17" hidden="1" x14ac:dyDescent="0.35">
      <c r="A144">
        <v>738463</v>
      </c>
      <c r="B144" s="1">
        <v>42967</v>
      </c>
      <c r="C144">
        <v>936</v>
      </c>
      <c r="D144">
        <v>109826</v>
      </c>
      <c r="E144" s="2" t="s">
        <v>26</v>
      </c>
      <c r="F144" t="s">
        <v>30</v>
      </c>
      <c r="G144">
        <v>21</v>
      </c>
      <c r="H144">
        <v>23</v>
      </c>
      <c r="I144">
        <v>24</v>
      </c>
      <c r="J144" s="3">
        <v>542</v>
      </c>
      <c r="K144">
        <v>0</v>
      </c>
      <c r="L144" s="3">
        <v>0</v>
      </c>
      <c r="M144">
        <v>1</v>
      </c>
      <c r="N144">
        <v>0</v>
      </c>
      <c r="O144" s="5">
        <f>IFERROR(data[[#This Row],[clicks]]/data[[#This Row],[impressions]]*100,0)</f>
        <v>0</v>
      </c>
      <c r="P144">
        <f>data[[#This Row],[spent_cost]]/data[[#This Row],[impressions]]</f>
        <v>0</v>
      </c>
      <c r="Q144" s="4">
        <f>IFERROR(data[[#This Row],[clicks]]/data[[#This Row],[impressions]],0)</f>
        <v>0</v>
      </c>
    </row>
    <row r="145" spans="1:17" hidden="1" x14ac:dyDescent="0.35">
      <c r="A145">
        <v>738528</v>
      </c>
      <c r="B145" s="1">
        <v>42966</v>
      </c>
      <c r="C145">
        <v>936</v>
      </c>
      <c r="D145">
        <v>109839</v>
      </c>
      <c r="E145" s="2" t="s">
        <v>26</v>
      </c>
      <c r="F145" t="s">
        <v>30</v>
      </c>
      <c r="G145">
        <v>30</v>
      </c>
      <c r="H145">
        <v>34</v>
      </c>
      <c r="I145">
        <v>33</v>
      </c>
      <c r="J145" s="3">
        <v>402</v>
      </c>
      <c r="K145">
        <v>0</v>
      </c>
      <c r="L145" s="3">
        <v>0</v>
      </c>
      <c r="M145">
        <v>1</v>
      </c>
      <c r="N145">
        <v>1</v>
      </c>
      <c r="O145" s="5">
        <f>IFERROR(data[[#This Row],[clicks]]/data[[#This Row],[impressions]]*100,0)</f>
        <v>0</v>
      </c>
      <c r="P145">
        <f>data[[#This Row],[spent_cost]]/data[[#This Row],[impressions]]</f>
        <v>0</v>
      </c>
      <c r="Q145" s="4">
        <f>IFERROR(data[[#This Row],[clicks]]/data[[#This Row],[impressions]],0)</f>
        <v>0</v>
      </c>
    </row>
    <row r="146" spans="1:17" hidden="1" x14ac:dyDescent="0.35">
      <c r="A146">
        <v>738560</v>
      </c>
      <c r="B146" s="1">
        <v>42966</v>
      </c>
      <c r="C146">
        <v>936</v>
      </c>
      <c r="D146">
        <v>109844</v>
      </c>
      <c r="E146" s="2" t="s">
        <v>26</v>
      </c>
      <c r="F146" t="s">
        <v>30</v>
      </c>
      <c r="G146">
        <v>64</v>
      </c>
      <c r="H146">
        <v>70</v>
      </c>
      <c r="I146">
        <v>66</v>
      </c>
      <c r="J146" s="3">
        <v>1338</v>
      </c>
      <c r="K146">
        <v>0</v>
      </c>
      <c r="L146" s="3">
        <v>0</v>
      </c>
      <c r="M146">
        <v>1</v>
      </c>
      <c r="N146">
        <v>0</v>
      </c>
      <c r="O146" s="5">
        <f>IFERROR(data[[#This Row],[clicks]]/data[[#This Row],[impressions]]*100,0)</f>
        <v>0</v>
      </c>
      <c r="P146">
        <f>data[[#This Row],[spent_cost]]/data[[#This Row],[impressions]]</f>
        <v>0</v>
      </c>
      <c r="Q146" s="4">
        <f>IFERROR(data[[#This Row],[clicks]]/data[[#This Row],[impressions]],0)</f>
        <v>0</v>
      </c>
    </row>
    <row r="147" spans="1:17" hidden="1" x14ac:dyDescent="0.35">
      <c r="A147">
        <v>738582</v>
      </c>
      <c r="B147" s="1">
        <v>42966</v>
      </c>
      <c r="C147">
        <v>936</v>
      </c>
      <c r="D147">
        <v>109848</v>
      </c>
      <c r="E147" s="2" t="s">
        <v>28</v>
      </c>
      <c r="F147" t="s">
        <v>30</v>
      </c>
      <c r="G147">
        <v>10</v>
      </c>
      <c r="H147">
        <v>16</v>
      </c>
      <c r="I147">
        <v>12</v>
      </c>
      <c r="J147" s="3">
        <v>46150</v>
      </c>
      <c r="K147">
        <v>15</v>
      </c>
      <c r="L147" s="3">
        <v>2017.9999829999999</v>
      </c>
      <c r="M147">
        <v>1</v>
      </c>
      <c r="N147">
        <v>1</v>
      </c>
      <c r="O147" s="5">
        <f>IFERROR(data[[#This Row],[clicks]]/data[[#This Row],[impressions]]*100,0)</f>
        <v>3.2502708559046592E-2</v>
      </c>
      <c r="P147">
        <f>data[[#This Row],[spent_cost]]/data[[#This Row],[impressions]]</f>
        <v>4.3726976879739976E-2</v>
      </c>
      <c r="Q147" s="4">
        <f>IFERROR(data[[#This Row],[clicks]]/data[[#This Row],[impressions]],0)</f>
        <v>3.250270855904659E-4</v>
      </c>
    </row>
    <row r="148" spans="1:17" hidden="1" x14ac:dyDescent="0.35">
      <c r="A148">
        <v>738592</v>
      </c>
      <c r="B148" s="1">
        <v>42967</v>
      </c>
      <c r="C148">
        <v>936</v>
      </c>
      <c r="D148">
        <v>109850</v>
      </c>
      <c r="E148" s="2" t="s">
        <v>28</v>
      </c>
      <c r="F148" t="s">
        <v>30</v>
      </c>
      <c r="G148">
        <v>16</v>
      </c>
      <c r="H148">
        <v>22</v>
      </c>
      <c r="I148">
        <v>20</v>
      </c>
      <c r="J148" s="3">
        <v>493821</v>
      </c>
      <c r="K148">
        <v>116</v>
      </c>
      <c r="L148" s="3">
        <v>1763.7999769999999</v>
      </c>
      <c r="M148">
        <v>4</v>
      </c>
      <c r="N148">
        <v>1</v>
      </c>
      <c r="O148" s="5">
        <f>IFERROR(data[[#This Row],[clicks]]/data[[#This Row],[impressions]]*100,0)</f>
        <v>2.349029304140569E-2</v>
      </c>
      <c r="P148">
        <f>data[[#This Row],[spent_cost]]/data[[#This Row],[impressions]]</f>
        <v>3.571739510875398E-3</v>
      </c>
      <c r="Q148" s="4">
        <f>IFERROR(data[[#This Row],[clicks]]/data[[#This Row],[impressions]],0)</f>
        <v>2.3490293041405691E-4</v>
      </c>
    </row>
    <row r="149" spans="1:17" hidden="1" x14ac:dyDescent="0.35">
      <c r="A149">
        <v>738593</v>
      </c>
      <c r="B149" s="1">
        <v>42967</v>
      </c>
      <c r="C149">
        <v>936</v>
      </c>
      <c r="D149">
        <v>109850</v>
      </c>
      <c r="E149" s="2" t="s">
        <v>28</v>
      </c>
      <c r="F149" t="s">
        <v>30</v>
      </c>
      <c r="G149">
        <v>16</v>
      </c>
      <c r="H149">
        <v>17</v>
      </c>
      <c r="I149">
        <v>21</v>
      </c>
      <c r="J149" s="3">
        <v>92011</v>
      </c>
      <c r="K149">
        <v>27</v>
      </c>
      <c r="L149" s="3">
        <v>3439.0000460000001</v>
      </c>
      <c r="M149">
        <v>2</v>
      </c>
      <c r="N149">
        <v>1</v>
      </c>
      <c r="O149" s="5">
        <f>IFERROR(data[[#This Row],[clicks]]/data[[#This Row],[impressions]]*100,0)</f>
        <v>2.9344317527252174E-2</v>
      </c>
      <c r="P149">
        <f>data[[#This Row],[spent_cost]]/data[[#This Row],[impressions]]</f>
        <v>3.7375966417058828E-2</v>
      </c>
      <c r="Q149" s="4">
        <f>IFERROR(data[[#This Row],[clicks]]/data[[#This Row],[impressions]],0)</f>
        <v>2.9344317527252176E-4</v>
      </c>
    </row>
    <row r="150" spans="1:17" hidden="1" x14ac:dyDescent="0.35">
      <c r="A150">
        <v>738598</v>
      </c>
      <c r="B150" s="1">
        <v>42968</v>
      </c>
      <c r="C150">
        <v>936</v>
      </c>
      <c r="D150">
        <v>109851</v>
      </c>
      <c r="E150" s="2" t="s">
        <v>28</v>
      </c>
      <c r="F150" t="s">
        <v>30</v>
      </c>
      <c r="G150">
        <v>18</v>
      </c>
      <c r="H150">
        <v>23</v>
      </c>
      <c r="I150">
        <v>24</v>
      </c>
      <c r="J150" s="3">
        <v>12956</v>
      </c>
      <c r="K150">
        <v>4</v>
      </c>
      <c r="L150" s="3">
        <v>549.000001</v>
      </c>
      <c r="M150">
        <v>1</v>
      </c>
      <c r="N150">
        <v>1</v>
      </c>
      <c r="O150" s="5">
        <f>IFERROR(data[[#This Row],[clicks]]/data[[#This Row],[impressions]]*100,0)</f>
        <v>3.0873726458783574E-2</v>
      </c>
      <c r="P150">
        <f>data[[#This Row],[spent_cost]]/data[[#This Row],[impressions]]</f>
        <v>4.2374189641864776E-2</v>
      </c>
      <c r="Q150" s="4">
        <f>IFERROR(data[[#This Row],[clicks]]/data[[#This Row],[impressions]],0)</f>
        <v>3.0873726458783575E-4</v>
      </c>
    </row>
    <row r="151" spans="1:17" hidden="1" x14ac:dyDescent="0.35">
      <c r="A151">
        <v>738606</v>
      </c>
      <c r="B151" s="1">
        <v>42968</v>
      </c>
      <c r="C151">
        <v>936</v>
      </c>
      <c r="D151">
        <v>109852</v>
      </c>
      <c r="E151" s="2" t="s">
        <v>28</v>
      </c>
      <c r="F151" t="s">
        <v>30</v>
      </c>
      <c r="G151">
        <v>19</v>
      </c>
      <c r="H151">
        <v>20</v>
      </c>
      <c r="I151">
        <v>23</v>
      </c>
      <c r="J151" s="3">
        <v>529</v>
      </c>
      <c r="K151">
        <v>0</v>
      </c>
      <c r="L151" s="3">
        <v>0</v>
      </c>
      <c r="M151">
        <v>1</v>
      </c>
      <c r="N151">
        <v>0</v>
      </c>
      <c r="O151" s="5">
        <f>IFERROR(data[[#This Row],[clicks]]/data[[#This Row],[impressions]]*100,0)</f>
        <v>0</v>
      </c>
      <c r="P151">
        <f>data[[#This Row],[spent_cost]]/data[[#This Row],[impressions]]</f>
        <v>0</v>
      </c>
      <c r="Q151" s="4">
        <f>IFERROR(data[[#This Row],[clicks]]/data[[#This Row],[impressions]],0)</f>
        <v>0</v>
      </c>
    </row>
    <row r="152" spans="1:17" hidden="1" x14ac:dyDescent="0.35">
      <c r="A152">
        <v>738637</v>
      </c>
      <c r="B152" s="1">
        <v>42968</v>
      </c>
      <c r="C152">
        <v>936</v>
      </c>
      <c r="D152">
        <v>109857</v>
      </c>
      <c r="E152" s="2" t="s">
        <v>28</v>
      </c>
      <c r="F152" t="s">
        <v>30</v>
      </c>
      <c r="G152">
        <v>24</v>
      </c>
      <c r="H152">
        <v>26</v>
      </c>
      <c r="I152">
        <v>30</v>
      </c>
      <c r="J152" s="3">
        <v>944</v>
      </c>
      <c r="K152">
        <v>1</v>
      </c>
      <c r="L152" s="3">
        <v>1419.999957</v>
      </c>
      <c r="M152">
        <v>1</v>
      </c>
      <c r="N152">
        <v>0</v>
      </c>
      <c r="O152" s="5">
        <f>IFERROR(data[[#This Row],[clicks]]/data[[#This Row],[impressions]]*100,0)</f>
        <v>0.1059322033898305</v>
      </c>
      <c r="P152">
        <f>data[[#This Row],[spent_cost]]/data[[#This Row],[impressions]]</f>
        <v>1.5042372425847457</v>
      </c>
      <c r="Q152" s="4">
        <f>IFERROR(data[[#This Row],[clicks]]/data[[#This Row],[impressions]],0)</f>
        <v>1.0593220338983051E-3</v>
      </c>
    </row>
    <row r="153" spans="1:17" hidden="1" x14ac:dyDescent="0.35">
      <c r="A153">
        <v>738648</v>
      </c>
      <c r="B153" s="1">
        <v>42965</v>
      </c>
      <c r="C153">
        <v>936</v>
      </c>
      <c r="D153">
        <v>109859</v>
      </c>
      <c r="E153" s="2" t="s">
        <v>28</v>
      </c>
      <c r="F153" t="s">
        <v>30</v>
      </c>
      <c r="G153">
        <v>26</v>
      </c>
      <c r="H153">
        <v>30</v>
      </c>
      <c r="I153">
        <v>27</v>
      </c>
      <c r="J153" s="3">
        <v>111090</v>
      </c>
      <c r="K153">
        <v>38</v>
      </c>
      <c r="L153" s="3">
        <v>5197.000027</v>
      </c>
      <c r="M153">
        <v>5</v>
      </c>
      <c r="N153">
        <v>1</v>
      </c>
      <c r="O153" s="5">
        <f>IFERROR(data[[#This Row],[clicks]]/data[[#This Row],[impressions]]*100,0)</f>
        <v>3.4206499234854623E-2</v>
      </c>
      <c r="P153">
        <f>data[[#This Row],[spent_cost]]/data[[#This Row],[impressions]]</f>
        <v>4.6781888801872354E-2</v>
      </c>
      <c r="Q153" s="4">
        <f>IFERROR(data[[#This Row],[clicks]]/data[[#This Row],[impressions]],0)</f>
        <v>3.4206499234854621E-4</v>
      </c>
    </row>
    <row r="154" spans="1:17" hidden="1" x14ac:dyDescent="0.35">
      <c r="A154">
        <v>747212</v>
      </c>
      <c r="B154" s="1">
        <v>42965</v>
      </c>
      <c r="C154">
        <v>936</v>
      </c>
      <c r="D154">
        <v>110836</v>
      </c>
      <c r="E154" s="2" t="s">
        <v>21</v>
      </c>
      <c r="F154" t="s">
        <v>22</v>
      </c>
      <c r="G154">
        <v>10</v>
      </c>
      <c r="H154">
        <v>16</v>
      </c>
      <c r="I154">
        <v>14</v>
      </c>
      <c r="J154" s="3">
        <v>7208</v>
      </c>
      <c r="K154">
        <v>2</v>
      </c>
      <c r="L154" s="3">
        <v>3190.0000570000002</v>
      </c>
      <c r="M154">
        <v>1</v>
      </c>
      <c r="N154">
        <v>0</v>
      </c>
      <c r="O154" s="5">
        <f>IFERROR(data[[#This Row],[clicks]]/data[[#This Row],[impressions]]*100,0)</f>
        <v>2.774694783573807E-2</v>
      </c>
      <c r="P154">
        <f>data[[#This Row],[spent_cost]]/data[[#This Row],[impressions]]</f>
        <v>0.44256382588790238</v>
      </c>
      <c r="Q154" s="4">
        <f>IFERROR(data[[#This Row],[clicks]]/data[[#This Row],[impressions]],0)</f>
        <v>2.7746947835738069E-4</v>
      </c>
    </row>
    <row r="155" spans="1:17" hidden="1" x14ac:dyDescent="0.35">
      <c r="A155">
        <v>747213</v>
      </c>
      <c r="B155" s="1">
        <v>42965</v>
      </c>
      <c r="C155">
        <v>936</v>
      </c>
      <c r="D155">
        <v>110836</v>
      </c>
      <c r="E155" s="2" t="s">
        <v>21</v>
      </c>
      <c r="F155" t="s">
        <v>22</v>
      </c>
      <c r="G155">
        <v>10</v>
      </c>
      <c r="H155">
        <v>12</v>
      </c>
      <c r="I155">
        <v>11</v>
      </c>
      <c r="J155" s="3">
        <v>1746</v>
      </c>
      <c r="K155">
        <v>0</v>
      </c>
      <c r="L155" s="3">
        <v>0</v>
      </c>
      <c r="M155">
        <v>1</v>
      </c>
      <c r="N155">
        <v>0</v>
      </c>
      <c r="O155" s="5">
        <f>IFERROR(data[[#This Row],[clicks]]/data[[#This Row],[impressions]]*100,0)</f>
        <v>0</v>
      </c>
      <c r="P155">
        <f>data[[#This Row],[spent_cost]]/data[[#This Row],[impressions]]</f>
        <v>0</v>
      </c>
      <c r="Q155" s="4">
        <f>IFERROR(data[[#This Row],[clicks]]/data[[#This Row],[impressions]],0)</f>
        <v>0</v>
      </c>
    </row>
    <row r="156" spans="1:17" hidden="1" x14ac:dyDescent="0.35">
      <c r="A156">
        <v>747220</v>
      </c>
      <c r="B156" s="1">
        <v>42965</v>
      </c>
      <c r="C156">
        <v>936</v>
      </c>
      <c r="D156">
        <v>110837</v>
      </c>
      <c r="E156" s="2" t="s">
        <v>21</v>
      </c>
      <c r="F156" t="s">
        <v>22</v>
      </c>
      <c r="G156">
        <v>15</v>
      </c>
      <c r="H156">
        <v>17</v>
      </c>
      <c r="I156">
        <v>16</v>
      </c>
      <c r="J156" s="3">
        <v>2474</v>
      </c>
      <c r="K156">
        <v>0</v>
      </c>
      <c r="L156" s="3">
        <v>0</v>
      </c>
      <c r="M156">
        <v>2</v>
      </c>
      <c r="N156">
        <v>2</v>
      </c>
      <c r="O156" s="5">
        <f>IFERROR(data[[#This Row],[clicks]]/data[[#This Row],[impressions]]*100,0)</f>
        <v>0</v>
      </c>
      <c r="P156">
        <f>data[[#This Row],[spent_cost]]/data[[#This Row],[impressions]]</f>
        <v>0</v>
      </c>
      <c r="Q156" s="4">
        <f>IFERROR(data[[#This Row],[clicks]]/data[[#This Row],[impressions]],0)</f>
        <v>0</v>
      </c>
    </row>
    <row r="157" spans="1:17" hidden="1" x14ac:dyDescent="0.35">
      <c r="A157">
        <v>747222</v>
      </c>
      <c r="B157" s="1">
        <v>42965</v>
      </c>
      <c r="C157">
        <v>936</v>
      </c>
      <c r="D157">
        <v>110838</v>
      </c>
      <c r="E157" s="2" t="s">
        <v>21</v>
      </c>
      <c r="F157" t="s">
        <v>22</v>
      </c>
      <c r="G157">
        <v>16</v>
      </c>
      <c r="H157">
        <v>22</v>
      </c>
      <c r="I157">
        <v>20</v>
      </c>
      <c r="J157" s="3">
        <v>12489</v>
      </c>
      <c r="K157">
        <v>2</v>
      </c>
      <c r="L157" s="3">
        <v>1960.0000379999999</v>
      </c>
      <c r="M157">
        <v>1</v>
      </c>
      <c r="N157">
        <v>0</v>
      </c>
      <c r="O157" s="5">
        <f>IFERROR(data[[#This Row],[clicks]]/data[[#This Row],[impressions]]*100,0)</f>
        <v>1.6014092401313153E-2</v>
      </c>
      <c r="P157">
        <f>data[[#This Row],[spent_cost]]/data[[#This Row],[impressions]]</f>
        <v>0.15693810857554646</v>
      </c>
      <c r="Q157" s="4">
        <f>IFERROR(data[[#This Row],[clicks]]/data[[#This Row],[impressions]],0)</f>
        <v>1.6014092401313155E-4</v>
      </c>
    </row>
    <row r="158" spans="1:17" hidden="1" x14ac:dyDescent="0.35">
      <c r="A158">
        <v>747223</v>
      </c>
      <c r="B158" s="1">
        <v>42965</v>
      </c>
      <c r="C158">
        <v>936</v>
      </c>
      <c r="D158">
        <v>110838</v>
      </c>
      <c r="E158" s="2" t="s">
        <v>21</v>
      </c>
      <c r="F158" t="s">
        <v>22</v>
      </c>
      <c r="G158">
        <v>16</v>
      </c>
      <c r="H158">
        <v>18</v>
      </c>
      <c r="I158">
        <v>18</v>
      </c>
      <c r="J158" s="3">
        <v>8032</v>
      </c>
      <c r="K158">
        <v>1</v>
      </c>
      <c r="L158" s="3">
        <v>600.00002400000005</v>
      </c>
      <c r="M158">
        <v>2</v>
      </c>
      <c r="N158">
        <v>0</v>
      </c>
      <c r="O158" s="5">
        <f>IFERROR(data[[#This Row],[clicks]]/data[[#This Row],[impressions]]*100,0)</f>
        <v>1.245019920318725E-2</v>
      </c>
      <c r="P158">
        <f>data[[#This Row],[spent_cost]]/data[[#This Row],[impressions]]</f>
        <v>7.4701198207171318E-2</v>
      </c>
      <c r="Q158" s="4">
        <f>IFERROR(data[[#This Row],[clicks]]/data[[#This Row],[impressions]],0)</f>
        <v>1.2450199203187251E-4</v>
      </c>
    </row>
    <row r="159" spans="1:17" hidden="1" x14ac:dyDescent="0.35">
      <c r="A159">
        <v>747248</v>
      </c>
      <c r="B159" s="1">
        <v>42968</v>
      </c>
      <c r="C159">
        <v>936</v>
      </c>
      <c r="D159">
        <v>110842</v>
      </c>
      <c r="E159" s="2" t="s">
        <v>21</v>
      </c>
      <c r="F159" t="s">
        <v>22</v>
      </c>
      <c r="G159">
        <v>21</v>
      </c>
      <c r="H159">
        <v>24</v>
      </c>
      <c r="I159">
        <v>24</v>
      </c>
      <c r="J159" s="3">
        <v>472</v>
      </c>
      <c r="K159">
        <v>0</v>
      </c>
      <c r="L159" s="3">
        <v>0</v>
      </c>
      <c r="M159">
        <v>1</v>
      </c>
      <c r="N159">
        <v>1</v>
      </c>
      <c r="O159" s="5">
        <f>IFERROR(data[[#This Row],[clicks]]/data[[#This Row],[impressions]]*100,0)</f>
        <v>0</v>
      </c>
      <c r="P159">
        <f>data[[#This Row],[spent_cost]]/data[[#This Row],[impressions]]</f>
        <v>0</v>
      </c>
      <c r="Q159" s="4">
        <f>IFERROR(data[[#This Row],[clicks]]/data[[#This Row],[impressions]],0)</f>
        <v>0</v>
      </c>
    </row>
    <row r="160" spans="1:17" hidden="1" x14ac:dyDescent="0.35">
      <c r="A160">
        <v>747332</v>
      </c>
      <c r="B160" s="1">
        <v>42968</v>
      </c>
      <c r="C160">
        <v>936</v>
      </c>
      <c r="D160">
        <v>110856</v>
      </c>
      <c r="E160" s="2" t="s">
        <v>21</v>
      </c>
      <c r="F160" t="s">
        <v>22</v>
      </c>
      <c r="G160">
        <v>64</v>
      </c>
      <c r="H160">
        <v>68</v>
      </c>
      <c r="I160">
        <v>65</v>
      </c>
      <c r="J160" s="3">
        <v>792</v>
      </c>
      <c r="K160">
        <v>0</v>
      </c>
      <c r="L160" s="3">
        <v>0</v>
      </c>
      <c r="M160">
        <v>1</v>
      </c>
      <c r="N160">
        <v>1</v>
      </c>
      <c r="O160" s="5">
        <f>IFERROR(data[[#This Row],[clicks]]/data[[#This Row],[impressions]]*100,0)</f>
        <v>0</v>
      </c>
      <c r="P160">
        <f>data[[#This Row],[spent_cost]]/data[[#This Row],[impressions]]</f>
        <v>0</v>
      </c>
      <c r="Q160" s="4">
        <f>IFERROR(data[[#This Row],[clicks]]/data[[#This Row],[impressions]],0)</f>
        <v>0</v>
      </c>
    </row>
    <row r="161" spans="1:17" hidden="1" x14ac:dyDescent="0.35">
      <c r="A161">
        <v>747362</v>
      </c>
      <c r="B161" s="1">
        <v>42968</v>
      </c>
      <c r="C161">
        <v>936</v>
      </c>
      <c r="D161">
        <v>110861</v>
      </c>
      <c r="E161" s="2" t="s">
        <v>24</v>
      </c>
      <c r="F161" t="s">
        <v>22</v>
      </c>
      <c r="G161">
        <v>15</v>
      </c>
      <c r="H161">
        <v>16</v>
      </c>
      <c r="I161">
        <v>18</v>
      </c>
      <c r="J161" s="3">
        <v>4607</v>
      </c>
      <c r="K161">
        <v>1</v>
      </c>
      <c r="L161" s="3">
        <v>1149.9999760000001</v>
      </c>
      <c r="M161">
        <v>1</v>
      </c>
      <c r="N161">
        <v>1</v>
      </c>
      <c r="O161" s="5">
        <f>IFERROR(data[[#This Row],[clicks]]/data[[#This Row],[impressions]]*100,0)</f>
        <v>2.1706099413935316E-2</v>
      </c>
      <c r="P161">
        <f>data[[#This Row],[spent_cost]]/data[[#This Row],[impressions]]</f>
        <v>0.24962013805079228</v>
      </c>
      <c r="Q161" s="4">
        <f>IFERROR(data[[#This Row],[clicks]]/data[[#This Row],[impressions]],0)</f>
        <v>2.1706099413935315E-4</v>
      </c>
    </row>
    <row r="162" spans="1:17" hidden="1" x14ac:dyDescent="0.35">
      <c r="A162">
        <v>747369</v>
      </c>
      <c r="B162" s="1">
        <v>42968</v>
      </c>
      <c r="C162">
        <v>936</v>
      </c>
      <c r="D162">
        <v>110862</v>
      </c>
      <c r="E162" s="2" t="s">
        <v>24</v>
      </c>
      <c r="F162" t="s">
        <v>22</v>
      </c>
      <c r="G162">
        <v>16</v>
      </c>
      <c r="H162">
        <v>17</v>
      </c>
      <c r="I162">
        <v>21</v>
      </c>
      <c r="J162" s="3">
        <v>13355</v>
      </c>
      <c r="K162">
        <v>2</v>
      </c>
      <c r="L162" s="3">
        <v>3180.0000669999999</v>
      </c>
      <c r="M162">
        <v>1</v>
      </c>
      <c r="N162">
        <v>1</v>
      </c>
      <c r="O162" s="5">
        <f>IFERROR(data[[#This Row],[clicks]]/data[[#This Row],[impressions]]*100,0)</f>
        <v>1.4975664545114188E-2</v>
      </c>
      <c r="P162">
        <f>data[[#This Row],[spent_cost]]/data[[#This Row],[impressions]]</f>
        <v>0.23811307128416323</v>
      </c>
      <c r="Q162" s="4">
        <f>IFERROR(data[[#This Row],[clicks]]/data[[#This Row],[impressions]],0)</f>
        <v>1.4975664545114188E-4</v>
      </c>
    </row>
    <row r="163" spans="1:17" hidden="1" x14ac:dyDescent="0.35">
      <c r="A163">
        <v>747370</v>
      </c>
      <c r="B163" s="1">
        <v>42967</v>
      </c>
      <c r="C163">
        <v>936</v>
      </c>
      <c r="D163">
        <v>110862</v>
      </c>
      <c r="E163" s="2" t="s">
        <v>24</v>
      </c>
      <c r="F163" t="s">
        <v>22</v>
      </c>
      <c r="G163">
        <v>16</v>
      </c>
      <c r="H163">
        <v>17</v>
      </c>
      <c r="I163">
        <v>19</v>
      </c>
      <c r="J163" s="3">
        <v>2936</v>
      </c>
      <c r="K163">
        <v>0</v>
      </c>
      <c r="L163" s="3">
        <v>0</v>
      </c>
      <c r="M163">
        <v>1</v>
      </c>
      <c r="N163">
        <v>0</v>
      </c>
      <c r="O163" s="5">
        <f>IFERROR(data[[#This Row],[clicks]]/data[[#This Row],[impressions]]*100,0)</f>
        <v>0</v>
      </c>
      <c r="P163">
        <f>data[[#This Row],[spent_cost]]/data[[#This Row],[impressions]]</f>
        <v>0</v>
      </c>
      <c r="Q163" s="4">
        <f>IFERROR(data[[#This Row],[clicks]]/data[[#This Row],[impressions]],0)</f>
        <v>0</v>
      </c>
    </row>
    <row r="164" spans="1:17" hidden="1" x14ac:dyDescent="0.35">
      <c r="A164">
        <v>747401</v>
      </c>
      <c r="B164" s="1">
        <v>42968</v>
      </c>
      <c r="C164">
        <v>936</v>
      </c>
      <c r="D164">
        <v>110867</v>
      </c>
      <c r="E164" s="2" t="s">
        <v>24</v>
      </c>
      <c r="F164" t="s">
        <v>22</v>
      </c>
      <c r="G164">
        <v>22</v>
      </c>
      <c r="H164">
        <v>25</v>
      </c>
      <c r="I164">
        <v>25</v>
      </c>
      <c r="J164" s="3">
        <v>2793</v>
      </c>
      <c r="K164">
        <v>1</v>
      </c>
      <c r="L164" s="3">
        <v>980.00001899999995</v>
      </c>
      <c r="M164">
        <v>1</v>
      </c>
      <c r="N164">
        <v>1</v>
      </c>
      <c r="O164" s="5">
        <f>IFERROR(data[[#This Row],[clicks]]/data[[#This Row],[impressions]]*100,0)</f>
        <v>3.5803795202291447E-2</v>
      </c>
      <c r="P164">
        <f>data[[#This Row],[spent_cost]]/data[[#This Row],[impressions]]</f>
        <v>0.35087719978517723</v>
      </c>
      <c r="Q164" s="4">
        <f>IFERROR(data[[#This Row],[clicks]]/data[[#This Row],[impressions]],0)</f>
        <v>3.5803795202291446E-4</v>
      </c>
    </row>
    <row r="165" spans="1:17" hidden="1" x14ac:dyDescent="0.35">
      <c r="A165">
        <v>747435</v>
      </c>
      <c r="B165" s="1">
        <v>42968</v>
      </c>
      <c r="C165">
        <v>936</v>
      </c>
      <c r="D165">
        <v>110873</v>
      </c>
      <c r="E165" s="2" t="s">
        <v>24</v>
      </c>
      <c r="F165" t="s">
        <v>22</v>
      </c>
      <c r="G165">
        <v>28</v>
      </c>
      <c r="H165">
        <v>29</v>
      </c>
      <c r="I165">
        <v>30</v>
      </c>
      <c r="J165" s="3">
        <v>1032</v>
      </c>
      <c r="K165">
        <v>0</v>
      </c>
      <c r="L165" s="3">
        <v>0</v>
      </c>
      <c r="M165">
        <v>1</v>
      </c>
      <c r="N165">
        <v>0</v>
      </c>
      <c r="O165" s="5">
        <f>IFERROR(data[[#This Row],[clicks]]/data[[#This Row],[impressions]]*100,0)</f>
        <v>0</v>
      </c>
      <c r="P165">
        <f>data[[#This Row],[spent_cost]]/data[[#This Row],[impressions]]</f>
        <v>0</v>
      </c>
      <c r="Q165" s="4">
        <f>IFERROR(data[[#This Row],[clicks]]/data[[#This Row],[impressions]],0)</f>
        <v>0</v>
      </c>
    </row>
    <row r="166" spans="1:17" hidden="1" x14ac:dyDescent="0.35">
      <c r="A166">
        <v>747439</v>
      </c>
      <c r="B166" s="1">
        <v>42968</v>
      </c>
      <c r="C166">
        <v>936</v>
      </c>
      <c r="D166">
        <v>110874</v>
      </c>
      <c r="E166" s="2" t="s">
        <v>24</v>
      </c>
      <c r="F166" t="s">
        <v>22</v>
      </c>
      <c r="G166">
        <v>29</v>
      </c>
      <c r="H166">
        <v>35</v>
      </c>
      <c r="I166">
        <v>33</v>
      </c>
      <c r="J166" s="3">
        <v>1662</v>
      </c>
      <c r="K166">
        <v>0</v>
      </c>
      <c r="L166" s="3">
        <v>0</v>
      </c>
      <c r="M166">
        <v>1</v>
      </c>
      <c r="N166">
        <v>1</v>
      </c>
      <c r="O166" s="5">
        <f>IFERROR(data[[#This Row],[clicks]]/data[[#This Row],[impressions]]*100,0)</f>
        <v>0</v>
      </c>
      <c r="P166">
        <f>data[[#This Row],[spent_cost]]/data[[#This Row],[impressions]]</f>
        <v>0</v>
      </c>
      <c r="Q166" s="4">
        <f>IFERROR(data[[#This Row],[clicks]]/data[[#This Row],[impressions]],0)</f>
        <v>0</v>
      </c>
    </row>
    <row r="167" spans="1:17" hidden="1" x14ac:dyDescent="0.35">
      <c r="A167">
        <v>747489</v>
      </c>
      <c r="B167" s="1">
        <v>42968</v>
      </c>
      <c r="C167">
        <v>936</v>
      </c>
      <c r="D167">
        <v>110882</v>
      </c>
      <c r="E167" s="2" t="s">
        <v>26</v>
      </c>
      <c r="F167" t="s">
        <v>22</v>
      </c>
      <c r="G167">
        <v>2</v>
      </c>
      <c r="H167">
        <v>7</v>
      </c>
      <c r="I167">
        <v>6</v>
      </c>
      <c r="J167" s="3">
        <v>4016</v>
      </c>
      <c r="K167">
        <v>2</v>
      </c>
      <c r="L167" s="3">
        <v>1480.000049</v>
      </c>
      <c r="M167">
        <v>1</v>
      </c>
      <c r="N167">
        <v>1</v>
      </c>
      <c r="O167" s="5">
        <f>IFERROR(data[[#This Row],[clicks]]/data[[#This Row],[impressions]]*100,0)</f>
        <v>4.9800796812749001E-2</v>
      </c>
      <c r="P167">
        <f>data[[#This Row],[spent_cost]]/data[[#This Row],[impressions]]</f>
        <v>0.36852590861553786</v>
      </c>
      <c r="Q167" s="4">
        <f>IFERROR(data[[#This Row],[clicks]]/data[[#This Row],[impressions]],0)</f>
        <v>4.9800796812749003E-4</v>
      </c>
    </row>
    <row r="168" spans="1:17" hidden="1" x14ac:dyDescent="0.35">
      <c r="A168">
        <v>747514</v>
      </c>
      <c r="B168" s="1">
        <v>42968</v>
      </c>
      <c r="C168">
        <v>936</v>
      </c>
      <c r="D168">
        <v>110886</v>
      </c>
      <c r="E168" s="2" t="s">
        <v>26</v>
      </c>
      <c r="F168" t="s">
        <v>22</v>
      </c>
      <c r="G168">
        <v>16</v>
      </c>
      <c r="H168">
        <v>20</v>
      </c>
      <c r="I168">
        <v>17</v>
      </c>
      <c r="J168" s="3">
        <v>14843</v>
      </c>
      <c r="K168">
        <v>3</v>
      </c>
      <c r="L168" s="3">
        <v>2939.9999379999999</v>
      </c>
      <c r="M168">
        <v>1</v>
      </c>
      <c r="N168">
        <v>1</v>
      </c>
      <c r="O168" s="5">
        <f>IFERROR(data[[#This Row],[clicks]]/data[[#This Row],[impressions]]*100,0)</f>
        <v>2.0211547530822611E-2</v>
      </c>
      <c r="P168">
        <f>data[[#This Row],[spent_cost]]/data[[#This Row],[impressions]]</f>
        <v>0.1980731616250084</v>
      </c>
      <c r="Q168" s="4">
        <f>IFERROR(data[[#This Row],[clicks]]/data[[#This Row],[impressions]],0)</f>
        <v>2.021154753082261E-4</v>
      </c>
    </row>
    <row r="169" spans="1:17" hidden="1" x14ac:dyDescent="0.35">
      <c r="A169">
        <v>747645</v>
      </c>
      <c r="B169" s="1">
        <v>42968</v>
      </c>
      <c r="C169">
        <v>936</v>
      </c>
      <c r="D169">
        <v>110908</v>
      </c>
      <c r="E169" s="2" t="s">
        <v>28</v>
      </c>
      <c r="F169" t="s">
        <v>22</v>
      </c>
      <c r="G169">
        <v>10</v>
      </c>
      <c r="H169">
        <v>14</v>
      </c>
      <c r="I169">
        <v>13</v>
      </c>
      <c r="J169" s="3">
        <v>9674</v>
      </c>
      <c r="K169">
        <v>3</v>
      </c>
      <c r="L169" s="3">
        <v>4600.0000239999999</v>
      </c>
      <c r="M169">
        <v>1</v>
      </c>
      <c r="N169">
        <v>1</v>
      </c>
      <c r="O169" s="5">
        <f>IFERROR(data[[#This Row],[clicks]]/data[[#This Row],[impressions]]*100,0)</f>
        <v>3.101095720487906E-2</v>
      </c>
      <c r="P169">
        <f>data[[#This Row],[spent_cost]]/data[[#This Row],[impressions]]</f>
        <v>0.47550134628902213</v>
      </c>
      <c r="Q169" s="4">
        <f>IFERROR(data[[#This Row],[clicks]]/data[[#This Row],[impressions]],0)</f>
        <v>3.1010957204879059E-4</v>
      </c>
    </row>
    <row r="170" spans="1:17" hidden="1" x14ac:dyDescent="0.35">
      <c r="A170">
        <v>747659</v>
      </c>
      <c r="B170" s="1">
        <v>42972</v>
      </c>
      <c r="C170">
        <v>936</v>
      </c>
      <c r="D170">
        <v>110910</v>
      </c>
      <c r="E170" s="2" t="s">
        <v>28</v>
      </c>
      <c r="F170" t="s">
        <v>22</v>
      </c>
      <c r="G170">
        <v>16</v>
      </c>
      <c r="H170">
        <v>21</v>
      </c>
      <c r="I170">
        <v>17</v>
      </c>
      <c r="J170" s="3">
        <v>12186</v>
      </c>
      <c r="K170">
        <v>2</v>
      </c>
      <c r="L170" s="3">
        <v>2669.999957</v>
      </c>
      <c r="M170">
        <v>1</v>
      </c>
      <c r="N170">
        <v>0</v>
      </c>
      <c r="O170" s="5">
        <f>IFERROR(data[[#This Row],[clicks]]/data[[#This Row],[impressions]]*100,0)</f>
        <v>1.6412276382734285E-2</v>
      </c>
      <c r="P170">
        <f>data[[#This Row],[spent_cost]]/data[[#This Row],[impressions]]</f>
        <v>0.21910388618086329</v>
      </c>
      <c r="Q170" s="4">
        <f>IFERROR(data[[#This Row],[clicks]]/data[[#This Row],[impressions]],0)</f>
        <v>1.6412276382734285E-4</v>
      </c>
    </row>
    <row r="171" spans="1:17" hidden="1" x14ac:dyDescent="0.35">
      <c r="A171">
        <v>747675</v>
      </c>
      <c r="B171" s="1">
        <v>42972</v>
      </c>
      <c r="C171">
        <v>936</v>
      </c>
      <c r="D171">
        <v>110913</v>
      </c>
      <c r="E171" s="2" t="s">
        <v>28</v>
      </c>
      <c r="F171" t="s">
        <v>22</v>
      </c>
      <c r="G171">
        <v>20</v>
      </c>
      <c r="H171">
        <v>22</v>
      </c>
      <c r="I171">
        <v>21</v>
      </c>
      <c r="J171" s="3">
        <v>673</v>
      </c>
      <c r="K171">
        <v>0</v>
      </c>
      <c r="L171" s="3">
        <v>0</v>
      </c>
      <c r="M171">
        <v>1</v>
      </c>
      <c r="N171">
        <v>0</v>
      </c>
      <c r="O171" s="5">
        <f>IFERROR(data[[#This Row],[clicks]]/data[[#This Row],[impressions]]*100,0)</f>
        <v>0</v>
      </c>
      <c r="P171">
        <f>data[[#This Row],[spent_cost]]/data[[#This Row],[impressions]]</f>
        <v>0</v>
      </c>
      <c r="Q171" s="4">
        <f>IFERROR(data[[#This Row],[clicks]]/data[[#This Row],[impressions]],0)</f>
        <v>0</v>
      </c>
    </row>
    <row r="172" spans="1:17" hidden="1" x14ac:dyDescent="0.35">
      <c r="A172">
        <v>747678</v>
      </c>
      <c r="B172" s="1">
        <v>42972</v>
      </c>
      <c r="C172">
        <v>936</v>
      </c>
      <c r="D172">
        <v>110914</v>
      </c>
      <c r="E172" s="2" t="s">
        <v>28</v>
      </c>
      <c r="F172" t="s">
        <v>22</v>
      </c>
      <c r="G172">
        <v>21</v>
      </c>
      <c r="H172">
        <v>27</v>
      </c>
      <c r="I172">
        <v>23</v>
      </c>
      <c r="J172" s="3">
        <v>370</v>
      </c>
      <c r="K172">
        <v>0</v>
      </c>
      <c r="L172" s="3">
        <v>0</v>
      </c>
      <c r="M172">
        <v>1</v>
      </c>
      <c r="N172">
        <v>1</v>
      </c>
      <c r="O172" s="5">
        <f>IFERROR(data[[#This Row],[clicks]]/data[[#This Row],[impressions]]*100,0)</f>
        <v>0</v>
      </c>
      <c r="P172">
        <f>data[[#This Row],[spent_cost]]/data[[#This Row],[impressions]]</f>
        <v>0</v>
      </c>
      <c r="Q172" s="4">
        <f>IFERROR(data[[#This Row],[clicks]]/data[[#This Row],[impressions]],0)</f>
        <v>0</v>
      </c>
    </row>
    <row r="173" spans="1:17" hidden="1" x14ac:dyDescent="0.35">
      <c r="A173">
        <v>747712</v>
      </c>
      <c r="B173" s="1">
        <v>42971</v>
      </c>
      <c r="C173">
        <v>936</v>
      </c>
      <c r="D173">
        <v>110919</v>
      </c>
      <c r="E173" s="2" t="s">
        <v>28</v>
      </c>
      <c r="F173" t="s">
        <v>22</v>
      </c>
      <c r="G173">
        <v>26</v>
      </c>
      <c r="H173">
        <v>30</v>
      </c>
      <c r="I173">
        <v>29</v>
      </c>
      <c r="J173" s="3">
        <v>450</v>
      </c>
      <c r="K173">
        <v>0</v>
      </c>
      <c r="L173" s="3">
        <v>0</v>
      </c>
      <c r="M173">
        <v>1</v>
      </c>
      <c r="N173">
        <v>1</v>
      </c>
      <c r="O173" s="5">
        <f>IFERROR(data[[#This Row],[clicks]]/data[[#This Row],[impressions]]*100,0)</f>
        <v>0</v>
      </c>
      <c r="P173">
        <f>data[[#This Row],[spent_cost]]/data[[#This Row],[impressions]]</f>
        <v>0</v>
      </c>
      <c r="Q173" s="4">
        <f>IFERROR(data[[#This Row],[clicks]]/data[[#This Row],[impressions]],0)</f>
        <v>0</v>
      </c>
    </row>
    <row r="174" spans="1:17" hidden="1" x14ac:dyDescent="0.35">
      <c r="A174">
        <v>747790</v>
      </c>
      <c r="B174" s="1">
        <v>42971</v>
      </c>
      <c r="C174">
        <v>936</v>
      </c>
      <c r="D174">
        <v>110932</v>
      </c>
      <c r="E174" s="2" t="s">
        <v>21</v>
      </c>
      <c r="F174" t="s">
        <v>30</v>
      </c>
      <c r="G174">
        <v>10</v>
      </c>
      <c r="H174">
        <v>12</v>
      </c>
      <c r="I174">
        <v>14</v>
      </c>
      <c r="J174" s="3">
        <v>2077</v>
      </c>
      <c r="K174">
        <v>0</v>
      </c>
      <c r="L174" s="3">
        <v>0</v>
      </c>
      <c r="M174">
        <v>1</v>
      </c>
      <c r="N174">
        <v>1</v>
      </c>
      <c r="O174" s="5">
        <f>IFERROR(data[[#This Row],[clicks]]/data[[#This Row],[impressions]]*100,0)</f>
        <v>0</v>
      </c>
      <c r="P174">
        <f>data[[#This Row],[spent_cost]]/data[[#This Row],[impressions]]</f>
        <v>0</v>
      </c>
      <c r="Q174" s="4">
        <f>IFERROR(data[[#This Row],[clicks]]/data[[#This Row],[impressions]],0)</f>
        <v>0</v>
      </c>
    </row>
    <row r="175" spans="1:17" hidden="1" x14ac:dyDescent="0.35">
      <c r="A175">
        <v>747791</v>
      </c>
      <c r="B175" s="1">
        <v>42972</v>
      </c>
      <c r="C175">
        <v>936</v>
      </c>
      <c r="D175">
        <v>110932</v>
      </c>
      <c r="E175" s="2" t="s">
        <v>21</v>
      </c>
      <c r="F175" t="s">
        <v>30</v>
      </c>
      <c r="G175">
        <v>10</v>
      </c>
      <c r="H175">
        <v>14</v>
      </c>
      <c r="I175">
        <v>13</v>
      </c>
      <c r="J175" s="3">
        <v>31393</v>
      </c>
      <c r="K175">
        <v>8</v>
      </c>
      <c r="L175" s="3">
        <v>1096.000051</v>
      </c>
      <c r="M175">
        <v>1</v>
      </c>
      <c r="N175">
        <v>1</v>
      </c>
      <c r="O175" s="5">
        <f>IFERROR(data[[#This Row],[clicks]]/data[[#This Row],[impressions]]*100,0)</f>
        <v>2.5483388016436785E-2</v>
      </c>
      <c r="P175">
        <f>data[[#This Row],[spent_cost]]/data[[#This Row],[impressions]]</f>
        <v>3.491224320708438E-2</v>
      </c>
      <c r="Q175" s="4">
        <f>IFERROR(data[[#This Row],[clicks]]/data[[#This Row],[impressions]],0)</f>
        <v>2.5483388016436787E-4</v>
      </c>
    </row>
    <row r="176" spans="1:17" hidden="1" x14ac:dyDescent="0.35">
      <c r="A176">
        <v>747795</v>
      </c>
      <c r="B176" s="1">
        <v>42972</v>
      </c>
      <c r="C176">
        <v>936</v>
      </c>
      <c r="D176">
        <v>110933</v>
      </c>
      <c r="E176" s="2" t="s">
        <v>21</v>
      </c>
      <c r="F176" t="s">
        <v>30</v>
      </c>
      <c r="G176">
        <v>15</v>
      </c>
      <c r="H176">
        <v>21</v>
      </c>
      <c r="I176">
        <v>18</v>
      </c>
      <c r="J176" s="3">
        <v>8410</v>
      </c>
      <c r="K176">
        <v>2</v>
      </c>
      <c r="L176" s="3">
        <v>2359.9998949999999</v>
      </c>
      <c r="M176">
        <v>1</v>
      </c>
      <c r="N176">
        <v>1</v>
      </c>
      <c r="O176" s="5">
        <f>IFERROR(data[[#This Row],[clicks]]/data[[#This Row],[impressions]]*100,0)</f>
        <v>2.3781212841854936E-2</v>
      </c>
      <c r="P176">
        <f>data[[#This Row],[spent_cost]]/data[[#This Row],[impressions]]</f>
        <v>0.28061829904875146</v>
      </c>
      <c r="Q176" s="4">
        <f>IFERROR(data[[#This Row],[clicks]]/data[[#This Row],[impressions]],0)</f>
        <v>2.3781212841854935E-4</v>
      </c>
    </row>
    <row r="177" spans="1:17" hidden="1" x14ac:dyDescent="0.35">
      <c r="A177">
        <v>747798</v>
      </c>
      <c r="B177" s="1">
        <v>42972</v>
      </c>
      <c r="C177">
        <v>936</v>
      </c>
      <c r="D177">
        <v>110934</v>
      </c>
      <c r="E177" s="2" t="s">
        <v>21</v>
      </c>
      <c r="F177" t="s">
        <v>30</v>
      </c>
      <c r="G177">
        <v>16</v>
      </c>
      <c r="H177">
        <v>21</v>
      </c>
      <c r="I177">
        <v>20</v>
      </c>
      <c r="J177" s="3">
        <v>25884</v>
      </c>
      <c r="K177">
        <v>5</v>
      </c>
      <c r="L177" s="3">
        <v>7350.0001430000002</v>
      </c>
      <c r="M177">
        <v>1</v>
      </c>
      <c r="N177">
        <v>0</v>
      </c>
      <c r="O177" s="5">
        <f>IFERROR(data[[#This Row],[clicks]]/data[[#This Row],[impressions]]*100,0)</f>
        <v>1.9316952557564517E-2</v>
      </c>
      <c r="P177">
        <f>data[[#This Row],[spent_cost]]/data[[#This Row],[impressions]]</f>
        <v>0.28395920812084685</v>
      </c>
      <c r="Q177" s="4">
        <f>IFERROR(data[[#This Row],[clicks]]/data[[#This Row],[impressions]],0)</f>
        <v>1.9316952557564519E-4</v>
      </c>
    </row>
    <row r="178" spans="1:17" hidden="1" x14ac:dyDescent="0.35">
      <c r="A178">
        <v>747824</v>
      </c>
      <c r="B178" s="1">
        <v>42972</v>
      </c>
      <c r="C178">
        <v>936</v>
      </c>
      <c r="D178">
        <v>110938</v>
      </c>
      <c r="E178" s="2" t="s">
        <v>21</v>
      </c>
      <c r="F178" t="s">
        <v>30</v>
      </c>
      <c r="G178">
        <v>21</v>
      </c>
      <c r="H178">
        <v>24</v>
      </c>
      <c r="I178">
        <v>23</v>
      </c>
      <c r="J178" s="3">
        <v>608</v>
      </c>
      <c r="K178">
        <v>0</v>
      </c>
      <c r="L178" s="3">
        <v>0</v>
      </c>
      <c r="M178">
        <v>1</v>
      </c>
      <c r="N178">
        <v>1</v>
      </c>
      <c r="O178" s="5">
        <f>IFERROR(data[[#This Row],[clicks]]/data[[#This Row],[impressions]]*100,0)</f>
        <v>0</v>
      </c>
      <c r="P178">
        <f>data[[#This Row],[spent_cost]]/data[[#This Row],[impressions]]</f>
        <v>0</v>
      </c>
      <c r="Q178" s="4">
        <f>IFERROR(data[[#This Row],[clicks]]/data[[#This Row],[impressions]],0)</f>
        <v>0</v>
      </c>
    </row>
    <row r="179" spans="1:17" hidden="1" x14ac:dyDescent="0.35">
      <c r="A179">
        <v>747828</v>
      </c>
      <c r="B179" s="1">
        <v>42972</v>
      </c>
      <c r="C179">
        <v>936</v>
      </c>
      <c r="D179">
        <v>110939</v>
      </c>
      <c r="E179" s="2" t="s">
        <v>21</v>
      </c>
      <c r="F179" t="s">
        <v>30</v>
      </c>
      <c r="G179">
        <v>22</v>
      </c>
      <c r="H179">
        <v>24</v>
      </c>
      <c r="I179">
        <v>24</v>
      </c>
      <c r="J179" s="3">
        <v>28488</v>
      </c>
      <c r="K179">
        <v>10</v>
      </c>
      <c r="L179" s="3">
        <v>9340.0000330000003</v>
      </c>
      <c r="M179">
        <v>1</v>
      </c>
      <c r="N179">
        <v>0</v>
      </c>
      <c r="O179" s="5">
        <f>IFERROR(data[[#This Row],[clicks]]/data[[#This Row],[impressions]]*100,0)</f>
        <v>3.5102499297950014E-2</v>
      </c>
      <c r="P179">
        <f>data[[#This Row],[spent_cost]]/data[[#This Row],[impressions]]</f>
        <v>0.32785734460123561</v>
      </c>
      <c r="Q179" s="4">
        <f>IFERROR(data[[#This Row],[clicks]]/data[[#This Row],[impressions]],0)</f>
        <v>3.5102499297950013E-4</v>
      </c>
    </row>
    <row r="180" spans="1:17" hidden="1" x14ac:dyDescent="0.35">
      <c r="A180">
        <v>747852</v>
      </c>
      <c r="B180" s="1">
        <v>42971</v>
      </c>
      <c r="C180">
        <v>936</v>
      </c>
      <c r="D180">
        <v>110943</v>
      </c>
      <c r="E180" s="2" t="s">
        <v>21</v>
      </c>
      <c r="F180" t="s">
        <v>30</v>
      </c>
      <c r="G180">
        <v>26</v>
      </c>
      <c r="H180">
        <v>32</v>
      </c>
      <c r="I180">
        <v>32</v>
      </c>
      <c r="J180" s="3">
        <v>10126</v>
      </c>
      <c r="K180">
        <v>3</v>
      </c>
      <c r="L180" s="3">
        <v>4619.9998859999996</v>
      </c>
      <c r="M180">
        <v>1</v>
      </c>
      <c r="N180">
        <v>0</v>
      </c>
      <c r="O180" s="5">
        <f>IFERROR(data[[#This Row],[clicks]]/data[[#This Row],[impressions]]*100,0)</f>
        <v>2.962670353545329E-2</v>
      </c>
      <c r="P180">
        <f>data[[#This Row],[spent_cost]]/data[[#This Row],[impressions]]</f>
        <v>0.45625122318783329</v>
      </c>
      <c r="Q180" s="4">
        <f>IFERROR(data[[#This Row],[clicks]]/data[[#This Row],[impressions]],0)</f>
        <v>2.962670353545329E-4</v>
      </c>
    </row>
    <row r="181" spans="1:17" x14ac:dyDescent="0.35">
      <c r="A181">
        <v>747859</v>
      </c>
      <c r="B181" s="1">
        <v>42971</v>
      </c>
      <c r="C181">
        <v>936</v>
      </c>
      <c r="D181">
        <v>110944</v>
      </c>
      <c r="E181" s="2" t="s">
        <v>21</v>
      </c>
      <c r="F181" t="s">
        <v>30</v>
      </c>
      <c r="G181">
        <v>27</v>
      </c>
      <c r="H181">
        <v>32</v>
      </c>
      <c r="I181">
        <v>33</v>
      </c>
      <c r="J181" s="3">
        <v>22572</v>
      </c>
      <c r="K181">
        <v>5</v>
      </c>
      <c r="L181" s="6">
        <v>8.5000000000000006E-5</v>
      </c>
      <c r="M181">
        <v>1</v>
      </c>
      <c r="N181">
        <v>0</v>
      </c>
      <c r="O181" s="5">
        <f>IFERROR(data[[#This Row],[clicks]]/data[[#This Row],[impressions]]*100,0)</f>
        <v>2.2151337940811627E-2</v>
      </c>
      <c r="P181">
        <f>data[[#This Row],[spent_cost]]/data[[#This Row],[impressions]]</f>
        <v>3.7657274499379768E-9</v>
      </c>
      <c r="Q181" s="4">
        <f>IFERROR(data[[#This Row],[clicks]]/data[[#This Row],[impressions]],0)</f>
        <v>2.2151337940811626E-4</v>
      </c>
    </row>
    <row r="182" spans="1:17" hidden="1" x14ac:dyDescent="0.35">
      <c r="A182">
        <v>747863</v>
      </c>
      <c r="B182" s="1">
        <v>42971</v>
      </c>
      <c r="C182">
        <v>936</v>
      </c>
      <c r="D182">
        <v>110944</v>
      </c>
      <c r="E182" s="2" t="s">
        <v>21</v>
      </c>
      <c r="F182" t="s">
        <v>30</v>
      </c>
      <c r="G182">
        <v>27</v>
      </c>
      <c r="H182">
        <v>30</v>
      </c>
      <c r="I182">
        <v>33</v>
      </c>
      <c r="J182" s="3">
        <v>1955</v>
      </c>
      <c r="K182">
        <v>0</v>
      </c>
      <c r="L182" s="3">
        <v>0</v>
      </c>
      <c r="M182">
        <v>1</v>
      </c>
      <c r="N182">
        <v>1</v>
      </c>
      <c r="O182" s="5">
        <f>IFERROR(data[[#This Row],[clicks]]/data[[#This Row],[impressions]]*100,0)</f>
        <v>0</v>
      </c>
      <c r="P182">
        <f>data[[#This Row],[spent_cost]]/data[[#This Row],[impressions]]</f>
        <v>0</v>
      </c>
      <c r="Q182" s="4">
        <f>IFERROR(data[[#This Row],[clicks]]/data[[#This Row],[impressions]],0)</f>
        <v>0</v>
      </c>
    </row>
    <row r="183" spans="1:17" hidden="1" x14ac:dyDescent="0.35">
      <c r="A183">
        <v>747879</v>
      </c>
      <c r="B183" s="1">
        <v>42971</v>
      </c>
      <c r="C183">
        <v>936</v>
      </c>
      <c r="D183">
        <v>110947</v>
      </c>
      <c r="E183" s="2" t="s">
        <v>21</v>
      </c>
      <c r="F183" t="s">
        <v>30</v>
      </c>
      <c r="G183">
        <v>30</v>
      </c>
      <c r="H183">
        <v>36</v>
      </c>
      <c r="I183">
        <v>31</v>
      </c>
      <c r="J183" s="3">
        <v>493</v>
      </c>
      <c r="K183">
        <v>0</v>
      </c>
      <c r="L183" s="3">
        <v>0</v>
      </c>
      <c r="M183">
        <v>1</v>
      </c>
      <c r="N183">
        <v>0</v>
      </c>
      <c r="O183" s="5">
        <f>IFERROR(data[[#This Row],[clicks]]/data[[#This Row],[impressions]]*100,0)</f>
        <v>0</v>
      </c>
      <c r="P183">
        <f>data[[#This Row],[spent_cost]]/data[[#This Row],[impressions]]</f>
        <v>0</v>
      </c>
      <c r="Q183" s="4">
        <f>IFERROR(data[[#This Row],[clicks]]/data[[#This Row],[impressions]],0)</f>
        <v>0</v>
      </c>
    </row>
    <row r="184" spans="1:17" hidden="1" x14ac:dyDescent="0.35">
      <c r="A184">
        <v>747903</v>
      </c>
      <c r="B184" s="1">
        <v>42971</v>
      </c>
      <c r="C184">
        <v>936</v>
      </c>
      <c r="D184">
        <v>110951</v>
      </c>
      <c r="E184" s="2" t="s">
        <v>21</v>
      </c>
      <c r="F184" t="s">
        <v>30</v>
      </c>
      <c r="G184">
        <v>63</v>
      </c>
      <c r="H184">
        <v>69</v>
      </c>
      <c r="I184">
        <v>69</v>
      </c>
      <c r="J184" s="3">
        <v>1491</v>
      </c>
      <c r="K184">
        <v>0</v>
      </c>
      <c r="L184" s="3">
        <v>0</v>
      </c>
      <c r="M184">
        <v>1</v>
      </c>
      <c r="N184">
        <v>1</v>
      </c>
      <c r="O184" s="5">
        <f>IFERROR(data[[#This Row],[clicks]]/data[[#This Row],[impressions]]*100,0)</f>
        <v>0</v>
      </c>
      <c r="P184">
        <f>data[[#This Row],[spent_cost]]/data[[#This Row],[impressions]]</f>
        <v>0</v>
      </c>
      <c r="Q184" s="4">
        <f>IFERROR(data[[#This Row],[clicks]]/data[[#This Row],[impressions]],0)</f>
        <v>0</v>
      </c>
    </row>
    <row r="185" spans="1:17" hidden="1" x14ac:dyDescent="0.35">
      <c r="A185">
        <v>747911</v>
      </c>
      <c r="B185" s="1">
        <v>42971</v>
      </c>
      <c r="C185">
        <v>936</v>
      </c>
      <c r="D185">
        <v>110952</v>
      </c>
      <c r="E185" s="2" t="s">
        <v>21</v>
      </c>
      <c r="F185" t="s">
        <v>30</v>
      </c>
      <c r="G185">
        <v>64</v>
      </c>
      <c r="H185">
        <v>66</v>
      </c>
      <c r="I185">
        <v>66</v>
      </c>
      <c r="J185" s="3">
        <v>1495</v>
      </c>
      <c r="K185">
        <v>0</v>
      </c>
      <c r="L185" s="3">
        <v>0</v>
      </c>
      <c r="M185">
        <v>1</v>
      </c>
      <c r="N185">
        <v>1</v>
      </c>
      <c r="O185" s="5">
        <f>IFERROR(data[[#This Row],[clicks]]/data[[#This Row],[impressions]]*100,0)</f>
        <v>0</v>
      </c>
      <c r="P185">
        <f>data[[#This Row],[spent_cost]]/data[[#This Row],[impressions]]</f>
        <v>0</v>
      </c>
      <c r="Q185" s="4">
        <f>IFERROR(data[[#This Row],[clicks]]/data[[#This Row],[impressions]],0)</f>
        <v>0</v>
      </c>
    </row>
    <row r="186" spans="1:17" hidden="1" x14ac:dyDescent="0.35">
      <c r="A186">
        <v>747968</v>
      </c>
      <c r="B186" s="1">
        <v>42971</v>
      </c>
      <c r="C186">
        <v>936</v>
      </c>
      <c r="D186">
        <v>110962</v>
      </c>
      <c r="E186" s="2" t="s">
        <v>24</v>
      </c>
      <c r="F186" t="s">
        <v>30</v>
      </c>
      <c r="G186">
        <v>21</v>
      </c>
      <c r="H186">
        <v>27</v>
      </c>
      <c r="I186">
        <v>24</v>
      </c>
      <c r="J186" s="3">
        <v>512</v>
      </c>
      <c r="K186">
        <v>0</v>
      </c>
      <c r="L186" s="3">
        <v>0</v>
      </c>
      <c r="M186">
        <v>0</v>
      </c>
      <c r="N186">
        <v>0</v>
      </c>
      <c r="O186" s="5">
        <f>IFERROR(data[[#This Row],[clicks]]/data[[#This Row],[impressions]]*100,0)</f>
        <v>0</v>
      </c>
      <c r="P186">
        <f>data[[#This Row],[spent_cost]]/data[[#This Row],[impressions]]</f>
        <v>0</v>
      </c>
      <c r="Q186" s="4">
        <f>IFERROR(data[[#This Row],[clicks]]/data[[#This Row],[impressions]],0)</f>
        <v>0</v>
      </c>
    </row>
    <row r="187" spans="1:17" hidden="1" x14ac:dyDescent="0.35">
      <c r="A187">
        <v>747991</v>
      </c>
      <c r="B187" s="1">
        <v>42971</v>
      </c>
      <c r="C187">
        <v>936</v>
      </c>
      <c r="D187">
        <v>110966</v>
      </c>
      <c r="E187" s="2" t="s">
        <v>24</v>
      </c>
      <c r="F187" t="s">
        <v>30</v>
      </c>
      <c r="G187">
        <v>25</v>
      </c>
      <c r="H187">
        <v>31</v>
      </c>
      <c r="I187">
        <v>27</v>
      </c>
      <c r="J187" s="3">
        <v>4868</v>
      </c>
      <c r="K187">
        <v>2</v>
      </c>
      <c r="L187" s="3">
        <v>2420.0000759999998</v>
      </c>
      <c r="M187">
        <v>1</v>
      </c>
      <c r="N187">
        <v>0</v>
      </c>
      <c r="O187" s="5">
        <f>IFERROR(data[[#This Row],[clicks]]/data[[#This Row],[impressions]]*100,0)</f>
        <v>4.1084634346754315E-2</v>
      </c>
      <c r="P187">
        <f>data[[#This Row],[spent_cost]]/data[[#This Row],[impressions]]</f>
        <v>0.4971240912078882</v>
      </c>
      <c r="Q187" s="4">
        <f>IFERROR(data[[#This Row],[clicks]]/data[[#This Row],[impressions]],0)</f>
        <v>4.1084634346754312E-4</v>
      </c>
    </row>
    <row r="188" spans="1:17" hidden="1" x14ac:dyDescent="0.35">
      <c r="A188">
        <v>748000</v>
      </c>
      <c r="B188" s="1">
        <v>42971</v>
      </c>
      <c r="C188">
        <v>936</v>
      </c>
      <c r="D188">
        <v>110967</v>
      </c>
      <c r="E188" s="2" t="s">
        <v>24</v>
      </c>
      <c r="F188" t="s">
        <v>30</v>
      </c>
      <c r="G188">
        <v>26</v>
      </c>
      <c r="H188">
        <v>27</v>
      </c>
      <c r="I188">
        <v>32</v>
      </c>
      <c r="J188" s="3">
        <v>6585</v>
      </c>
      <c r="K188">
        <v>2</v>
      </c>
      <c r="L188" s="3">
        <v>2950.0000479999999</v>
      </c>
      <c r="M188">
        <v>1</v>
      </c>
      <c r="N188">
        <v>0</v>
      </c>
      <c r="O188" s="5">
        <f>IFERROR(data[[#This Row],[clicks]]/data[[#This Row],[impressions]]*100,0)</f>
        <v>3.0372057706909643E-2</v>
      </c>
      <c r="P188">
        <f>data[[#This Row],[spent_cost]]/data[[#This Row],[impressions]]</f>
        <v>0.44798785846621109</v>
      </c>
      <c r="Q188" s="4">
        <f>IFERROR(data[[#This Row],[clicks]]/data[[#This Row],[impressions]],0)</f>
        <v>3.0372057706909645E-4</v>
      </c>
    </row>
    <row r="189" spans="1:17" hidden="1" x14ac:dyDescent="0.35">
      <c r="A189">
        <v>748007</v>
      </c>
      <c r="B189" s="1">
        <v>42971</v>
      </c>
      <c r="C189">
        <v>936</v>
      </c>
      <c r="D189">
        <v>110968</v>
      </c>
      <c r="E189" s="2" t="s">
        <v>24</v>
      </c>
      <c r="F189" t="s">
        <v>30</v>
      </c>
      <c r="G189">
        <v>27</v>
      </c>
      <c r="H189">
        <v>29</v>
      </c>
      <c r="I189">
        <v>28</v>
      </c>
      <c r="J189" s="3">
        <v>10164</v>
      </c>
      <c r="K189">
        <v>2</v>
      </c>
      <c r="L189" s="3">
        <v>3720.0000289999998</v>
      </c>
      <c r="M189">
        <v>1</v>
      </c>
      <c r="N189">
        <v>1</v>
      </c>
      <c r="O189" s="5">
        <f>IFERROR(data[[#This Row],[clicks]]/data[[#This Row],[impressions]]*100,0)</f>
        <v>1.967729240456513E-2</v>
      </c>
      <c r="P189">
        <f>data[[#This Row],[spent_cost]]/data[[#This Row],[impressions]]</f>
        <v>0.36599764157811882</v>
      </c>
      <c r="Q189" s="4">
        <f>IFERROR(data[[#This Row],[clicks]]/data[[#This Row],[impressions]],0)</f>
        <v>1.9677292404565131E-4</v>
      </c>
    </row>
    <row r="190" spans="1:17" hidden="1" x14ac:dyDescent="0.35">
      <c r="A190">
        <v>748014</v>
      </c>
      <c r="B190" s="1">
        <v>42971</v>
      </c>
      <c r="C190">
        <v>936</v>
      </c>
      <c r="D190">
        <v>110970</v>
      </c>
      <c r="E190" s="2" t="s">
        <v>24</v>
      </c>
      <c r="F190" t="s">
        <v>30</v>
      </c>
      <c r="G190">
        <v>29</v>
      </c>
      <c r="H190">
        <v>31</v>
      </c>
      <c r="I190">
        <v>35</v>
      </c>
      <c r="J190" s="3">
        <v>11182</v>
      </c>
      <c r="K190">
        <v>4</v>
      </c>
      <c r="L190" s="3">
        <v>4449.9998089999999</v>
      </c>
      <c r="M190">
        <v>1</v>
      </c>
      <c r="N190">
        <v>0</v>
      </c>
      <c r="O190" s="5">
        <f>IFERROR(data[[#This Row],[clicks]]/data[[#This Row],[impressions]]*100,0)</f>
        <v>3.5771776068681808E-2</v>
      </c>
      <c r="P190">
        <f>data[[#This Row],[spent_cost]]/data[[#This Row],[impressions]]</f>
        <v>0.39796099168306204</v>
      </c>
      <c r="Q190" s="4">
        <f>IFERROR(data[[#This Row],[clicks]]/data[[#This Row],[impressions]],0)</f>
        <v>3.5771776068681808E-4</v>
      </c>
    </row>
    <row r="191" spans="1:17" hidden="1" x14ac:dyDescent="0.35">
      <c r="A191">
        <v>748045</v>
      </c>
      <c r="B191" s="1">
        <v>42972</v>
      </c>
      <c r="C191">
        <v>936</v>
      </c>
      <c r="D191">
        <v>110975</v>
      </c>
      <c r="E191" s="2" t="s">
        <v>24</v>
      </c>
      <c r="F191" t="s">
        <v>30</v>
      </c>
      <c r="G191">
        <v>63</v>
      </c>
      <c r="H191">
        <v>69</v>
      </c>
      <c r="I191">
        <v>64</v>
      </c>
      <c r="J191" s="3">
        <v>1238</v>
      </c>
      <c r="K191">
        <v>0</v>
      </c>
      <c r="L191" s="3">
        <v>0</v>
      </c>
      <c r="M191">
        <v>1</v>
      </c>
      <c r="N191">
        <v>0</v>
      </c>
      <c r="O191" s="5">
        <f>IFERROR(data[[#This Row],[clicks]]/data[[#This Row],[impressions]]*100,0)</f>
        <v>0</v>
      </c>
      <c r="P191">
        <f>data[[#This Row],[spent_cost]]/data[[#This Row],[impressions]]</f>
        <v>0</v>
      </c>
      <c r="Q191" s="4">
        <f>IFERROR(data[[#This Row],[clicks]]/data[[#This Row],[impressions]],0)</f>
        <v>0</v>
      </c>
    </row>
    <row r="192" spans="1:17" hidden="1" x14ac:dyDescent="0.35">
      <c r="A192">
        <v>748086</v>
      </c>
      <c r="B192" s="1">
        <v>42972</v>
      </c>
      <c r="C192">
        <v>936</v>
      </c>
      <c r="D192">
        <v>110982</v>
      </c>
      <c r="E192" s="2" t="s">
        <v>26</v>
      </c>
      <c r="F192" t="s">
        <v>30</v>
      </c>
      <c r="G192">
        <v>16</v>
      </c>
      <c r="H192">
        <v>19</v>
      </c>
      <c r="I192">
        <v>18</v>
      </c>
      <c r="J192" s="3">
        <v>34127</v>
      </c>
      <c r="K192">
        <v>8</v>
      </c>
      <c r="L192" s="3">
        <v>1307.0000170000001</v>
      </c>
      <c r="M192">
        <v>1</v>
      </c>
      <c r="N192">
        <v>0</v>
      </c>
      <c r="O192" s="5">
        <f>IFERROR(data[[#This Row],[clicks]]/data[[#This Row],[impressions]]*100,0)</f>
        <v>2.3441849561930433E-2</v>
      </c>
      <c r="P192">
        <f>data[[#This Row],[spent_cost]]/data[[#This Row],[impressions]]</f>
        <v>3.8298122219943158E-2</v>
      </c>
      <c r="Q192" s="4">
        <f>IFERROR(data[[#This Row],[clicks]]/data[[#This Row],[impressions]],0)</f>
        <v>2.3441849561930435E-4</v>
      </c>
    </row>
    <row r="193" spans="1:17" hidden="1" x14ac:dyDescent="0.35">
      <c r="A193">
        <v>748087</v>
      </c>
      <c r="B193" s="1">
        <v>42973</v>
      </c>
      <c r="C193">
        <v>936</v>
      </c>
      <c r="D193">
        <v>110982</v>
      </c>
      <c r="E193" s="2" t="s">
        <v>26</v>
      </c>
      <c r="F193" t="s">
        <v>30</v>
      </c>
      <c r="G193">
        <v>16</v>
      </c>
      <c r="H193">
        <v>22</v>
      </c>
      <c r="I193">
        <v>19</v>
      </c>
      <c r="J193" s="3">
        <v>29466</v>
      </c>
      <c r="K193">
        <v>7</v>
      </c>
      <c r="L193" s="3">
        <v>1084.999967</v>
      </c>
      <c r="M193">
        <v>2</v>
      </c>
      <c r="N193">
        <v>0</v>
      </c>
      <c r="O193" s="5">
        <f>IFERROR(data[[#This Row],[clicks]]/data[[#This Row],[impressions]]*100,0)</f>
        <v>2.3756193579040252E-2</v>
      </c>
      <c r="P193">
        <f>data[[#This Row],[spent_cost]]/data[[#This Row],[impressions]]</f>
        <v>3.6822098927577547E-2</v>
      </c>
      <c r="Q193" s="4">
        <f>IFERROR(data[[#This Row],[clicks]]/data[[#This Row],[impressions]],0)</f>
        <v>2.3756193579040251E-4</v>
      </c>
    </row>
    <row r="194" spans="1:17" hidden="1" x14ac:dyDescent="0.35">
      <c r="A194">
        <v>748089</v>
      </c>
      <c r="B194" s="1">
        <v>42973</v>
      </c>
      <c r="C194">
        <v>936</v>
      </c>
      <c r="D194">
        <v>110982</v>
      </c>
      <c r="E194" s="2" t="s">
        <v>26</v>
      </c>
      <c r="F194" t="s">
        <v>30</v>
      </c>
      <c r="G194">
        <v>16</v>
      </c>
      <c r="H194">
        <v>18</v>
      </c>
      <c r="I194">
        <v>21</v>
      </c>
      <c r="J194" s="3">
        <v>38759</v>
      </c>
      <c r="K194">
        <v>9</v>
      </c>
      <c r="L194" s="3">
        <v>1084.999967</v>
      </c>
      <c r="M194">
        <v>1</v>
      </c>
      <c r="N194">
        <v>0</v>
      </c>
      <c r="O194" s="5">
        <f>IFERROR(data[[#This Row],[clicks]]/data[[#This Row],[impressions]]*100,0)</f>
        <v>2.3220413323357156E-2</v>
      </c>
      <c r="P194">
        <f>data[[#This Row],[spent_cost]]/data[[#This Row],[impressions]]</f>
        <v>2.7993497432854304E-2</v>
      </c>
      <c r="Q194" s="4">
        <f>IFERROR(data[[#This Row],[clicks]]/data[[#This Row],[impressions]],0)</f>
        <v>2.3220413323357157E-4</v>
      </c>
    </row>
    <row r="195" spans="1:17" hidden="1" x14ac:dyDescent="0.35">
      <c r="A195">
        <v>748091</v>
      </c>
      <c r="B195" s="1">
        <v>42973</v>
      </c>
      <c r="C195">
        <v>936</v>
      </c>
      <c r="D195">
        <v>110982</v>
      </c>
      <c r="E195" s="2" t="s">
        <v>26</v>
      </c>
      <c r="F195" t="s">
        <v>30</v>
      </c>
      <c r="G195">
        <v>16</v>
      </c>
      <c r="H195">
        <v>17</v>
      </c>
      <c r="I195">
        <v>19</v>
      </c>
      <c r="J195" s="3">
        <v>41720</v>
      </c>
      <c r="K195">
        <v>10</v>
      </c>
      <c r="L195" s="3">
        <v>1206.000006</v>
      </c>
      <c r="M195">
        <v>1</v>
      </c>
      <c r="N195">
        <v>1</v>
      </c>
      <c r="O195" s="5">
        <f>IFERROR(data[[#This Row],[clicks]]/data[[#This Row],[impressions]]*100,0)</f>
        <v>2.3969319271332692E-2</v>
      </c>
      <c r="P195">
        <f>data[[#This Row],[spent_cost]]/data[[#This Row],[impressions]]</f>
        <v>2.8906999185043143E-2</v>
      </c>
      <c r="Q195" s="4">
        <f>IFERROR(data[[#This Row],[clicks]]/data[[#This Row],[impressions]],0)</f>
        <v>2.3969319271332693E-4</v>
      </c>
    </row>
    <row r="196" spans="1:17" hidden="1" x14ac:dyDescent="0.35">
      <c r="A196">
        <v>748225</v>
      </c>
      <c r="B196" s="1">
        <v>42973</v>
      </c>
      <c r="C196">
        <v>936</v>
      </c>
      <c r="D196">
        <v>111005</v>
      </c>
      <c r="E196" s="2" t="s">
        <v>28</v>
      </c>
      <c r="F196" t="s">
        <v>30</v>
      </c>
      <c r="G196">
        <v>15</v>
      </c>
      <c r="H196">
        <v>16</v>
      </c>
      <c r="I196">
        <v>17</v>
      </c>
      <c r="J196" s="3">
        <v>18602</v>
      </c>
      <c r="K196">
        <v>5</v>
      </c>
      <c r="L196" s="3">
        <v>8860.0001339999999</v>
      </c>
      <c r="M196">
        <v>1</v>
      </c>
      <c r="N196">
        <v>0</v>
      </c>
      <c r="O196" s="5">
        <f>IFERROR(data[[#This Row],[clicks]]/data[[#This Row],[impressions]]*100,0)</f>
        <v>2.6878830233308247E-2</v>
      </c>
      <c r="P196">
        <f>data[[#This Row],[spent_cost]]/data[[#This Row],[impressions]]</f>
        <v>0.47629287893774863</v>
      </c>
      <c r="Q196" s="4">
        <f>IFERROR(data[[#This Row],[clicks]]/data[[#This Row],[impressions]],0)</f>
        <v>2.6878830233308245E-4</v>
      </c>
    </row>
    <row r="197" spans="1:17" hidden="1" x14ac:dyDescent="0.35">
      <c r="A197">
        <v>748230</v>
      </c>
      <c r="B197" s="1">
        <v>42973</v>
      </c>
      <c r="C197">
        <v>936</v>
      </c>
      <c r="D197">
        <v>111006</v>
      </c>
      <c r="E197" s="2" t="s">
        <v>28</v>
      </c>
      <c r="F197" t="s">
        <v>30</v>
      </c>
      <c r="G197">
        <v>16</v>
      </c>
      <c r="H197">
        <v>17</v>
      </c>
      <c r="I197">
        <v>20</v>
      </c>
      <c r="J197" s="3">
        <v>83929</v>
      </c>
      <c r="K197">
        <v>21</v>
      </c>
      <c r="L197" s="3">
        <v>2772.9999539999999</v>
      </c>
      <c r="M197">
        <v>4</v>
      </c>
      <c r="N197">
        <v>1</v>
      </c>
      <c r="O197" s="5">
        <f>IFERROR(data[[#This Row],[clicks]]/data[[#This Row],[impressions]]*100,0)</f>
        <v>2.5021148828176194E-2</v>
      </c>
      <c r="P197">
        <f>data[[#This Row],[spent_cost]]/data[[#This Row],[impressions]]</f>
        <v>3.3039830737885592E-2</v>
      </c>
      <c r="Q197" s="4">
        <f>IFERROR(data[[#This Row],[clicks]]/data[[#This Row],[impressions]],0)</f>
        <v>2.5021148828176194E-4</v>
      </c>
    </row>
    <row r="198" spans="1:17" hidden="1" x14ac:dyDescent="0.35">
      <c r="A198">
        <v>748231</v>
      </c>
      <c r="B198" s="1">
        <v>42974</v>
      </c>
      <c r="C198">
        <v>936</v>
      </c>
      <c r="D198">
        <v>111006</v>
      </c>
      <c r="E198" s="2" t="s">
        <v>28</v>
      </c>
      <c r="F198" t="s">
        <v>30</v>
      </c>
      <c r="G198">
        <v>16</v>
      </c>
      <c r="H198">
        <v>18</v>
      </c>
      <c r="I198">
        <v>21</v>
      </c>
      <c r="J198" s="3">
        <v>25194</v>
      </c>
      <c r="K198">
        <v>6</v>
      </c>
      <c r="L198" s="3">
        <v>7349.9999049999997</v>
      </c>
      <c r="M198">
        <v>1</v>
      </c>
      <c r="N198">
        <v>0</v>
      </c>
      <c r="O198" s="5">
        <f>IFERROR(data[[#This Row],[clicks]]/data[[#This Row],[impressions]]*100,0)</f>
        <v>2.3815194093831864E-2</v>
      </c>
      <c r="P198">
        <f>data[[#This Row],[spent_cost]]/data[[#This Row],[impressions]]</f>
        <v>0.29173612387870129</v>
      </c>
      <c r="Q198" s="4">
        <f>IFERROR(data[[#This Row],[clicks]]/data[[#This Row],[impressions]],0)</f>
        <v>2.3815194093831864E-4</v>
      </c>
    </row>
    <row r="199" spans="1:17" hidden="1" x14ac:dyDescent="0.35">
      <c r="A199">
        <v>748233</v>
      </c>
      <c r="B199" s="1">
        <v>42974</v>
      </c>
      <c r="C199">
        <v>936</v>
      </c>
      <c r="D199">
        <v>111006</v>
      </c>
      <c r="E199" s="2" t="s">
        <v>28</v>
      </c>
      <c r="F199" t="s">
        <v>30</v>
      </c>
      <c r="G199">
        <v>16</v>
      </c>
      <c r="H199">
        <v>22</v>
      </c>
      <c r="I199">
        <v>18</v>
      </c>
      <c r="J199" s="3">
        <v>78627</v>
      </c>
      <c r="K199">
        <v>19</v>
      </c>
      <c r="L199" s="3">
        <v>2653.0000449999998</v>
      </c>
      <c r="M199">
        <v>1</v>
      </c>
      <c r="N199">
        <v>0</v>
      </c>
      <c r="O199" s="5">
        <f>IFERROR(data[[#This Row],[clicks]]/data[[#This Row],[impressions]]*100,0)</f>
        <v>2.4164727129357601E-2</v>
      </c>
      <c r="P199">
        <f>data[[#This Row],[spent_cost]]/data[[#This Row],[impressions]]</f>
        <v>3.374159061136759E-2</v>
      </c>
      <c r="Q199" s="4">
        <f>IFERROR(data[[#This Row],[clicks]]/data[[#This Row],[impressions]],0)</f>
        <v>2.4164727129357601E-4</v>
      </c>
    </row>
    <row r="200" spans="1:17" hidden="1" x14ac:dyDescent="0.35">
      <c r="A200">
        <v>748235</v>
      </c>
      <c r="B200" s="1">
        <v>42973</v>
      </c>
      <c r="C200">
        <v>936</v>
      </c>
      <c r="D200">
        <v>111006</v>
      </c>
      <c r="E200" s="2" t="s">
        <v>28</v>
      </c>
      <c r="F200" t="s">
        <v>30</v>
      </c>
      <c r="G200">
        <v>16</v>
      </c>
      <c r="H200">
        <v>18</v>
      </c>
      <c r="I200">
        <v>19</v>
      </c>
      <c r="J200" s="3">
        <v>102695</v>
      </c>
      <c r="K200">
        <v>25</v>
      </c>
      <c r="L200" s="3">
        <v>3942.9999830000002</v>
      </c>
      <c r="M200">
        <v>3</v>
      </c>
      <c r="N200">
        <v>0</v>
      </c>
      <c r="O200" s="5">
        <f>IFERROR(data[[#This Row],[clicks]]/data[[#This Row],[impressions]]*100,0)</f>
        <v>2.4343931057987246E-2</v>
      </c>
      <c r="P200">
        <f>data[[#This Row],[spent_cost]]/data[[#This Row],[impressions]]</f>
        <v>3.8395247899118752E-2</v>
      </c>
      <c r="Q200" s="4">
        <f>IFERROR(data[[#This Row],[clicks]]/data[[#This Row],[impressions]],0)</f>
        <v>2.4343931057987245E-4</v>
      </c>
    </row>
    <row r="201" spans="1:17" hidden="1" x14ac:dyDescent="0.35">
      <c r="A201">
        <v>748294</v>
      </c>
      <c r="B201" s="1">
        <v>42973</v>
      </c>
      <c r="C201">
        <v>936</v>
      </c>
      <c r="D201">
        <v>111016</v>
      </c>
      <c r="E201" s="2" t="s">
        <v>28</v>
      </c>
      <c r="F201" t="s">
        <v>30</v>
      </c>
      <c r="G201">
        <v>27</v>
      </c>
      <c r="H201">
        <v>32</v>
      </c>
      <c r="I201">
        <v>31</v>
      </c>
      <c r="J201" s="3">
        <v>82827</v>
      </c>
      <c r="K201">
        <v>24</v>
      </c>
      <c r="L201" s="3">
        <v>4793.0000309999996</v>
      </c>
      <c r="M201">
        <v>3</v>
      </c>
      <c r="N201">
        <v>0</v>
      </c>
      <c r="O201" s="5">
        <f>IFERROR(data[[#This Row],[clicks]]/data[[#This Row],[impressions]]*100,0)</f>
        <v>2.8976058531638236E-2</v>
      </c>
      <c r="P201">
        <f>data[[#This Row],[spent_cost]]/data[[#This Row],[impressions]]</f>
        <v>5.7867603933499941E-2</v>
      </c>
      <c r="Q201" s="4">
        <f>IFERROR(data[[#This Row],[clicks]]/data[[#This Row],[impressions]],0)</f>
        <v>2.8976058531638235E-4</v>
      </c>
    </row>
    <row r="202" spans="1:17" hidden="1" x14ac:dyDescent="0.35">
      <c r="A202">
        <v>748295</v>
      </c>
      <c r="B202" s="1">
        <v>42973</v>
      </c>
      <c r="C202">
        <v>936</v>
      </c>
      <c r="D202">
        <v>111016</v>
      </c>
      <c r="E202" s="2" t="s">
        <v>28</v>
      </c>
      <c r="F202" t="s">
        <v>30</v>
      </c>
      <c r="G202">
        <v>27</v>
      </c>
      <c r="H202">
        <v>31</v>
      </c>
      <c r="I202">
        <v>32</v>
      </c>
      <c r="J202" s="3">
        <v>9240</v>
      </c>
      <c r="K202">
        <v>3</v>
      </c>
      <c r="L202" s="3">
        <v>6039.9999619999999</v>
      </c>
      <c r="M202">
        <v>1</v>
      </c>
      <c r="N202">
        <v>0</v>
      </c>
      <c r="O202" s="5">
        <f>IFERROR(data[[#This Row],[clicks]]/data[[#This Row],[impressions]]*100,0)</f>
        <v>3.2467532467532464E-2</v>
      </c>
      <c r="P202">
        <f>data[[#This Row],[spent_cost]]/data[[#This Row],[impressions]]</f>
        <v>0.65367964956709956</v>
      </c>
      <c r="Q202" s="4">
        <f>IFERROR(data[[#This Row],[clicks]]/data[[#This Row],[impressions]],0)</f>
        <v>3.2467532467532468E-4</v>
      </c>
    </row>
    <row r="203" spans="1:17" hidden="1" x14ac:dyDescent="0.35">
      <c r="A203">
        <v>748303</v>
      </c>
      <c r="B203" s="1">
        <v>42972</v>
      </c>
      <c r="C203">
        <v>936</v>
      </c>
      <c r="D203">
        <v>111018</v>
      </c>
      <c r="E203" s="2" t="s">
        <v>28</v>
      </c>
      <c r="F203" t="s">
        <v>30</v>
      </c>
      <c r="G203">
        <v>29</v>
      </c>
      <c r="H203">
        <v>32</v>
      </c>
      <c r="I203">
        <v>33</v>
      </c>
      <c r="J203" s="3">
        <v>7706</v>
      </c>
      <c r="K203">
        <v>2</v>
      </c>
      <c r="L203" s="3">
        <v>2369.9998860000001</v>
      </c>
      <c r="M203">
        <v>1</v>
      </c>
      <c r="N203">
        <v>0</v>
      </c>
      <c r="O203" s="5">
        <f>IFERROR(data[[#This Row],[clicks]]/data[[#This Row],[impressions]]*100,0)</f>
        <v>2.5953802232026989E-2</v>
      </c>
      <c r="P203">
        <f>data[[#This Row],[spent_cost]]/data[[#This Row],[impressions]]</f>
        <v>0.30755254165585261</v>
      </c>
      <c r="Q203" s="4">
        <f>IFERROR(data[[#This Row],[clicks]]/data[[#This Row],[impressions]],0)</f>
        <v>2.5953802232026989E-4</v>
      </c>
    </row>
    <row r="204" spans="1:17" hidden="1" x14ac:dyDescent="0.35">
      <c r="A204">
        <v>748314</v>
      </c>
      <c r="B204" s="1">
        <v>42972</v>
      </c>
      <c r="C204">
        <v>936</v>
      </c>
      <c r="D204">
        <v>111020</v>
      </c>
      <c r="E204" s="2" t="s">
        <v>28</v>
      </c>
      <c r="F204" t="s">
        <v>30</v>
      </c>
      <c r="G204">
        <v>31</v>
      </c>
      <c r="H204">
        <v>34</v>
      </c>
      <c r="I204">
        <v>32</v>
      </c>
      <c r="J204" s="3">
        <v>7821</v>
      </c>
      <c r="K204">
        <v>4</v>
      </c>
      <c r="L204" s="3">
        <v>6340.000153</v>
      </c>
      <c r="M204">
        <v>1</v>
      </c>
      <c r="N204">
        <v>1</v>
      </c>
      <c r="O204" s="5">
        <f>IFERROR(data[[#This Row],[clicks]]/data[[#This Row],[impressions]]*100,0)</f>
        <v>5.1144354941823303E-2</v>
      </c>
      <c r="P204">
        <f>data[[#This Row],[spent_cost]]/data[[#This Row],[impressions]]</f>
        <v>0.81063804539061501</v>
      </c>
      <c r="Q204" s="4">
        <f>IFERROR(data[[#This Row],[clicks]]/data[[#This Row],[impressions]],0)</f>
        <v>5.1144354941823301E-4</v>
      </c>
    </row>
    <row r="205" spans="1:17" hidden="1" x14ac:dyDescent="0.35">
      <c r="A205">
        <v>748341</v>
      </c>
      <c r="B205" s="1">
        <v>42972</v>
      </c>
      <c r="C205">
        <v>936</v>
      </c>
      <c r="D205">
        <v>111024</v>
      </c>
      <c r="E205" s="2" t="s">
        <v>28</v>
      </c>
      <c r="F205" t="s">
        <v>30</v>
      </c>
      <c r="G205">
        <v>64</v>
      </c>
      <c r="H205">
        <v>67</v>
      </c>
      <c r="I205">
        <v>68</v>
      </c>
      <c r="J205" s="3">
        <v>1363</v>
      </c>
      <c r="K205">
        <v>0</v>
      </c>
      <c r="L205" s="3">
        <v>0</v>
      </c>
      <c r="M205">
        <v>1</v>
      </c>
      <c r="N205">
        <v>1</v>
      </c>
      <c r="O205" s="5">
        <f>IFERROR(data[[#This Row],[clicks]]/data[[#This Row],[impressions]]*100,0)</f>
        <v>0</v>
      </c>
      <c r="P205">
        <f>data[[#This Row],[spent_cost]]/data[[#This Row],[impressions]]</f>
        <v>0</v>
      </c>
      <c r="Q205" s="4">
        <f>IFERROR(data[[#This Row],[clicks]]/data[[#This Row],[impressions]],0)</f>
        <v>0</v>
      </c>
    </row>
    <row r="206" spans="1:17" hidden="1" x14ac:dyDescent="0.35">
      <c r="A206">
        <v>776318</v>
      </c>
      <c r="B206" s="1">
        <v>42972</v>
      </c>
      <c r="C206">
        <v>936</v>
      </c>
      <c r="D206">
        <v>115484</v>
      </c>
      <c r="E206" s="2" t="s">
        <v>28</v>
      </c>
      <c r="F206" t="s">
        <v>30</v>
      </c>
      <c r="G206">
        <v>15</v>
      </c>
      <c r="H206">
        <v>16</v>
      </c>
      <c r="I206">
        <v>19</v>
      </c>
      <c r="J206" s="3">
        <v>3569</v>
      </c>
      <c r="K206">
        <v>0</v>
      </c>
      <c r="L206" s="3">
        <v>0</v>
      </c>
      <c r="M206">
        <v>1</v>
      </c>
      <c r="N206">
        <v>1</v>
      </c>
      <c r="O206" s="5">
        <f>IFERROR(data[[#This Row],[clicks]]/data[[#This Row],[impressions]]*100,0)</f>
        <v>0</v>
      </c>
      <c r="P206">
        <f>data[[#This Row],[spent_cost]]/data[[#This Row],[impressions]]</f>
        <v>0</v>
      </c>
      <c r="Q206" s="4">
        <f>IFERROR(data[[#This Row],[clicks]]/data[[#This Row],[impressions]],0)</f>
        <v>0</v>
      </c>
    </row>
    <row r="207" spans="1:17" hidden="1" x14ac:dyDescent="0.35">
      <c r="A207">
        <v>776322</v>
      </c>
      <c r="B207" s="1">
        <v>42972</v>
      </c>
      <c r="C207">
        <v>936</v>
      </c>
      <c r="D207">
        <v>115485</v>
      </c>
      <c r="E207" s="2" t="s">
        <v>28</v>
      </c>
      <c r="F207" t="s">
        <v>30</v>
      </c>
      <c r="G207">
        <v>16</v>
      </c>
      <c r="H207">
        <v>21</v>
      </c>
      <c r="I207">
        <v>20</v>
      </c>
      <c r="J207" s="3">
        <v>119063</v>
      </c>
      <c r="K207">
        <v>34</v>
      </c>
      <c r="L207" s="3">
        <v>5321.999949</v>
      </c>
      <c r="M207">
        <v>1</v>
      </c>
      <c r="N207">
        <v>0</v>
      </c>
      <c r="O207" s="5">
        <f>IFERROR(data[[#This Row],[clicks]]/data[[#This Row],[impressions]]*100,0)</f>
        <v>2.855631052468021E-2</v>
      </c>
      <c r="P207">
        <f>data[[#This Row],[spent_cost]]/data[[#This Row],[impressions]]</f>
        <v>4.4699024457640076E-2</v>
      </c>
      <c r="Q207" s="4">
        <f>IFERROR(data[[#This Row],[clicks]]/data[[#This Row],[impressions]],0)</f>
        <v>2.8556310524680212E-4</v>
      </c>
    </row>
    <row r="208" spans="1:17" hidden="1" x14ac:dyDescent="0.35">
      <c r="A208">
        <v>776323</v>
      </c>
      <c r="B208" s="1">
        <v>42973</v>
      </c>
      <c r="C208">
        <v>936</v>
      </c>
      <c r="D208">
        <v>115485</v>
      </c>
      <c r="E208" s="2" t="s">
        <v>28</v>
      </c>
      <c r="F208" t="s">
        <v>30</v>
      </c>
      <c r="G208">
        <v>16</v>
      </c>
      <c r="H208">
        <v>17</v>
      </c>
      <c r="I208">
        <v>18</v>
      </c>
      <c r="J208" s="3">
        <v>99078</v>
      </c>
      <c r="K208">
        <v>23</v>
      </c>
      <c r="L208" s="3">
        <v>3579.9999480000001</v>
      </c>
      <c r="M208">
        <v>2</v>
      </c>
      <c r="N208">
        <v>0</v>
      </c>
      <c r="O208" s="5">
        <f>IFERROR(data[[#This Row],[clicks]]/data[[#This Row],[impressions]]*100,0)</f>
        <v>2.3214033387835845E-2</v>
      </c>
      <c r="P208">
        <f>data[[#This Row],[spent_cost]]/data[[#This Row],[impressions]]</f>
        <v>3.6133147096227218E-2</v>
      </c>
      <c r="Q208" s="4">
        <f>IFERROR(data[[#This Row],[clicks]]/data[[#This Row],[impressions]],0)</f>
        <v>2.3214033387835846E-4</v>
      </c>
    </row>
    <row r="209" spans="1:17" hidden="1" x14ac:dyDescent="0.35">
      <c r="A209">
        <v>776325</v>
      </c>
      <c r="B209" s="1">
        <v>42973</v>
      </c>
      <c r="C209">
        <v>936</v>
      </c>
      <c r="D209">
        <v>115485</v>
      </c>
      <c r="E209" s="2" t="s">
        <v>28</v>
      </c>
      <c r="F209" t="s">
        <v>30</v>
      </c>
      <c r="G209">
        <v>16</v>
      </c>
      <c r="H209">
        <v>19</v>
      </c>
      <c r="I209">
        <v>20</v>
      </c>
      <c r="J209" s="3">
        <v>452398</v>
      </c>
      <c r="K209">
        <v>114</v>
      </c>
      <c r="L209" s="3">
        <v>1802.200012</v>
      </c>
      <c r="M209">
        <v>1</v>
      </c>
      <c r="N209">
        <v>0</v>
      </c>
      <c r="O209" s="5">
        <f>IFERROR(data[[#This Row],[clicks]]/data[[#This Row],[impressions]]*100,0)</f>
        <v>2.5199050393679902E-2</v>
      </c>
      <c r="P209">
        <f>data[[#This Row],[spent_cost]]/data[[#This Row],[impressions]]</f>
        <v>3.9836604317437302E-3</v>
      </c>
      <c r="Q209" s="4">
        <f>IFERROR(data[[#This Row],[clicks]]/data[[#This Row],[impressions]],0)</f>
        <v>2.5199050393679903E-4</v>
      </c>
    </row>
    <row r="210" spans="1:17" hidden="1" x14ac:dyDescent="0.35">
      <c r="A210">
        <v>776334</v>
      </c>
      <c r="B210" s="1">
        <v>42973</v>
      </c>
      <c r="C210">
        <v>936</v>
      </c>
      <c r="D210">
        <v>115487</v>
      </c>
      <c r="E210" s="2" t="s">
        <v>28</v>
      </c>
      <c r="F210" t="s">
        <v>30</v>
      </c>
      <c r="G210">
        <v>10</v>
      </c>
      <c r="H210">
        <v>12</v>
      </c>
      <c r="I210">
        <v>16</v>
      </c>
      <c r="J210" s="3">
        <v>191223</v>
      </c>
      <c r="K210">
        <v>48</v>
      </c>
      <c r="L210" s="3">
        <v>7641.0000559999999</v>
      </c>
      <c r="M210">
        <v>1</v>
      </c>
      <c r="N210">
        <v>0</v>
      </c>
      <c r="O210" s="5">
        <f>IFERROR(data[[#This Row],[clicks]]/data[[#This Row],[impressions]]*100,0)</f>
        <v>2.5101582968575953E-2</v>
      </c>
      <c r="P210">
        <f>data[[#This Row],[spent_cost]]/data[[#This Row],[impressions]]</f>
        <v>3.9958582680953647E-2</v>
      </c>
      <c r="Q210" s="4">
        <f>IFERROR(data[[#This Row],[clicks]]/data[[#This Row],[impressions]],0)</f>
        <v>2.5101582968575954E-4</v>
      </c>
    </row>
    <row r="211" spans="1:17" hidden="1" x14ac:dyDescent="0.35">
      <c r="A211">
        <v>776336</v>
      </c>
      <c r="B211" s="1">
        <v>42973</v>
      </c>
      <c r="C211">
        <v>936</v>
      </c>
      <c r="D211">
        <v>115487</v>
      </c>
      <c r="E211" s="2" t="s">
        <v>28</v>
      </c>
      <c r="F211" t="s">
        <v>30</v>
      </c>
      <c r="G211">
        <v>10</v>
      </c>
      <c r="H211">
        <v>15</v>
      </c>
      <c r="I211">
        <v>14</v>
      </c>
      <c r="J211" s="3">
        <v>22216</v>
      </c>
      <c r="K211">
        <v>6</v>
      </c>
      <c r="L211" s="3">
        <v>9549.9999520000001</v>
      </c>
      <c r="M211">
        <v>1</v>
      </c>
      <c r="N211">
        <v>0</v>
      </c>
      <c r="O211" s="5">
        <f>IFERROR(data[[#This Row],[clicks]]/data[[#This Row],[impressions]]*100,0)</f>
        <v>2.7007562117392869E-2</v>
      </c>
      <c r="P211">
        <f>data[[#This Row],[spent_cost]]/data[[#This Row],[impressions]]</f>
        <v>0.42987036154123154</v>
      </c>
      <c r="Q211" s="4">
        <f>IFERROR(data[[#This Row],[clicks]]/data[[#This Row],[impressions]],0)</f>
        <v>2.7007562117392869E-4</v>
      </c>
    </row>
    <row r="212" spans="1:17" hidden="1" x14ac:dyDescent="0.35">
      <c r="A212">
        <v>776338</v>
      </c>
      <c r="B212" s="1">
        <v>42970</v>
      </c>
      <c r="C212">
        <v>936</v>
      </c>
      <c r="D212">
        <v>115487</v>
      </c>
      <c r="E212" s="2" t="s">
        <v>28</v>
      </c>
      <c r="F212" t="s">
        <v>30</v>
      </c>
      <c r="G212">
        <v>10</v>
      </c>
      <c r="H212">
        <v>12</v>
      </c>
      <c r="I212">
        <v>11</v>
      </c>
      <c r="J212" s="3">
        <v>48291</v>
      </c>
      <c r="K212">
        <v>11</v>
      </c>
      <c r="L212" s="3">
        <v>1801.999998</v>
      </c>
      <c r="M212">
        <v>1</v>
      </c>
      <c r="N212">
        <v>0</v>
      </c>
      <c r="O212" s="5">
        <f>IFERROR(data[[#This Row],[clicks]]/data[[#This Row],[impressions]]*100,0)</f>
        <v>2.2778571576484233E-2</v>
      </c>
      <c r="P212">
        <f>data[[#This Row],[spent_cost]]/data[[#This Row],[impressions]]</f>
        <v>3.7315441759334038E-2</v>
      </c>
      <c r="Q212" s="4">
        <f>IFERROR(data[[#This Row],[clicks]]/data[[#This Row],[impressions]],0)</f>
        <v>2.2778571576484232E-4</v>
      </c>
    </row>
    <row r="213" spans="1:17" x14ac:dyDescent="0.35">
      <c r="A213">
        <v>776353</v>
      </c>
      <c r="B213" s="1">
        <v>42970</v>
      </c>
      <c r="C213">
        <v>936</v>
      </c>
      <c r="D213">
        <v>115490</v>
      </c>
      <c r="E213" s="2" t="s">
        <v>26</v>
      </c>
      <c r="F213" t="s">
        <v>30</v>
      </c>
      <c r="G213">
        <v>63</v>
      </c>
      <c r="H213">
        <v>66</v>
      </c>
      <c r="I213">
        <v>67</v>
      </c>
      <c r="J213" s="3">
        <v>27559</v>
      </c>
      <c r="K213">
        <v>8</v>
      </c>
      <c r="L213" s="6">
        <v>1.3370000000000001E-3</v>
      </c>
      <c r="M213">
        <v>1</v>
      </c>
      <c r="N213">
        <v>0</v>
      </c>
      <c r="O213" s="5">
        <f>IFERROR(data[[#This Row],[clicks]]/data[[#This Row],[impressions]]*100,0)</f>
        <v>2.90286294858304E-2</v>
      </c>
      <c r="P213">
        <f>data[[#This Row],[spent_cost]]/data[[#This Row],[impressions]]</f>
        <v>4.8514097028194062E-8</v>
      </c>
      <c r="Q213" s="4">
        <f>IFERROR(data[[#This Row],[clicks]]/data[[#This Row],[impressions]],0)</f>
        <v>2.9028629485830401E-4</v>
      </c>
    </row>
    <row r="214" spans="1:17" hidden="1" x14ac:dyDescent="0.35">
      <c r="A214">
        <v>776373</v>
      </c>
      <c r="B214" s="1">
        <v>42968</v>
      </c>
      <c r="C214">
        <v>936</v>
      </c>
      <c r="D214">
        <v>115493</v>
      </c>
      <c r="E214" s="2" t="s">
        <v>28</v>
      </c>
      <c r="F214" t="s">
        <v>30</v>
      </c>
      <c r="G214">
        <v>25</v>
      </c>
      <c r="H214">
        <v>27</v>
      </c>
      <c r="I214">
        <v>27</v>
      </c>
      <c r="J214" s="3">
        <v>10194</v>
      </c>
      <c r="K214">
        <v>4</v>
      </c>
      <c r="L214" s="3">
        <v>4590.0000330000003</v>
      </c>
      <c r="M214">
        <v>2</v>
      </c>
      <c r="N214">
        <v>1</v>
      </c>
      <c r="O214" s="5">
        <f>IFERROR(data[[#This Row],[clicks]]/data[[#This Row],[impressions]]*100,0)</f>
        <v>3.9238767902687856E-2</v>
      </c>
      <c r="P214">
        <f>data[[#This Row],[spent_cost]]/data[[#This Row],[impressions]]</f>
        <v>0.45026486492054152</v>
      </c>
      <c r="Q214" s="4">
        <f>IFERROR(data[[#This Row],[clicks]]/data[[#This Row],[impressions]],0)</f>
        <v>3.9238767902687857E-4</v>
      </c>
    </row>
    <row r="215" spans="1:17" hidden="1" x14ac:dyDescent="0.35">
      <c r="A215">
        <v>776383</v>
      </c>
      <c r="B215" s="1">
        <v>42968</v>
      </c>
      <c r="C215">
        <v>936</v>
      </c>
      <c r="D215">
        <v>115495</v>
      </c>
      <c r="E215" s="2" t="s">
        <v>28</v>
      </c>
      <c r="F215" t="s">
        <v>30</v>
      </c>
      <c r="G215">
        <v>23</v>
      </c>
      <c r="H215">
        <v>27</v>
      </c>
      <c r="I215">
        <v>29</v>
      </c>
      <c r="J215" s="3">
        <v>1168</v>
      </c>
      <c r="K215">
        <v>0</v>
      </c>
      <c r="L215" s="3">
        <v>0</v>
      </c>
      <c r="M215">
        <v>1</v>
      </c>
      <c r="N215">
        <v>1</v>
      </c>
      <c r="O215" s="5">
        <f>IFERROR(data[[#This Row],[clicks]]/data[[#This Row],[impressions]]*100,0)</f>
        <v>0</v>
      </c>
      <c r="P215">
        <f>data[[#This Row],[spent_cost]]/data[[#This Row],[impressions]]</f>
        <v>0</v>
      </c>
      <c r="Q215" s="4">
        <f>IFERROR(data[[#This Row],[clicks]]/data[[#This Row],[impressions]],0)</f>
        <v>0</v>
      </c>
    </row>
    <row r="216" spans="1:17" hidden="1" x14ac:dyDescent="0.35">
      <c r="A216">
        <v>776405</v>
      </c>
      <c r="B216" s="1">
        <v>42968</v>
      </c>
      <c r="C216">
        <v>936</v>
      </c>
      <c r="D216">
        <v>115498</v>
      </c>
      <c r="E216" s="2" t="s">
        <v>28</v>
      </c>
      <c r="F216" t="s">
        <v>30</v>
      </c>
      <c r="G216">
        <v>21</v>
      </c>
      <c r="H216">
        <v>25</v>
      </c>
      <c r="I216">
        <v>22</v>
      </c>
      <c r="J216" s="3">
        <v>40126</v>
      </c>
      <c r="K216">
        <v>16</v>
      </c>
      <c r="L216" s="3">
        <v>2586.0000009999999</v>
      </c>
      <c r="M216">
        <v>1</v>
      </c>
      <c r="N216">
        <v>0</v>
      </c>
      <c r="O216" s="5">
        <f>IFERROR(data[[#This Row],[clicks]]/data[[#This Row],[impressions]]*100,0)</f>
        <v>3.9874395653690872E-2</v>
      </c>
      <c r="P216">
        <f>data[[#This Row],[spent_cost]]/data[[#This Row],[impressions]]</f>
        <v>6.4446992000199363E-2</v>
      </c>
      <c r="Q216" s="4">
        <f>IFERROR(data[[#This Row],[clicks]]/data[[#This Row],[impressions]],0)</f>
        <v>3.9874395653690872E-4</v>
      </c>
    </row>
    <row r="217" spans="1:17" hidden="1" x14ac:dyDescent="0.35">
      <c r="A217">
        <v>776416</v>
      </c>
      <c r="B217" s="1">
        <v>42968</v>
      </c>
      <c r="C217">
        <v>936</v>
      </c>
      <c r="D217">
        <v>115500</v>
      </c>
      <c r="E217" s="2" t="s">
        <v>28</v>
      </c>
      <c r="F217" t="s">
        <v>30</v>
      </c>
      <c r="G217">
        <v>19</v>
      </c>
      <c r="H217">
        <v>22</v>
      </c>
      <c r="I217">
        <v>20</v>
      </c>
      <c r="J217" s="3">
        <v>3659</v>
      </c>
      <c r="K217">
        <v>1</v>
      </c>
      <c r="L217" s="3">
        <v>49.000000999999997</v>
      </c>
      <c r="M217">
        <v>1</v>
      </c>
      <c r="N217">
        <v>1</v>
      </c>
      <c r="O217" s="5">
        <f>IFERROR(data[[#This Row],[clicks]]/data[[#This Row],[impressions]]*100,0)</f>
        <v>2.7329871549603715E-2</v>
      </c>
      <c r="P217">
        <f>data[[#This Row],[spent_cost]]/data[[#This Row],[impressions]]</f>
        <v>1.3391637332604536E-2</v>
      </c>
      <c r="Q217" s="4">
        <f>IFERROR(data[[#This Row],[clicks]]/data[[#This Row],[impressions]],0)</f>
        <v>2.7329871549603714E-4</v>
      </c>
    </row>
    <row r="218" spans="1:17" hidden="1" x14ac:dyDescent="0.35">
      <c r="A218">
        <v>776430</v>
      </c>
      <c r="B218" s="1">
        <v>42969</v>
      </c>
      <c r="C218">
        <v>936</v>
      </c>
      <c r="D218">
        <v>115503</v>
      </c>
      <c r="E218" s="2" t="s">
        <v>21</v>
      </c>
      <c r="F218" t="s">
        <v>22</v>
      </c>
      <c r="G218">
        <v>10</v>
      </c>
      <c r="H218">
        <v>14</v>
      </c>
      <c r="I218">
        <v>16</v>
      </c>
      <c r="J218" s="3">
        <v>3200</v>
      </c>
      <c r="K218">
        <v>0</v>
      </c>
      <c r="L218" s="3">
        <v>0</v>
      </c>
      <c r="M218">
        <v>1</v>
      </c>
      <c r="N218">
        <v>0</v>
      </c>
      <c r="O218" s="5">
        <f>IFERROR(data[[#This Row],[clicks]]/data[[#This Row],[impressions]]*100,0)</f>
        <v>0</v>
      </c>
      <c r="P218">
        <f>data[[#This Row],[spent_cost]]/data[[#This Row],[impressions]]</f>
        <v>0</v>
      </c>
      <c r="Q218" s="4">
        <f>IFERROR(data[[#This Row],[clicks]]/data[[#This Row],[impressions]],0)</f>
        <v>0</v>
      </c>
    </row>
    <row r="219" spans="1:17" hidden="1" x14ac:dyDescent="0.35">
      <c r="A219">
        <v>776464</v>
      </c>
      <c r="B219" s="1">
        <v>42969</v>
      </c>
      <c r="C219">
        <v>936</v>
      </c>
      <c r="D219">
        <v>115508</v>
      </c>
      <c r="E219" s="2" t="s">
        <v>28</v>
      </c>
      <c r="F219" t="s">
        <v>30</v>
      </c>
      <c r="G219">
        <v>29</v>
      </c>
      <c r="H219">
        <v>30</v>
      </c>
      <c r="I219">
        <v>31</v>
      </c>
      <c r="J219" s="3">
        <v>7550</v>
      </c>
      <c r="K219">
        <v>1</v>
      </c>
      <c r="L219" s="3">
        <v>1679.9999479999999</v>
      </c>
      <c r="M219">
        <v>1</v>
      </c>
      <c r="N219">
        <v>1</v>
      </c>
      <c r="O219" s="5">
        <f>IFERROR(data[[#This Row],[clicks]]/data[[#This Row],[impressions]]*100,0)</f>
        <v>1.3245033112582781E-2</v>
      </c>
      <c r="P219">
        <f>data[[#This Row],[spent_cost]]/data[[#This Row],[impressions]]</f>
        <v>0.2225165494039735</v>
      </c>
      <c r="Q219" s="4">
        <f>IFERROR(data[[#This Row],[clicks]]/data[[#This Row],[impressions]],0)</f>
        <v>1.3245033112582781E-4</v>
      </c>
    </row>
    <row r="220" spans="1:17" hidden="1" x14ac:dyDescent="0.35">
      <c r="A220">
        <v>776469</v>
      </c>
      <c r="B220" s="1">
        <v>42969</v>
      </c>
      <c r="C220">
        <v>936</v>
      </c>
      <c r="D220">
        <v>115509</v>
      </c>
      <c r="E220" s="2" t="s">
        <v>28</v>
      </c>
      <c r="F220" t="s">
        <v>30</v>
      </c>
      <c r="G220">
        <v>28</v>
      </c>
      <c r="H220">
        <v>33</v>
      </c>
      <c r="I220">
        <v>29</v>
      </c>
      <c r="J220" s="3">
        <v>45397</v>
      </c>
      <c r="K220">
        <v>15</v>
      </c>
      <c r="L220" s="3">
        <v>2541.9999360000002</v>
      </c>
      <c r="M220">
        <v>1</v>
      </c>
      <c r="N220">
        <v>1</v>
      </c>
      <c r="O220" s="5">
        <f>IFERROR(data[[#This Row],[clicks]]/data[[#This Row],[impressions]]*100,0)</f>
        <v>3.3041830957992818E-2</v>
      </c>
      <c r="P220">
        <f>data[[#This Row],[spent_cost]]/data[[#This Row],[impressions]]</f>
        <v>5.5994888120360381E-2</v>
      </c>
      <c r="Q220" s="4">
        <f>IFERROR(data[[#This Row],[clicks]]/data[[#This Row],[impressions]],0)</f>
        <v>3.3041830957992817E-4</v>
      </c>
    </row>
    <row r="221" spans="1:17" hidden="1" x14ac:dyDescent="0.35">
      <c r="A221">
        <v>776473</v>
      </c>
      <c r="B221" s="1">
        <v>42969</v>
      </c>
      <c r="C221">
        <v>936</v>
      </c>
      <c r="D221">
        <v>115510</v>
      </c>
      <c r="E221" s="2" t="s">
        <v>21</v>
      </c>
      <c r="F221" t="s">
        <v>22</v>
      </c>
      <c r="G221">
        <v>16</v>
      </c>
      <c r="H221">
        <v>22</v>
      </c>
      <c r="I221">
        <v>22</v>
      </c>
      <c r="J221" s="3">
        <v>23086</v>
      </c>
      <c r="K221">
        <v>2</v>
      </c>
      <c r="L221" s="3">
        <v>3310.0000620000001</v>
      </c>
      <c r="M221">
        <v>1</v>
      </c>
      <c r="N221">
        <v>1</v>
      </c>
      <c r="O221" s="5">
        <f>IFERROR(data[[#This Row],[clicks]]/data[[#This Row],[impressions]]*100,0)</f>
        <v>8.6632591180802222E-3</v>
      </c>
      <c r="P221">
        <f>data[[#This Row],[spent_cost]]/data[[#This Row],[impressions]]</f>
        <v>0.14337694108983801</v>
      </c>
      <c r="Q221" s="4">
        <f>IFERROR(data[[#This Row],[clicks]]/data[[#This Row],[impressions]],0)</f>
        <v>8.6632591180802222E-5</v>
      </c>
    </row>
    <row r="222" spans="1:17" hidden="1" x14ac:dyDescent="0.35">
      <c r="A222">
        <v>776475</v>
      </c>
      <c r="B222" s="1">
        <v>42968</v>
      </c>
      <c r="C222">
        <v>936</v>
      </c>
      <c r="D222">
        <v>115510</v>
      </c>
      <c r="E222" s="2" t="s">
        <v>21</v>
      </c>
      <c r="F222" t="s">
        <v>22</v>
      </c>
      <c r="G222">
        <v>16</v>
      </c>
      <c r="H222">
        <v>21</v>
      </c>
      <c r="I222">
        <v>20</v>
      </c>
      <c r="J222" s="3">
        <v>16425</v>
      </c>
      <c r="K222">
        <v>1</v>
      </c>
      <c r="L222" s="3">
        <v>1549.9999519999999</v>
      </c>
      <c r="M222">
        <v>1</v>
      </c>
      <c r="N222">
        <v>0</v>
      </c>
      <c r="O222" s="5">
        <f>IFERROR(data[[#This Row],[clicks]]/data[[#This Row],[impressions]]*100,0)</f>
        <v>6.0882800608828003E-3</v>
      </c>
      <c r="P222">
        <f>data[[#This Row],[spent_cost]]/data[[#This Row],[impressions]]</f>
        <v>9.4368338021308978E-2</v>
      </c>
      <c r="Q222" s="4">
        <f>IFERROR(data[[#This Row],[clicks]]/data[[#This Row],[impressions]],0)</f>
        <v>6.0882800608828003E-5</v>
      </c>
    </row>
    <row r="223" spans="1:17" hidden="1" x14ac:dyDescent="0.35">
      <c r="A223">
        <v>776476</v>
      </c>
      <c r="B223" s="1">
        <v>42968</v>
      </c>
      <c r="C223">
        <v>936</v>
      </c>
      <c r="D223">
        <v>115510</v>
      </c>
      <c r="E223" s="2" t="s">
        <v>21</v>
      </c>
      <c r="F223" t="s">
        <v>22</v>
      </c>
      <c r="G223">
        <v>16</v>
      </c>
      <c r="H223">
        <v>17</v>
      </c>
      <c r="I223">
        <v>18</v>
      </c>
      <c r="J223" s="3">
        <v>43756</v>
      </c>
      <c r="K223">
        <v>5</v>
      </c>
      <c r="L223" s="3">
        <v>5439.9999379999999</v>
      </c>
      <c r="M223">
        <v>0</v>
      </c>
      <c r="N223">
        <v>0</v>
      </c>
      <c r="O223" s="5">
        <f>IFERROR(data[[#This Row],[clicks]]/data[[#This Row],[impressions]]*100,0)</f>
        <v>1.1427004296553616E-2</v>
      </c>
      <c r="P223">
        <f>data[[#This Row],[spent_cost]]/data[[#This Row],[impressions]]</f>
        <v>0.1243258053295548</v>
      </c>
      <c r="Q223" s="4">
        <f>IFERROR(data[[#This Row],[clicks]]/data[[#This Row],[impressions]],0)</f>
        <v>1.1427004296553616E-4</v>
      </c>
    </row>
    <row r="224" spans="1:17" hidden="1" x14ac:dyDescent="0.35">
      <c r="A224">
        <v>776477</v>
      </c>
      <c r="B224" s="1">
        <v>42968</v>
      </c>
      <c r="C224">
        <v>936</v>
      </c>
      <c r="D224">
        <v>115510</v>
      </c>
      <c r="E224" s="2" t="s">
        <v>21</v>
      </c>
      <c r="F224" t="s">
        <v>22</v>
      </c>
      <c r="G224">
        <v>16</v>
      </c>
      <c r="H224">
        <v>22</v>
      </c>
      <c r="I224">
        <v>17</v>
      </c>
      <c r="J224" s="3">
        <v>9982</v>
      </c>
      <c r="K224">
        <v>0</v>
      </c>
      <c r="L224" s="3">
        <v>0</v>
      </c>
      <c r="M224">
        <v>1</v>
      </c>
      <c r="N224">
        <v>0</v>
      </c>
      <c r="O224" s="5">
        <f>IFERROR(data[[#This Row],[clicks]]/data[[#This Row],[impressions]]*100,0)</f>
        <v>0</v>
      </c>
      <c r="P224">
        <f>data[[#This Row],[spent_cost]]/data[[#This Row],[impressions]]</f>
        <v>0</v>
      </c>
      <c r="Q224" s="4">
        <f>IFERROR(data[[#This Row],[clicks]]/data[[#This Row],[impressions]],0)</f>
        <v>0</v>
      </c>
    </row>
    <row r="225" spans="1:17" hidden="1" x14ac:dyDescent="0.35">
      <c r="A225">
        <v>776489</v>
      </c>
      <c r="B225" s="1">
        <v>42968</v>
      </c>
      <c r="C225">
        <v>936</v>
      </c>
      <c r="D225">
        <v>115512</v>
      </c>
      <c r="E225" s="2" t="s">
        <v>28</v>
      </c>
      <c r="F225" t="s">
        <v>30</v>
      </c>
      <c r="G225">
        <v>26</v>
      </c>
      <c r="H225">
        <v>31</v>
      </c>
      <c r="I225">
        <v>28</v>
      </c>
      <c r="J225" s="3">
        <v>175389</v>
      </c>
      <c r="K225">
        <v>55</v>
      </c>
      <c r="L225" s="3">
        <v>8160.9997869999997</v>
      </c>
      <c r="M225">
        <v>1</v>
      </c>
      <c r="N225">
        <v>0</v>
      </c>
      <c r="O225" s="5">
        <f>IFERROR(data[[#This Row],[clicks]]/data[[#This Row],[impressions]]*100,0)</f>
        <v>3.1358865151178236E-2</v>
      </c>
      <c r="P225">
        <f>data[[#This Row],[spent_cost]]/data[[#This Row],[impressions]]</f>
        <v>4.6530853058059513E-2</v>
      </c>
      <c r="Q225" s="4">
        <f>IFERROR(data[[#This Row],[clicks]]/data[[#This Row],[impressions]],0)</f>
        <v>3.1358865151178236E-4</v>
      </c>
    </row>
    <row r="226" spans="1:17" hidden="1" x14ac:dyDescent="0.35">
      <c r="A226">
        <v>776494</v>
      </c>
      <c r="B226" s="1">
        <v>42968</v>
      </c>
      <c r="C226">
        <v>936</v>
      </c>
      <c r="D226">
        <v>115513</v>
      </c>
      <c r="E226" s="2" t="s">
        <v>21</v>
      </c>
      <c r="F226" t="s">
        <v>22</v>
      </c>
      <c r="G226">
        <v>15</v>
      </c>
      <c r="H226">
        <v>16</v>
      </c>
      <c r="I226">
        <v>16</v>
      </c>
      <c r="J226" s="3">
        <v>7015</v>
      </c>
      <c r="K226">
        <v>0</v>
      </c>
      <c r="L226" s="3">
        <v>0</v>
      </c>
      <c r="M226">
        <v>1</v>
      </c>
      <c r="N226">
        <v>0</v>
      </c>
      <c r="O226" s="5">
        <f>IFERROR(data[[#This Row],[clicks]]/data[[#This Row],[impressions]]*100,0)</f>
        <v>0</v>
      </c>
      <c r="P226">
        <f>data[[#This Row],[spent_cost]]/data[[#This Row],[impressions]]</f>
        <v>0</v>
      </c>
      <c r="Q226" s="4">
        <f>IFERROR(data[[#This Row],[clicks]]/data[[#This Row],[impressions]],0)</f>
        <v>0</v>
      </c>
    </row>
    <row r="227" spans="1:17" hidden="1" x14ac:dyDescent="0.35">
      <c r="A227">
        <v>776515</v>
      </c>
      <c r="B227" s="1">
        <v>42968</v>
      </c>
      <c r="C227">
        <v>936</v>
      </c>
      <c r="D227">
        <v>115517</v>
      </c>
      <c r="E227" s="2" t="s">
        <v>28</v>
      </c>
      <c r="F227" t="s">
        <v>30</v>
      </c>
      <c r="G227">
        <v>65</v>
      </c>
      <c r="H227">
        <v>68</v>
      </c>
      <c r="I227">
        <v>68</v>
      </c>
      <c r="J227" s="3">
        <v>12706</v>
      </c>
      <c r="K227">
        <v>3</v>
      </c>
      <c r="L227" s="3">
        <v>498.99998900000003</v>
      </c>
      <c r="M227">
        <v>1</v>
      </c>
      <c r="N227">
        <v>1</v>
      </c>
      <c r="O227" s="5">
        <f>IFERROR(data[[#This Row],[clicks]]/data[[#This Row],[impressions]]*100,0)</f>
        <v>2.3610892491736188E-2</v>
      </c>
      <c r="P227">
        <f>data[[#This Row],[spent_cost]]/data[[#This Row],[impressions]]</f>
        <v>3.9272783645521801E-2</v>
      </c>
      <c r="Q227" s="4">
        <f>IFERROR(data[[#This Row],[clicks]]/data[[#This Row],[impressions]],0)</f>
        <v>2.3610892491736187E-4</v>
      </c>
    </row>
    <row r="228" spans="1:17" hidden="1" x14ac:dyDescent="0.35">
      <c r="A228">
        <v>776519</v>
      </c>
      <c r="B228" s="1">
        <v>42968</v>
      </c>
      <c r="C228">
        <v>936</v>
      </c>
      <c r="D228">
        <v>115517</v>
      </c>
      <c r="E228" s="2" t="s">
        <v>28</v>
      </c>
      <c r="F228" t="s">
        <v>30</v>
      </c>
      <c r="G228">
        <v>65</v>
      </c>
      <c r="H228">
        <v>71</v>
      </c>
      <c r="I228">
        <v>67</v>
      </c>
      <c r="J228" s="3">
        <v>70702</v>
      </c>
      <c r="K228">
        <v>20</v>
      </c>
      <c r="L228" s="3">
        <v>317.09999800000003</v>
      </c>
      <c r="M228">
        <v>1</v>
      </c>
      <c r="N228">
        <v>0</v>
      </c>
      <c r="O228" s="5">
        <f>IFERROR(data[[#This Row],[clicks]]/data[[#This Row],[impressions]]*100,0)</f>
        <v>2.8287742920992336E-2</v>
      </c>
      <c r="P228">
        <f>data[[#This Row],[spent_cost]]/data[[#This Row],[impressions]]</f>
        <v>4.4850216118355922E-3</v>
      </c>
      <c r="Q228" s="4">
        <f>IFERROR(data[[#This Row],[clicks]]/data[[#This Row],[impressions]],0)</f>
        <v>2.8287742920992336E-4</v>
      </c>
    </row>
    <row r="229" spans="1:17" hidden="1" x14ac:dyDescent="0.35">
      <c r="A229">
        <v>776533</v>
      </c>
      <c r="B229" s="1">
        <v>42968</v>
      </c>
      <c r="C229">
        <v>936</v>
      </c>
      <c r="D229">
        <v>115520</v>
      </c>
      <c r="E229" s="2" t="s">
        <v>28</v>
      </c>
      <c r="F229" t="s">
        <v>30</v>
      </c>
      <c r="G229">
        <v>63</v>
      </c>
      <c r="H229">
        <v>64</v>
      </c>
      <c r="I229">
        <v>68</v>
      </c>
      <c r="J229" s="3">
        <v>63927</v>
      </c>
      <c r="K229">
        <v>16</v>
      </c>
      <c r="L229" s="3">
        <v>2552.0000460000001</v>
      </c>
      <c r="M229">
        <v>2</v>
      </c>
      <c r="N229">
        <v>0</v>
      </c>
      <c r="O229" s="5">
        <f>IFERROR(data[[#This Row],[clicks]]/data[[#This Row],[impressions]]*100,0)</f>
        <v>2.5028548187776684E-2</v>
      </c>
      <c r="P229">
        <f>data[[#This Row],[spent_cost]]/data[[#This Row],[impressions]]</f>
        <v>3.9920535079074573E-2</v>
      </c>
      <c r="Q229" s="4">
        <f>IFERROR(data[[#This Row],[clicks]]/data[[#This Row],[impressions]],0)</f>
        <v>2.5028548187776685E-4</v>
      </c>
    </row>
    <row r="230" spans="1:17" hidden="1" x14ac:dyDescent="0.35">
      <c r="A230">
        <v>776534</v>
      </c>
      <c r="B230" s="1">
        <v>42968</v>
      </c>
      <c r="C230">
        <v>936</v>
      </c>
      <c r="D230">
        <v>115520</v>
      </c>
      <c r="E230" s="2" t="s">
        <v>28</v>
      </c>
      <c r="F230" t="s">
        <v>30</v>
      </c>
      <c r="G230">
        <v>63</v>
      </c>
      <c r="H230">
        <v>69</v>
      </c>
      <c r="I230">
        <v>67</v>
      </c>
      <c r="J230" s="3">
        <v>15105</v>
      </c>
      <c r="K230">
        <v>3</v>
      </c>
      <c r="L230" s="3">
        <v>425.999999</v>
      </c>
      <c r="M230">
        <v>1</v>
      </c>
      <c r="N230">
        <v>0</v>
      </c>
      <c r="O230" s="5">
        <f>IFERROR(data[[#This Row],[clicks]]/data[[#This Row],[impressions]]*100,0)</f>
        <v>1.9860973187686197E-2</v>
      </c>
      <c r="P230">
        <f>data[[#This Row],[spent_cost]]/data[[#This Row],[impressions]]</f>
        <v>2.8202581860311157E-2</v>
      </c>
      <c r="Q230" s="4">
        <f>IFERROR(data[[#This Row],[clicks]]/data[[#This Row],[impressions]],0)</f>
        <v>1.9860973187686197E-4</v>
      </c>
    </row>
    <row r="231" spans="1:17" hidden="1" x14ac:dyDescent="0.35">
      <c r="A231">
        <v>776538</v>
      </c>
      <c r="B231" s="1">
        <v>42968</v>
      </c>
      <c r="C231">
        <v>936</v>
      </c>
      <c r="D231">
        <v>115521</v>
      </c>
      <c r="E231" s="2" t="s">
        <v>21</v>
      </c>
      <c r="F231" t="s">
        <v>30</v>
      </c>
      <c r="G231">
        <v>15</v>
      </c>
      <c r="H231">
        <v>16</v>
      </c>
      <c r="I231">
        <v>19</v>
      </c>
      <c r="J231" s="3">
        <v>8774</v>
      </c>
      <c r="K231">
        <v>1</v>
      </c>
      <c r="L231" s="3">
        <v>1830.000043</v>
      </c>
      <c r="M231">
        <v>1</v>
      </c>
      <c r="N231">
        <v>0</v>
      </c>
      <c r="O231" s="5">
        <f>IFERROR(data[[#This Row],[clicks]]/data[[#This Row],[impressions]]*100,0)</f>
        <v>1.1397310234784592E-2</v>
      </c>
      <c r="P231">
        <f>data[[#This Row],[spent_cost]]/data[[#This Row],[impressions]]</f>
        <v>0.20857078219740141</v>
      </c>
      <c r="Q231" s="4">
        <f>IFERROR(data[[#This Row],[clicks]]/data[[#This Row],[impressions]],0)</f>
        <v>1.1397310234784591E-4</v>
      </c>
    </row>
    <row r="232" spans="1:17" hidden="1" x14ac:dyDescent="0.35">
      <c r="A232">
        <v>776551</v>
      </c>
      <c r="B232" s="1">
        <v>42968</v>
      </c>
      <c r="C232">
        <v>936</v>
      </c>
      <c r="D232">
        <v>115523</v>
      </c>
      <c r="E232" s="2" t="s">
        <v>21</v>
      </c>
      <c r="F232" t="s">
        <v>30</v>
      </c>
      <c r="G232">
        <v>16</v>
      </c>
      <c r="H232">
        <v>18</v>
      </c>
      <c r="I232">
        <v>22</v>
      </c>
      <c r="J232" s="3">
        <v>14459</v>
      </c>
      <c r="K232">
        <v>1</v>
      </c>
      <c r="L232" s="3">
        <v>1389.999986</v>
      </c>
      <c r="M232">
        <v>1</v>
      </c>
      <c r="N232">
        <v>0</v>
      </c>
      <c r="O232" s="5">
        <f>IFERROR(data[[#This Row],[clicks]]/data[[#This Row],[impressions]]*100,0)</f>
        <v>6.9161076146344843E-3</v>
      </c>
      <c r="P232">
        <f>data[[#This Row],[spent_cost]]/data[[#This Row],[impressions]]</f>
        <v>9.6133894875164258E-2</v>
      </c>
      <c r="Q232" s="4">
        <f>IFERROR(data[[#This Row],[clicks]]/data[[#This Row],[impressions]],0)</f>
        <v>6.9161076146344842E-5</v>
      </c>
    </row>
    <row r="233" spans="1:17" hidden="1" x14ac:dyDescent="0.35">
      <c r="A233">
        <v>776552</v>
      </c>
      <c r="B233" s="1">
        <v>42969</v>
      </c>
      <c r="C233">
        <v>936</v>
      </c>
      <c r="D233">
        <v>115523</v>
      </c>
      <c r="E233" s="2" t="s">
        <v>21</v>
      </c>
      <c r="F233" t="s">
        <v>30</v>
      </c>
      <c r="G233">
        <v>16</v>
      </c>
      <c r="H233">
        <v>17</v>
      </c>
      <c r="I233">
        <v>18</v>
      </c>
      <c r="J233" s="3">
        <v>21596</v>
      </c>
      <c r="K233">
        <v>2</v>
      </c>
      <c r="L233" s="3">
        <v>2809.9999429999998</v>
      </c>
      <c r="M233">
        <v>1</v>
      </c>
      <c r="N233">
        <v>0</v>
      </c>
      <c r="O233" s="5">
        <f>IFERROR(data[[#This Row],[clicks]]/data[[#This Row],[impressions]]*100,0)</f>
        <v>9.2609742544915719E-3</v>
      </c>
      <c r="P233">
        <f>data[[#This Row],[spent_cost]]/data[[#This Row],[impressions]]</f>
        <v>0.13011668563622891</v>
      </c>
      <c r="Q233" s="4">
        <f>IFERROR(data[[#This Row],[clicks]]/data[[#This Row],[impressions]],0)</f>
        <v>9.2609742544915726E-5</v>
      </c>
    </row>
    <row r="234" spans="1:17" hidden="1" x14ac:dyDescent="0.35">
      <c r="A234">
        <v>776553</v>
      </c>
      <c r="B234" s="1">
        <v>42969</v>
      </c>
      <c r="C234">
        <v>936</v>
      </c>
      <c r="D234">
        <v>115523</v>
      </c>
      <c r="E234" s="2" t="s">
        <v>21</v>
      </c>
      <c r="F234" t="s">
        <v>30</v>
      </c>
      <c r="G234">
        <v>16</v>
      </c>
      <c r="H234">
        <v>21</v>
      </c>
      <c r="I234">
        <v>17</v>
      </c>
      <c r="J234" s="3">
        <v>66765</v>
      </c>
      <c r="K234">
        <v>8</v>
      </c>
      <c r="L234" s="3">
        <v>1104.999971</v>
      </c>
      <c r="M234">
        <v>1</v>
      </c>
      <c r="N234">
        <v>0</v>
      </c>
      <c r="O234" s="5">
        <f>IFERROR(data[[#This Row],[clicks]]/data[[#This Row],[impressions]]*100,0)</f>
        <v>1.1982326069048154E-2</v>
      </c>
      <c r="P234">
        <f>data[[#This Row],[spent_cost]]/data[[#This Row],[impressions]]</f>
        <v>1.6550587448513444E-2</v>
      </c>
      <c r="Q234" s="4">
        <f>IFERROR(data[[#This Row],[clicks]]/data[[#This Row],[impressions]],0)</f>
        <v>1.1982326069048154E-4</v>
      </c>
    </row>
    <row r="235" spans="1:17" hidden="1" x14ac:dyDescent="0.35">
      <c r="A235">
        <v>776563</v>
      </c>
      <c r="B235" s="1">
        <v>42970</v>
      </c>
      <c r="C235">
        <v>936</v>
      </c>
      <c r="D235">
        <v>115525</v>
      </c>
      <c r="E235" s="2" t="s">
        <v>21</v>
      </c>
      <c r="F235" t="s">
        <v>30</v>
      </c>
      <c r="G235">
        <v>7</v>
      </c>
      <c r="H235">
        <v>9</v>
      </c>
      <c r="I235">
        <v>13</v>
      </c>
      <c r="J235" s="3">
        <v>1369</v>
      </c>
      <c r="K235">
        <v>0</v>
      </c>
      <c r="L235" s="3">
        <v>0</v>
      </c>
      <c r="M235">
        <v>1</v>
      </c>
      <c r="N235">
        <v>1</v>
      </c>
      <c r="O235" s="5">
        <f>IFERROR(data[[#This Row],[clicks]]/data[[#This Row],[impressions]]*100,0)</f>
        <v>0</v>
      </c>
      <c r="P235">
        <f>data[[#This Row],[spent_cost]]/data[[#This Row],[impressions]]</f>
        <v>0</v>
      </c>
      <c r="Q235" s="4">
        <f>IFERROR(data[[#This Row],[clicks]]/data[[#This Row],[impressions]],0)</f>
        <v>0</v>
      </c>
    </row>
    <row r="236" spans="1:17" hidden="1" x14ac:dyDescent="0.35">
      <c r="A236">
        <v>776579</v>
      </c>
      <c r="B236" s="1">
        <v>42970</v>
      </c>
      <c r="C236">
        <v>936</v>
      </c>
      <c r="D236">
        <v>115527</v>
      </c>
      <c r="E236" s="2" t="s">
        <v>21</v>
      </c>
      <c r="F236" t="s">
        <v>30</v>
      </c>
      <c r="G236">
        <v>10</v>
      </c>
      <c r="H236">
        <v>13</v>
      </c>
      <c r="I236">
        <v>14</v>
      </c>
      <c r="J236" s="3">
        <v>26910</v>
      </c>
      <c r="K236">
        <v>5</v>
      </c>
      <c r="L236" s="3">
        <v>7229.9997810000004</v>
      </c>
      <c r="M236">
        <v>1</v>
      </c>
      <c r="N236">
        <v>0</v>
      </c>
      <c r="O236" s="5">
        <f>IFERROR(data[[#This Row],[clicks]]/data[[#This Row],[impressions]]*100,0)</f>
        <v>1.858045336306206E-2</v>
      </c>
      <c r="P236">
        <f>data[[#This Row],[spent_cost]]/data[[#This Row],[impressions]]</f>
        <v>0.26867334749163879</v>
      </c>
      <c r="Q236" s="4">
        <f>IFERROR(data[[#This Row],[clicks]]/data[[#This Row],[impressions]],0)</f>
        <v>1.8580453363062059E-4</v>
      </c>
    </row>
    <row r="237" spans="1:17" hidden="1" x14ac:dyDescent="0.35">
      <c r="A237">
        <v>776603</v>
      </c>
      <c r="B237" s="1">
        <v>42970</v>
      </c>
      <c r="C237">
        <v>936</v>
      </c>
      <c r="D237">
        <v>115531</v>
      </c>
      <c r="E237" s="2" t="s">
        <v>21</v>
      </c>
      <c r="F237" t="s">
        <v>30</v>
      </c>
      <c r="G237">
        <v>2</v>
      </c>
      <c r="H237">
        <v>3</v>
      </c>
      <c r="I237">
        <v>6</v>
      </c>
      <c r="J237" s="3">
        <v>506</v>
      </c>
      <c r="K237">
        <v>0</v>
      </c>
      <c r="L237" s="3">
        <v>0</v>
      </c>
      <c r="M237">
        <v>1</v>
      </c>
      <c r="N237">
        <v>0</v>
      </c>
      <c r="O237" s="5">
        <f>IFERROR(data[[#This Row],[clicks]]/data[[#This Row],[impressions]]*100,0)</f>
        <v>0</v>
      </c>
      <c r="P237">
        <f>data[[#This Row],[spent_cost]]/data[[#This Row],[impressions]]</f>
        <v>0</v>
      </c>
      <c r="Q237" s="4">
        <f>IFERROR(data[[#This Row],[clicks]]/data[[#This Row],[impressions]],0)</f>
        <v>0</v>
      </c>
    </row>
    <row r="238" spans="1:17" hidden="1" x14ac:dyDescent="0.35">
      <c r="A238">
        <v>776615</v>
      </c>
      <c r="B238" s="1">
        <v>42970</v>
      </c>
      <c r="C238">
        <v>936</v>
      </c>
      <c r="D238">
        <v>115533</v>
      </c>
      <c r="E238" s="2" t="s">
        <v>28</v>
      </c>
      <c r="F238" t="s">
        <v>22</v>
      </c>
      <c r="G238">
        <v>63</v>
      </c>
      <c r="H238">
        <v>66</v>
      </c>
      <c r="I238">
        <v>68</v>
      </c>
      <c r="J238" s="3">
        <v>11988</v>
      </c>
      <c r="K238">
        <v>3</v>
      </c>
      <c r="L238" s="3">
        <v>4269.9998619999997</v>
      </c>
      <c r="M238">
        <v>1</v>
      </c>
      <c r="N238">
        <v>0</v>
      </c>
      <c r="O238" s="5">
        <f>IFERROR(data[[#This Row],[clicks]]/data[[#This Row],[impressions]]*100,0)</f>
        <v>2.5025025025025023E-2</v>
      </c>
      <c r="P238">
        <f>data[[#This Row],[spent_cost]]/data[[#This Row],[impressions]]</f>
        <v>0.35618951134467797</v>
      </c>
      <c r="Q238" s="4">
        <f>IFERROR(data[[#This Row],[clicks]]/data[[#This Row],[impressions]],0)</f>
        <v>2.5025025025025025E-4</v>
      </c>
    </row>
    <row r="239" spans="1:17" hidden="1" x14ac:dyDescent="0.35">
      <c r="A239">
        <v>776623</v>
      </c>
      <c r="B239" s="1">
        <v>42970</v>
      </c>
      <c r="C239">
        <v>936</v>
      </c>
      <c r="D239">
        <v>115535</v>
      </c>
      <c r="E239" s="2" t="s">
        <v>28</v>
      </c>
      <c r="F239" t="s">
        <v>22</v>
      </c>
      <c r="G239">
        <v>64</v>
      </c>
      <c r="H239">
        <v>69</v>
      </c>
      <c r="I239">
        <v>65</v>
      </c>
      <c r="J239" s="3">
        <v>19353</v>
      </c>
      <c r="K239">
        <v>6</v>
      </c>
      <c r="L239" s="3">
        <v>94.799999</v>
      </c>
      <c r="M239">
        <v>1</v>
      </c>
      <c r="N239">
        <v>1</v>
      </c>
      <c r="O239" s="5">
        <f>IFERROR(data[[#This Row],[clicks]]/data[[#This Row],[impressions]]*100,0)</f>
        <v>3.1002945279801578E-2</v>
      </c>
      <c r="P239">
        <f>data[[#This Row],[spent_cost]]/data[[#This Row],[impressions]]</f>
        <v>4.8984653025370747E-3</v>
      </c>
      <c r="Q239" s="4">
        <f>IFERROR(data[[#This Row],[clicks]]/data[[#This Row],[impressions]],0)</f>
        <v>3.1002945279801579E-4</v>
      </c>
    </row>
    <row r="240" spans="1:17" hidden="1" x14ac:dyDescent="0.35">
      <c r="A240">
        <v>776631</v>
      </c>
      <c r="B240" s="1">
        <v>42970</v>
      </c>
      <c r="C240">
        <v>936</v>
      </c>
      <c r="D240">
        <v>115536</v>
      </c>
      <c r="E240" s="2" t="s">
        <v>26</v>
      </c>
      <c r="F240" t="s">
        <v>22</v>
      </c>
      <c r="G240">
        <v>29</v>
      </c>
      <c r="H240">
        <v>35</v>
      </c>
      <c r="I240">
        <v>33</v>
      </c>
      <c r="J240" s="3">
        <v>10960</v>
      </c>
      <c r="K240">
        <v>2</v>
      </c>
      <c r="L240" s="3">
        <v>2890.0001050000001</v>
      </c>
      <c r="M240">
        <v>1</v>
      </c>
      <c r="N240">
        <v>0</v>
      </c>
      <c r="O240" s="5">
        <f>IFERROR(data[[#This Row],[clicks]]/data[[#This Row],[impressions]]*100,0)</f>
        <v>1.824817518248175E-2</v>
      </c>
      <c r="P240">
        <f>data[[#This Row],[spent_cost]]/data[[#This Row],[impressions]]</f>
        <v>0.26368614096715332</v>
      </c>
      <c r="Q240" s="4">
        <f>IFERROR(data[[#This Row],[clicks]]/data[[#This Row],[impressions]],0)</f>
        <v>1.8248175182481751E-4</v>
      </c>
    </row>
    <row r="241" spans="1:17" hidden="1" x14ac:dyDescent="0.35">
      <c r="A241">
        <v>776643</v>
      </c>
      <c r="B241" s="1">
        <v>42970</v>
      </c>
      <c r="C241">
        <v>936</v>
      </c>
      <c r="D241">
        <v>115538</v>
      </c>
      <c r="E241" s="2" t="s">
        <v>21</v>
      </c>
      <c r="F241" t="s">
        <v>22</v>
      </c>
      <c r="G241">
        <v>15</v>
      </c>
      <c r="H241">
        <v>18</v>
      </c>
      <c r="I241">
        <v>18</v>
      </c>
      <c r="J241" s="3">
        <v>33491</v>
      </c>
      <c r="K241">
        <v>6</v>
      </c>
      <c r="L241" s="3">
        <v>1056.999969</v>
      </c>
      <c r="M241">
        <v>2</v>
      </c>
      <c r="N241">
        <v>1</v>
      </c>
      <c r="O241" s="5">
        <f>IFERROR(data[[#This Row],[clicks]]/data[[#This Row],[impressions]]*100,0)</f>
        <v>1.7915260816338718E-2</v>
      </c>
      <c r="P241">
        <f>data[[#This Row],[spent_cost]]/data[[#This Row],[impressions]]</f>
        <v>3.1560716879161566E-2</v>
      </c>
      <c r="Q241" s="4">
        <f>IFERROR(data[[#This Row],[clicks]]/data[[#This Row],[impressions]],0)</f>
        <v>1.7915260816338719E-4</v>
      </c>
    </row>
    <row r="242" spans="1:17" hidden="1" x14ac:dyDescent="0.35">
      <c r="A242">
        <v>776644</v>
      </c>
      <c r="B242" s="1">
        <v>42970</v>
      </c>
      <c r="C242">
        <v>936</v>
      </c>
      <c r="D242">
        <v>115538</v>
      </c>
      <c r="E242" s="2" t="s">
        <v>21</v>
      </c>
      <c r="F242" t="s">
        <v>22</v>
      </c>
      <c r="G242">
        <v>15</v>
      </c>
      <c r="H242">
        <v>21</v>
      </c>
      <c r="I242">
        <v>20</v>
      </c>
      <c r="J242" s="3">
        <v>20083</v>
      </c>
      <c r="K242">
        <v>2</v>
      </c>
      <c r="L242" s="3">
        <v>3200.0000479999999</v>
      </c>
      <c r="M242">
        <v>2</v>
      </c>
      <c r="N242">
        <v>1</v>
      </c>
      <c r="O242" s="5">
        <f>IFERROR(data[[#This Row],[clicks]]/data[[#This Row],[impressions]]*100,0)</f>
        <v>9.9586715132201353E-3</v>
      </c>
      <c r="P242">
        <f>data[[#This Row],[spent_cost]]/data[[#This Row],[impressions]]</f>
        <v>0.15933874660160335</v>
      </c>
      <c r="Q242" s="4">
        <f>IFERROR(data[[#This Row],[clicks]]/data[[#This Row],[impressions]],0)</f>
        <v>9.9586715132201359E-5</v>
      </c>
    </row>
    <row r="243" spans="1:17" hidden="1" x14ac:dyDescent="0.35">
      <c r="A243">
        <v>776659</v>
      </c>
      <c r="B243" s="1">
        <v>42970</v>
      </c>
      <c r="C243">
        <v>936</v>
      </c>
      <c r="D243">
        <v>115541</v>
      </c>
      <c r="E243" s="2" t="s">
        <v>21</v>
      </c>
      <c r="F243" t="s">
        <v>22</v>
      </c>
      <c r="G243">
        <v>16</v>
      </c>
      <c r="H243">
        <v>19</v>
      </c>
      <c r="I243">
        <v>22</v>
      </c>
      <c r="J243" s="3">
        <v>8817</v>
      </c>
      <c r="K243">
        <v>0</v>
      </c>
      <c r="L243" s="3">
        <v>0</v>
      </c>
      <c r="M243">
        <v>1</v>
      </c>
      <c r="N243">
        <v>1</v>
      </c>
      <c r="O243" s="5">
        <f>IFERROR(data[[#This Row],[clicks]]/data[[#This Row],[impressions]]*100,0)</f>
        <v>0</v>
      </c>
      <c r="P243">
        <f>data[[#This Row],[spent_cost]]/data[[#This Row],[impressions]]</f>
        <v>0</v>
      </c>
      <c r="Q243" s="4">
        <f>IFERROR(data[[#This Row],[clicks]]/data[[#This Row],[impressions]],0)</f>
        <v>0</v>
      </c>
    </row>
    <row r="244" spans="1:17" hidden="1" x14ac:dyDescent="0.35">
      <c r="A244">
        <v>776661</v>
      </c>
      <c r="B244" s="1">
        <v>42970</v>
      </c>
      <c r="C244">
        <v>936</v>
      </c>
      <c r="D244">
        <v>115541</v>
      </c>
      <c r="E244" s="2" t="s">
        <v>21</v>
      </c>
      <c r="F244" t="s">
        <v>22</v>
      </c>
      <c r="G244">
        <v>16</v>
      </c>
      <c r="H244">
        <v>18</v>
      </c>
      <c r="I244">
        <v>22</v>
      </c>
      <c r="J244" s="3">
        <v>15466</v>
      </c>
      <c r="K244">
        <v>1</v>
      </c>
      <c r="L244" s="3">
        <v>970.00002900000004</v>
      </c>
      <c r="M244">
        <v>1</v>
      </c>
      <c r="N244">
        <v>0</v>
      </c>
      <c r="O244" s="5">
        <f>IFERROR(data[[#This Row],[clicks]]/data[[#This Row],[impressions]]*100,0)</f>
        <v>6.4657959394801507E-3</v>
      </c>
      <c r="P244">
        <f>data[[#This Row],[spent_cost]]/data[[#This Row],[impressions]]</f>
        <v>6.271822248803828E-2</v>
      </c>
      <c r="Q244" s="4">
        <f>IFERROR(data[[#This Row],[clicks]]/data[[#This Row],[impressions]],0)</f>
        <v>6.4657959394801506E-5</v>
      </c>
    </row>
    <row r="245" spans="1:17" hidden="1" x14ac:dyDescent="0.35">
      <c r="A245">
        <v>776662</v>
      </c>
      <c r="B245" s="1">
        <v>42969</v>
      </c>
      <c r="C245">
        <v>936</v>
      </c>
      <c r="D245">
        <v>115541</v>
      </c>
      <c r="E245" s="2" t="s">
        <v>21</v>
      </c>
      <c r="F245" t="s">
        <v>22</v>
      </c>
      <c r="G245">
        <v>16</v>
      </c>
      <c r="H245">
        <v>18</v>
      </c>
      <c r="I245">
        <v>22</v>
      </c>
      <c r="J245" s="3">
        <v>27072</v>
      </c>
      <c r="K245">
        <v>3</v>
      </c>
      <c r="L245" s="3">
        <v>4370.0000049999999</v>
      </c>
      <c r="M245">
        <v>1</v>
      </c>
      <c r="N245">
        <v>0</v>
      </c>
      <c r="O245" s="5">
        <f>IFERROR(data[[#This Row],[clicks]]/data[[#This Row],[impressions]]*100,0)</f>
        <v>1.1081560283687944E-2</v>
      </c>
      <c r="P245">
        <f>data[[#This Row],[spent_cost]]/data[[#This Row],[impressions]]</f>
        <v>0.16142139498374705</v>
      </c>
      <c r="Q245" s="4">
        <f>IFERROR(data[[#This Row],[clicks]]/data[[#This Row],[impressions]],0)</f>
        <v>1.1081560283687943E-4</v>
      </c>
    </row>
    <row r="246" spans="1:17" hidden="1" x14ac:dyDescent="0.35">
      <c r="A246">
        <v>776663</v>
      </c>
      <c r="B246" s="1">
        <v>42969</v>
      </c>
      <c r="C246">
        <v>936</v>
      </c>
      <c r="D246">
        <v>115541</v>
      </c>
      <c r="E246" s="2" t="s">
        <v>21</v>
      </c>
      <c r="F246" t="s">
        <v>22</v>
      </c>
      <c r="G246">
        <v>16</v>
      </c>
      <c r="H246">
        <v>19</v>
      </c>
      <c r="I246">
        <v>22</v>
      </c>
      <c r="J246" s="3">
        <v>15753</v>
      </c>
      <c r="K246">
        <v>1</v>
      </c>
      <c r="L246" s="3">
        <v>569.99999300000002</v>
      </c>
      <c r="M246">
        <v>1</v>
      </c>
      <c r="N246">
        <v>1</v>
      </c>
      <c r="O246" s="5">
        <f>IFERROR(data[[#This Row],[clicks]]/data[[#This Row],[impressions]]*100,0)</f>
        <v>6.3479972068812293E-3</v>
      </c>
      <c r="P246">
        <f>data[[#This Row],[spent_cost]]/data[[#This Row],[impressions]]</f>
        <v>3.6183583634863202E-2</v>
      </c>
      <c r="Q246" s="4">
        <f>IFERROR(data[[#This Row],[clicks]]/data[[#This Row],[impressions]],0)</f>
        <v>6.3479972068812291E-5</v>
      </c>
    </row>
    <row r="247" spans="1:17" hidden="1" x14ac:dyDescent="0.35">
      <c r="A247">
        <v>776668</v>
      </c>
      <c r="B247" s="1">
        <v>42969</v>
      </c>
      <c r="C247">
        <v>936</v>
      </c>
      <c r="D247">
        <v>115542</v>
      </c>
      <c r="E247" s="2" t="s">
        <v>26</v>
      </c>
      <c r="F247" t="s">
        <v>22</v>
      </c>
      <c r="G247">
        <v>19</v>
      </c>
      <c r="H247">
        <v>21</v>
      </c>
      <c r="I247">
        <v>24</v>
      </c>
      <c r="J247" s="3">
        <v>3523</v>
      </c>
      <c r="K247">
        <v>1</v>
      </c>
      <c r="L247" s="3">
        <v>1809.999943</v>
      </c>
      <c r="M247">
        <v>1</v>
      </c>
      <c r="N247">
        <v>1</v>
      </c>
      <c r="O247" s="5">
        <f>IFERROR(data[[#This Row],[clicks]]/data[[#This Row],[impressions]]*100,0)</f>
        <v>2.8384899233607722E-2</v>
      </c>
      <c r="P247">
        <f>data[[#This Row],[spent_cost]]/data[[#This Row],[impressions]]</f>
        <v>0.51376665994890724</v>
      </c>
      <c r="Q247" s="4">
        <f>IFERROR(data[[#This Row],[clicks]]/data[[#This Row],[impressions]],0)</f>
        <v>2.838489923360772E-4</v>
      </c>
    </row>
    <row r="248" spans="1:17" hidden="1" x14ac:dyDescent="0.35">
      <c r="A248">
        <v>776685</v>
      </c>
      <c r="B248" s="1">
        <v>42969</v>
      </c>
      <c r="C248">
        <v>936</v>
      </c>
      <c r="D248">
        <v>115545</v>
      </c>
      <c r="E248" s="2" t="s">
        <v>26</v>
      </c>
      <c r="F248" t="s">
        <v>22</v>
      </c>
      <c r="G248">
        <v>16</v>
      </c>
      <c r="H248">
        <v>22</v>
      </c>
      <c r="I248">
        <v>17</v>
      </c>
      <c r="J248" s="3">
        <v>7745</v>
      </c>
      <c r="K248">
        <v>0</v>
      </c>
      <c r="L248" s="3">
        <v>0</v>
      </c>
      <c r="M248">
        <v>1</v>
      </c>
      <c r="N248">
        <v>0</v>
      </c>
      <c r="O248" s="5">
        <f>IFERROR(data[[#This Row],[clicks]]/data[[#This Row],[impressions]]*100,0)</f>
        <v>0</v>
      </c>
      <c r="P248">
        <f>data[[#This Row],[spent_cost]]/data[[#This Row],[impressions]]</f>
        <v>0</v>
      </c>
      <c r="Q248" s="4">
        <f>IFERROR(data[[#This Row],[clicks]]/data[[#This Row],[impressions]],0)</f>
        <v>0</v>
      </c>
    </row>
    <row r="249" spans="1:17" hidden="1" x14ac:dyDescent="0.35">
      <c r="A249">
        <v>776686</v>
      </c>
      <c r="B249" s="1">
        <v>42969</v>
      </c>
      <c r="C249">
        <v>936</v>
      </c>
      <c r="D249">
        <v>115545</v>
      </c>
      <c r="E249" s="2" t="s">
        <v>26</v>
      </c>
      <c r="F249" t="s">
        <v>22</v>
      </c>
      <c r="G249">
        <v>16</v>
      </c>
      <c r="H249">
        <v>17</v>
      </c>
      <c r="I249">
        <v>21</v>
      </c>
      <c r="J249" s="3">
        <v>18709</v>
      </c>
      <c r="K249">
        <v>2</v>
      </c>
      <c r="L249" s="3">
        <v>3319.9999330000001</v>
      </c>
      <c r="M249">
        <v>1</v>
      </c>
      <c r="N249">
        <v>0</v>
      </c>
      <c r="O249" s="5">
        <f>IFERROR(data[[#This Row],[clicks]]/data[[#This Row],[impressions]]*100,0)</f>
        <v>1.0690042225666791E-2</v>
      </c>
      <c r="P249">
        <f>data[[#This Row],[spent_cost]]/data[[#This Row],[impressions]]</f>
        <v>0.1774546973649046</v>
      </c>
      <c r="Q249" s="4">
        <f>IFERROR(data[[#This Row],[clicks]]/data[[#This Row],[impressions]],0)</f>
        <v>1.0690042225666791E-4</v>
      </c>
    </row>
    <row r="250" spans="1:17" hidden="1" x14ac:dyDescent="0.35">
      <c r="A250">
        <v>776687</v>
      </c>
      <c r="B250" s="1">
        <v>42970</v>
      </c>
      <c r="C250">
        <v>936</v>
      </c>
      <c r="D250">
        <v>115545</v>
      </c>
      <c r="E250" s="2" t="s">
        <v>26</v>
      </c>
      <c r="F250" t="s">
        <v>22</v>
      </c>
      <c r="G250">
        <v>16</v>
      </c>
      <c r="H250">
        <v>20</v>
      </c>
      <c r="I250">
        <v>20</v>
      </c>
      <c r="J250" s="3">
        <v>8022</v>
      </c>
      <c r="K250">
        <v>0</v>
      </c>
      <c r="L250" s="3">
        <v>0</v>
      </c>
      <c r="M250">
        <v>2</v>
      </c>
      <c r="N250">
        <v>1</v>
      </c>
      <c r="O250" s="5">
        <f>IFERROR(data[[#This Row],[clicks]]/data[[#This Row],[impressions]]*100,0)</f>
        <v>0</v>
      </c>
      <c r="P250">
        <f>data[[#This Row],[spent_cost]]/data[[#This Row],[impressions]]</f>
        <v>0</v>
      </c>
      <c r="Q250" s="4">
        <f>IFERROR(data[[#This Row],[clicks]]/data[[#This Row],[impressions]],0)</f>
        <v>0</v>
      </c>
    </row>
    <row r="251" spans="1:17" hidden="1" x14ac:dyDescent="0.35">
      <c r="A251">
        <v>776696</v>
      </c>
      <c r="B251" s="1">
        <v>42969</v>
      </c>
      <c r="C251">
        <v>936</v>
      </c>
      <c r="D251">
        <v>115547</v>
      </c>
      <c r="E251" s="2" t="s">
        <v>21</v>
      </c>
      <c r="F251" t="s">
        <v>22</v>
      </c>
      <c r="G251">
        <v>10</v>
      </c>
      <c r="H251">
        <v>11</v>
      </c>
      <c r="I251">
        <v>12</v>
      </c>
      <c r="J251" s="3">
        <v>7966</v>
      </c>
      <c r="K251">
        <v>1</v>
      </c>
      <c r="L251" s="3">
        <v>1179.9999479999999</v>
      </c>
      <c r="M251">
        <v>1</v>
      </c>
      <c r="N251">
        <v>1</v>
      </c>
      <c r="O251" s="5">
        <f>IFERROR(data[[#This Row],[clicks]]/data[[#This Row],[impressions]]*100,0)</f>
        <v>1.2553351744915892E-2</v>
      </c>
      <c r="P251">
        <f>data[[#This Row],[spent_cost]]/data[[#This Row],[impressions]]</f>
        <v>0.14812954406226461</v>
      </c>
      <c r="Q251" s="4">
        <f>IFERROR(data[[#This Row],[clicks]]/data[[#This Row],[impressions]],0)</f>
        <v>1.2553351744915893E-4</v>
      </c>
    </row>
    <row r="252" spans="1:17" hidden="1" x14ac:dyDescent="0.35">
      <c r="A252">
        <v>776697</v>
      </c>
      <c r="B252" s="1">
        <v>42969</v>
      </c>
      <c r="C252">
        <v>936</v>
      </c>
      <c r="D252">
        <v>115547</v>
      </c>
      <c r="E252" s="2" t="s">
        <v>21</v>
      </c>
      <c r="F252" t="s">
        <v>22</v>
      </c>
      <c r="G252">
        <v>10</v>
      </c>
      <c r="H252">
        <v>14</v>
      </c>
      <c r="I252">
        <v>13</v>
      </c>
      <c r="J252" s="3">
        <v>4132</v>
      </c>
      <c r="K252">
        <v>0</v>
      </c>
      <c r="L252" s="3">
        <v>0</v>
      </c>
      <c r="M252">
        <v>1</v>
      </c>
      <c r="N252">
        <v>1</v>
      </c>
      <c r="O252" s="5">
        <f>IFERROR(data[[#This Row],[clicks]]/data[[#This Row],[impressions]]*100,0)</f>
        <v>0</v>
      </c>
      <c r="P252">
        <f>data[[#This Row],[spent_cost]]/data[[#This Row],[impressions]]</f>
        <v>0</v>
      </c>
      <c r="Q252" s="4">
        <f>IFERROR(data[[#This Row],[clicks]]/data[[#This Row],[impressions]],0)</f>
        <v>0</v>
      </c>
    </row>
    <row r="253" spans="1:17" hidden="1" x14ac:dyDescent="0.35">
      <c r="A253">
        <v>776698</v>
      </c>
      <c r="B253" s="1">
        <v>42969</v>
      </c>
      <c r="C253">
        <v>936</v>
      </c>
      <c r="D253">
        <v>115547</v>
      </c>
      <c r="E253" s="2" t="s">
        <v>21</v>
      </c>
      <c r="F253" t="s">
        <v>22</v>
      </c>
      <c r="G253">
        <v>10</v>
      </c>
      <c r="H253">
        <v>14</v>
      </c>
      <c r="I253">
        <v>16</v>
      </c>
      <c r="J253" s="3">
        <v>12785</v>
      </c>
      <c r="K253">
        <v>3</v>
      </c>
      <c r="L253" s="3">
        <v>4730.0000190000001</v>
      </c>
      <c r="M253">
        <v>2</v>
      </c>
      <c r="N253">
        <v>1</v>
      </c>
      <c r="O253" s="5">
        <f>IFERROR(data[[#This Row],[clicks]]/data[[#This Row],[impressions]]*100,0)</f>
        <v>2.3464998044583497E-2</v>
      </c>
      <c r="P253">
        <f>data[[#This Row],[spent_cost]]/data[[#This Row],[impressions]]</f>
        <v>0.36996480398904968</v>
      </c>
      <c r="Q253" s="4">
        <f>IFERROR(data[[#This Row],[clicks]]/data[[#This Row],[impressions]],0)</f>
        <v>2.3464998044583498E-4</v>
      </c>
    </row>
    <row r="254" spans="1:17" hidden="1" x14ac:dyDescent="0.35">
      <c r="A254">
        <v>776699</v>
      </c>
      <c r="B254" s="1">
        <v>42974</v>
      </c>
      <c r="C254">
        <v>936</v>
      </c>
      <c r="D254">
        <v>115547</v>
      </c>
      <c r="E254" s="2" t="s">
        <v>21</v>
      </c>
      <c r="F254" t="s">
        <v>22</v>
      </c>
      <c r="G254">
        <v>10</v>
      </c>
      <c r="H254">
        <v>16</v>
      </c>
      <c r="I254">
        <v>16</v>
      </c>
      <c r="J254" s="3">
        <v>8213</v>
      </c>
      <c r="K254">
        <v>1</v>
      </c>
      <c r="L254" s="3">
        <v>1379.9999949999999</v>
      </c>
      <c r="M254">
        <v>1</v>
      </c>
      <c r="N254">
        <v>1</v>
      </c>
      <c r="O254" s="5">
        <f>IFERROR(data[[#This Row],[clicks]]/data[[#This Row],[impressions]]*100,0)</f>
        <v>1.2175818823815901E-2</v>
      </c>
      <c r="P254">
        <f>data[[#This Row],[spent_cost]]/data[[#This Row],[impressions]]</f>
        <v>0.1680262991598685</v>
      </c>
      <c r="Q254" s="4">
        <f>IFERROR(data[[#This Row],[clicks]]/data[[#This Row],[impressions]],0)</f>
        <v>1.2175818823815901E-4</v>
      </c>
    </row>
    <row r="255" spans="1:17" hidden="1" x14ac:dyDescent="0.35">
      <c r="A255">
        <v>776722</v>
      </c>
      <c r="B255" s="1">
        <v>42974</v>
      </c>
      <c r="C255">
        <v>936</v>
      </c>
      <c r="D255">
        <v>115551</v>
      </c>
      <c r="E255" s="2" t="s">
        <v>21</v>
      </c>
      <c r="F255" t="s">
        <v>22</v>
      </c>
      <c r="G255">
        <v>2</v>
      </c>
      <c r="H255">
        <v>4</v>
      </c>
      <c r="I255">
        <v>7</v>
      </c>
      <c r="J255" s="3">
        <v>545</v>
      </c>
      <c r="K255">
        <v>0</v>
      </c>
      <c r="L255" s="3">
        <v>0</v>
      </c>
      <c r="M255">
        <v>1</v>
      </c>
      <c r="N255">
        <v>1</v>
      </c>
      <c r="O255" s="5">
        <f>IFERROR(data[[#This Row],[clicks]]/data[[#This Row],[impressions]]*100,0)</f>
        <v>0</v>
      </c>
      <c r="P255">
        <f>data[[#This Row],[spent_cost]]/data[[#This Row],[impressions]]</f>
        <v>0</v>
      </c>
      <c r="Q255" s="4">
        <f>IFERROR(data[[#This Row],[clicks]]/data[[#This Row],[impressions]],0)</f>
        <v>0</v>
      </c>
    </row>
    <row r="256" spans="1:17" hidden="1" x14ac:dyDescent="0.35">
      <c r="A256">
        <v>776725</v>
      </c>
      <c r="B256" s="1">
        <v>42969</v>
      </c>
      <c r="C256">
        <v>936</v>
      </c>
      <c r="D256">
        <v>115552</v>
      </c>
      <c r="E256" s="2" t="s">
        <v>26</v>
      </c>
      <c r="F256" t="s">
        <v>22</v>
      </c>
      <c r="G256">
        <v>23</v>
      </c>
      <c r="H256">
        <v>26</v>
      </c>
      <c r="I256">
        <v>27</v>
      </c>
      <c r="J256" s="3">
        <v>2479</v>
      </c>
      <c r="K256">
        <v>1</v>
      </c>
      <c r="L256" s="3">
        <v>125.999999</v>
      </c>
      <c r="M256">
        <v>1</v>
      </c>
      <c r="N256">
        <v>0</v>
      </c>
      <c r="O256" s="5">
        <f>IFERROR(data[[#This Row],[clicks]]/data[[#This Row],[impressions]]*100,0)</f>
        <v>4.0338846308995563E-2</v>
      </c>
      <c r="P256">
        <f>data[[#This Row],[spent_cost]]/data[[#This Row],[impressions]]</f>
        <v>5.0826945945945945E-2</v>
      </c>
      <c r="Q256" s="4">
        <f>IFERROR(data[[#This Row],[clicks]]/data[[#This Row],[impressions]],0)</f>
        <v>4.0338846308995562E-4</v>
      </c>
    </row>
    <row r="257" spans="1:17" hidden="1" x14ac:dyDescent="0.35">
      <c r="A257">
        <v>776780</v>
      </c>
      <c r="B257" s="1">
        <v>42969</v>
      </c>
      <c r="C257">
        <v>936</v>
      </c>
      <c r="D257">
        <v>115561</v>
      </c>
      <c r="E257" s="2" t="s">
        <v>26</v>
      </c>
      <c r="F257" t="s">
        <v>22</v>
      </c>
      <c r="G257">
        <v>2</v>
      </c>
      <c r="H257">
        <v>4</v>
      </c>
      <c r="I257">
        <v>3</v>
      </c>
      <c r="J257" s="3">
        <v>3812</v>
      </c>
      <c r="K257">
        <v>2</v>
      </c>
      <c r="L257" s="3">
        <v>3049.9999520000001</v>
      </c>
      <c r="M257">
        <v>1</v>
      </c>
      <c r="N257">
        <v>0</v>
      </c>
      <c r="O257" s="5">
        <f>IFERROR(data[[#This Row],[clicks]]/data[[#This Row],[impressions]]*100,0)</f>
        <v>5.2465897166841552E-2</v>
      </c>
      <c r="P257">
        <f>data[[#This Row],[spent_cost]]/data[[#This Row],[impressions]]</f>
        <v>0.80010491920251836</v>
      </c>
      <c r="Q257" s="4">
        <f>IFERROR(data[[#This Row],[clicks]]/data[[#This Row],[impressions]],0)</f>
        <v>5.2465897166841555E-4</v>
      </c>
    </row>
    <row r="258" spans="1:17" hidden="1" x14ac:dyDescent="0.35">
      <c r="A258">
        <v>776793</v>
      </c>
      <c r="B258" s="1">
        <v>42969</v>
      </c>
      <c r="C258">
        <v>936</v>
      </c>
      <c r="D258">
        <v>115563</v>
      </c>
      <c r="E258" s="2" t="s">
        <v>28</v>
      </c>
      <c r="F258" t="s">
        <v>22</v>
      </c>
      <c r="G258">
        <v>21</v>
      </c>
      <c r="H258">
        <v>23</v>
      </c>
      <c r="I258">
        <v>26</v>
      </c>
      <c r="J258" s="3">
        <v>1609</v>
      </c>
      <c r="K258">
        <v>0</v>
      </c>
      <c r="L258" s="3">
        <v>0</v>
      </c>
      <c r="M258">
        <v>1</v>
      </c>
      <c r="N258">
        <v>0</v>
      </c>
      <c r="O258" s="5">
        <f>IFERROR(data[[#This Row],[clicks]]/data[[#This Row],[impressions]]*100,0)</f>
        <v>0</v>
      </c>
      <c r="P258">
        <f>data[[#This Row],[spent_cost]]/data[[#This Row],[impressions]]</f>
        <v>0</v>
      </c>
      <c r="Q258" s="4">
        <f>IFERROR(data[[#This Row],[clicks]]/data[[#This Row],[impressions]],0)</f>
        <v>0</v>
      </c>
    </row>
    <row r="259" spans="1:17" hidden="1" x14ac:dyDescent="0.35">
      <c r="A259">
        <v>776799</v>
      </c>
      <c r="B259" s="1">
        <v>42969</v>
      </c>
      <c r="C259">
        <v>936</v>
      </c>
      <c r="D259">
        <v>115564</v>
      </c>
      <c r="E259" s="2" t="s">
        <v>28</v>
      </c>
      <c r="F259" t="s">
        <v>22</v>
      </c>
      <c r="G259">
        <v>20</v>
      </c>
      <c r="H259">
        <v>22</v>
      </c>
      <c r="I259">
        <v>26</v>
      </c>
      <c r="J259" s="3">
        <v>10257</v>
      </c>
      <c r="K259">
        <v>3</v>
      </c>
      <c r="L259" s="3">
        <v>3579.9999240000002</v>
      </c>
      <c r="M259">
        <v>1</v>
      </c>
      <c r="N259">
        <v>1</v>
      </c>
      <c r="O259" s="5">
        <f>IFERROR(data[[#This Row],[clicks]]/data[[#This Row],[impressions]]*100,0)</f>
        <v>2.9248318221702253E-2</v>
      </c>
      <c r="P259">
        <f>data[[#This Row],[spent_cost]]/data[[#This Row],[impressions]]</f>
        <v>0.3490299233694063</v>
      </c>
      <c r="Q259" s="4">
        <f>IFERROR(data[[#This Row],[clicks]]/data[[#This Row],[impressions]],0)</f>
        <v>2.9248318221702252E-4</v>
      </c>
    </row>
    <row r="260" spans="1:17" hidden="1" x14ac:dyDescent="0.35">
      <c r="A260">
        <v>776817</v>
      </c>
      <c r="B260" s="1">
        <v>42969</v>
      </c>
      <c r="C260">
        <v>936</v>
      </c>
      <c r="D260">
        <v>115567</v>
      </c>
      <c r="E260" s="2" t="s">
        <v>26</v>
      </c>
      <c r="F260" t="s">
        <v>22</v>
      </c>
      <c r="G260">
        <v>10</v>
      </c>
      <c r="H260">
        <v>14</v>
      </c>
      <c r="I260">
        <v>16</v>
      </c>
      <c r="J260" s="3">
        <v>12356</v>
      </c>
      <c r="K260">
        <v>4</v>
      </c>
      <c r="L260" s="3">
        <v>6279.9999710000002</v>
      </c>
      <c r="M260">
        <v>1</v>
      </c>
      <c r="N260">
        <v>0</v>
      </c>
      <c r="O260" s="5">
        <f>IFERROR(data[[#This Row],[clicks]]/data[[#This Row],[impressions]]*100,0)</f>
        <v>3.2372936225315639E-2</v>
      </c>
      <c r="P260">
        <f>data[[#This Row],[spent_cost]]/data[[#This Row],[impressions]]</f>
        <v>0.50825509639041766</v>
      </c>
      <c r="Q260" s="4">
        <f>IFERROR(data[[#This Row],[clicks]]/data[[#This Row],[impressions]],0)</f>
        <v>3.2372936225315638E-4</v>
      </c>
    </row>
    <row r="261" spans="1:17" hidden="1" x14ac:dyDescent="0.35">
      <c r="A261">
        <v>776825</v>
      </c>
      <c r="B261" s="1">
        <v>42970</v>
      </c>
      <c r="C261">
        <v>936</v>
      </c>
      <c r="D261">
        <v>115568</v>
      </c>
      <c r="E261" s="2" t="s">
        <v>28</v>
      </c>
      <c r="F261" t="s">
        <v>22</v>
      </c>
      <c r="G261">
        <v>18</v>
      </c>
      <c r="H261">
        <v>23</v>
      </c>
      <c r="I261">
        <v>20</v>
      </c>
      <c r="J261" s="3">
        <v>7410</v>
      </c>
      <c r="K261">
        <v>1</v>
      </c>
      <c r="L261" s="3">
        <v>1210.0000379999999</v>
      </c>
      <c r="M261">
        <v>1</v>
      </c>
      <c r="N261">
        <v>0</v>
      </c>
      <c r="O261" s="5">
        <f>IFERROR(data[[#This Row],[clicks]]/data[[#This Row],[impressions]]*100,0)</f>
        <v>1.3495276653171389E-2</v>
      </c>
      <c r="P261">
        <f>data[[#This Row],[spent_cost]]/data[[#This Row],[impressions]]</f>
        <v>0.16329285263157894</v>
      </c>
      <c r="Q261" s="4">
        <f>IFERROR(data[[#This Row],[clicks]]/data[[#This Row],[impressions]],0)</f>
        <v>1.3495276653171389E-4</v>
      </c>
    </row>
    <row r="262" spans="1:17" hidden="1" x14ac:dyDescent="0.35">
      <c r="A262">
        <v>776829</v>
      </c>
      <c r="B262" s="1">
        <v>42970</v>
      </c>
      <c r="C262">
        <v>936</v>
      </c>
      <c r="D262">
        <v>115569</v>
      </c>
      <c r="E262" s="2" t="s">
        <v>28</v>
      </c>
      <c r="F262" t="s">
        <v>22</v>
      </c>
      <c r="G262">
        <v>16</v>
      </c>
      <c r="H262">
        <v>20</v>
      </c>
      <c r="I262">
        <v>19</v>
      </c>
      <c r="J262" s="3">
        <v>140098</v>
      </c>
      <c r="K262">
        <v>28</v>
      </c>
      <c r="L262" s="3">
        <v>4663.0000110000001</v>
      </c>
      <c r="M262">
        <v>1</v>
      </c>
      <c r="N262">
        <v>0</v>
      </c>
      <c r="O262" s="5">
        <f>IFERROR(data[[#This Row],[clicks]]/data[[#This Row],[impressions]]*100,0)</f>
        <v>1.9986009793144799E-2</v>
      </c>
      <c r="P262">
        <f>data[[#This Row],[spent_cost]]/data[[#This Row],[impressions]]</f>
        <v>3.3283844244742969E-2</v>
      </c>
      <c r="Q262" s="4">
        <f>IFERROR(data[[#This Row],[clicks]]/data[[#This Row],[impressions]],0)</f>
        <v>1.99860097931448E-4</v>
      </c>
    </row>
    <row r="263" spans="1:17" hidden="1" x14ac:dyDescent="0.35">
      <c r="A263">
        <v>776831</v>
      </c>
      <c r="B263" s="1">
        <v>42969</v>
      </c>
      <c r="C263">
        <v>936</v>
      </c>
      <c r="D263">
        <v>115569</v>
      </c>
      <c r="E263" s="2" t="s">
        <v>28</v>
      </c>
      <c r="F263" t="s">
        <v>22</v>
      </c>
      <c r="G263">
        <v>16</v>
      </c>
      <c r="H263">
        <v>18</v>
      </c>
      <c r="I263">
        <v>20</v>
      </c>
      <c r="J263" s="3">
        <v>107021</v>
      </c>
      <c r="K263">
        <v>20</v>
      </c>
      <c r="L263" s="3">
        <v>3444.000012</v>
      </c>
      <c r="M263">
        <v>1</v>
      </c>
      <c r="N263">
        <v>0</v>
      </c>
      <c r="O263" s="5">
        <f>IFERROR(data[[#This Row],[clicks]]/data[[#This Row],[impressions]]*100,0)</f>
        <v>1.8687921062221433E-2</v>
      </c>
      <c r="P263">
        <f>data[[#This Row],[spent_cost]]/data[[#This Row],[impressions]]</f>
        <v>3.2180600181272834E-2</v>
      </c>
      <c r="Q263" s="4">
        <f>IFERROR(data[[#This Row],[clicks]]/data[[#This Row],[impressions]],0)</f>
        <v>1.8687921062221434E-4</v>
      </c>
    </row>
    <row r="264" spans="1:17" hidden="1" x14ac:dyDescent="0.35">
      <c r="A264">
        <v>776840</v>
      </c>
      <c r="B264" s="1">
        <v>42969</v>
      </c>
      <c r="C264">
        <v>936</v>
      </c>
      <c r="D264">
        <v>115571</v>
      </c>
      <c r="E264" s="2" t="s">
        <v>24</v>
      </c>
      <c r="F264" t="s">
        <v>22</v>
      </c>
      <c r="G264">
        <v>36</v>
      </c>
      <c r="H264">
        <v>38</v>
      </c>
      <c r="I264">
        <v>40</v>
      </c>
      <c r="J264" s="3">
        <v>2797</v>
      </c>
      <c r="K264">
        <v>1</v>
      </c>
      <c r="L264" s="3">
        <v>1289.9999620000001</v>
      </c>
      <c r="M264">
        <v>1</v>
      </c>
      <c r="N264">
        <v>0</v>
      </c>
      <c r="O264" s="5">
        <f>IFERROR(data[[#This Row],[clicks]]/data[[#This Row],[impressions]]*100,0)</f>
        <v>3.5752592062924561E-2</v>
      </c>
      <c r="P264">
        <f>data[[#This Row],[spent_cost]]/data[[#This Row],[impressions]]</f>
        <v>0.46120842402574191</v>
      </c>
      <c r="Q264" s="4">
        <f>IFERROR(data[[#This Row],[clicks]]/data[[#This Row],[impressions]],0)</f>
        <v>3.5752592062924561E-4</v>
      </c>
    </row>
    <row r="265" spans="1:17" hidden="1" x14ac:dyDescent="0.35">
      <c r="A265">
        <v>776861</v>
      </c>
      <c r="B265" s="1">
        <v>42969</v>
      </c>
      <c r="C265">
        <v>936</v>
      </c>
      <c r="D265">
        <v>115574</v>
      </c>
      <c r="E265" s="2" t="s">
        <v>28</v>
      </c>
      <c r="F265" t="s">
        <v>22</v>
      </c>
      <c r="G265">
        <v>7</v>
      </c>
      <c r="H265">
        <v>9</v>
      </c>
      <c r="I265">
        <v>12</v>
      </c>
      <c r="J265" s="3">
        <v>16461</v>
      </c>
      <c r="K265">
        <v>6</v>
      </c>
      <c r="L265" s="3">
        <v>921.99997900000005</v>
      </c>
      <c r="M265">
        <v>1</v>
      </c>
      <c r="N265">
        <v>0</v>
      </c>
      <c r="O265" s="5">
        <f>IFERROR(data[[#This Row],[clicks]]/data[[#This Row],[impressions]]*100,0)</f>
        <v>3.6449790413705122E-2</v>
      </c>
      <c r="P265">
        <f>data[[#This Row],[spent_cost]]/data[[#This Row],[impressions]]</f>
        <v>5.6011176659984209E-2</v>
      </c>
      <c r="Q265" s="4">
        <f>IFERROR(data[[#This Row],[clicks]]/data[[#This Row],[impressions]],0)</f>
        <v>3.6449790413705123E-4</v>
      </c>
    </row>
    <row r="266" spans="1:17" hidden="1" x14ac:dyDescent="0.35">
      <c r="A266">
        <v>776892</v>
      </c>
      <c r="B266" s="1">
        <v>42977</v>
      </c>
      <c r="C266">
        <v>936</v>
      </c>
      <c r="D266">
        <v>115580</v>
      </c>
      <c r="E266" s="2" t="s">
        <v>26</v>
      </c>
      <c r="F266" t="s">
        <v>22</v>
      </c>
      <c r="G266">
        <v>63</v>
      </c>
      <c r="H266">
        <v>66</v>
      </c>
      <c r="I266">
        <v>69</v>
      </c>
      <c r="J266" s="3">
        <v>17488</v>
      </c>
      <c r="K266">
        <v>5</v>
      </c>
      <c r="L266" s="3">
        <v>7719.9999090000001</v>
      </c>
      <c r="M266">
        <v>1</v>
      </c>
      <c r="N266">
        <v>0</v>
      </c>
      <c r="O266" s="5">
        <f>IFERROR(data[[#This Row],[clicks]]/data[[#This Row],[impressions]]*100,0)</f>
        <v>2.8591033851784083E-2</v>
      </c>
      <c r="P266">
        <f>data[[#This Row],[spent_cost]]/data[[#This Row],[impressions]]</f>
        <v>0.44144555746797803</v>
      </c>
      <c r="Q266" s="4">
        <f>IFERROR(data[[#This Row],[clicks]]/data[[#This Row],[impressions]],0)</f>
        <v>2.8591033851784083E-4</v>
      </c>
    </row>
    <row r="267" spans="1:17" x14ac:dyDescent="0.35">
      <c r="A267">
        <v>776928</v>
      </c>
      <c r="B267" s="1">
        <v>42977</v>
      </c>
      <c r="C267">
        <v>936</v>
      </c>
      <c r="D267">
        <v>115586</v>
      </c>
      <c r="E267" s="2" t="s">
        <v>24</v>
      </c>
      <c r="F267" t="s">
        <v>22</v>
      </c>
      <c r="G267">
        <v>10</v>
      </c>
      <c r="H267">
        <v>11</v>
      </c>
      <c r="I267">
        <v>15</v>
      </c>
      <c r="J267" s="3">
        <v>9750</v>
      </c>
      <c r="K267">
        <v>2</v>
      </c>
      <c r="L267" s="6">
        <v>1.5E-5</v>
      </c>
      <c r="M267">
        <v>1</v>
      </c>
      <c r="N267">
        <v>1</v>
      </c>
      <c r="O267" s="5">
        <f>IFERROR(data[[#This Row],[clicks]]/data[[#This Row],[impressions]]*100,0)</f>
        <v>2.0512820512820513E-2</v>
      </c>
      <c r="P267">
        <f>data[[#This Row],[spent_cost]]/data[[#This Row],[impressions]]</f>
        <v>1.5384615384615385E-9</v>
      </c>
      <c r="Q267" s="4">
        <f>IFERROR(data[[#This Row],[clicks]]/data[[#This Row],[impressions]],0)</f>
        <v>2.0512820512820512E-4</v>
      </c>
    </row>
    <row r="268" spans="1:17" hidden="1" x14ac:dyDescent="0.35">
      <c r="A268">
        <v>776935</v>
      </c>
      <c r="B268" s="1">
        <v>42977</v>
      </c>
      <c r="C268">
        <v>936</v>
      </c>
      <c r="D268">
        <v>115587</v>
      </c>
      <c r="E268" s="2" t="s">
        <v>28</v>
      </c>
      <c r="F268" t="s">
        <v>22</v>
      </c>
      <c r="G268">
        <v>36</v>
      </c>
      <c r="H268">
        <v>41</v>
      </c>
      <c r="I268">
        <v>38</v>
      </c>
      <c r="J268" s="3">
        <v>1136</v>
      </c>
      <c r="K268">
        <v>0</v>
      </c>
      <c r="L268" s="3">
        <v>0</v>
      </c>
      <c r="M268">
        <v>1</v>
      </c>
      <c r="N268">
        <v>1</v>
      </c>
      <c r="O268" s="5">
        <f>IFERROR(data[[#This Row],[clicks]]/data[[#This Row],[impressions]]*100,0)</f>
        <v>0</v>
      </c>
      <c r="P268">
        <f>data[[#This Row],[spent_cost]]/data[[#This Row],[impressions]]</f>
        <v>0</v>
      </c>
      <c r="Q268" s="4">
        <f>IFERROR(data[[#This Row],[clicks]]/data[[#This Row],[impressions]],0)</f>
        <v>0</v>
      </c>
    </row>
    <row r="269" spans="1:17" hidden="1" x14ac:dyDescent="0.35">
      <c r="A269">
        <v>777105</v>
      </c>
      <c r="B269" s="1">
        <v>42977</v>
      </c>
      <c r="C269">
        <v>936</v>
      </c>
      <c r="D269">
        <v>115615</v>
      </c>
      <c r="E269" s="2" t="s">
        <v>28</v>
      </c>
      <c r="F269" t="s">
        <v>22</v>
      </c>
      <c r="G269">
        <v>63</v>
      </c>
      <c r="H269">
        <v>67</v>
      </c>
      <c r="I269">
        <v>67</v>
      </c>
      <c r="J269" s="3">
        <v>4333</v>
      </c>
      <c r="K269">
        <v>1</v>
      </c>
      <c r="L269" s="3">
        <v>180.00000700000001</v>
      </c>
      <c r="M269">
        <v>1</v>
      </c>
      <c r="N269">
        <v>1</v>
      </c>
      <c r="O269" s="5">
        <f>IFERROR(data[[#This Row],[clicks]]/data[[#This Row],[impressions]]*100,0)</f>
        <v>2.3078698361412419E-2</v>
      </c>
      <c r="P269">
        <f>data[[#This Row],[spent_cost]]/data[[#This Row],[impressions]]</f>
        <v>4.1541658666051237E-2</v>
      </c>
      <c r="Q269" s="4">
        <f>IFERROR(data[[#This Row],[clicks]]/data[[#This Row],[impressions]],0)</f>
        <v>2.3078698361412417E-4</v>
      </c>
    </row>
    <row r="270" spans="1:17" hidden="1" x14ac:dyDescent="0.35">
      <c r="A270">
        <v>777130</v>
      </c>
      <c r="B270" s="1">
        <v>42977</v>
      </c>
      <c r="C270">
        <v>936</v>
      </c>
      <c r="D270">
        <v>115619</v>
      </c>
      <c r="E270" s="2" t="s">
        <v>24</v>
      </c>
      <c r="F270" t="s">
        <v>22</v>
      </c>
      <c r="G270">
        <v>16</v>
      </c>
      <c r="H270">
        <v>21</v>
      </c>
      <c r="I270">
        <v>22</v>
      </c>
      <c r="J270" s="3">
        <v>6260</v>
      </c>
      <c r="K270">
        <v>0</v>
      </c>
      <c r="L270" s="3">
        <v>0</v>
      </c>
      <c r="M270">
        <v>1</v>
      </c>
      <c r="N270">
        <v>0</v>
      </c>
      <c r="O270" s="5">
        <f>IFERROR(data[[#This Row],[clicks]]/data[[#This Row],[impressions]]*100,0)</f>
        <v>0</v>
      </c>
      <c r="P270">
        <f>data[[#This Row],[spent_cost]]/data[[#This Row],[impressions]]</f>
        <v>0</v>
      </c>
      <c r="Q270" s="4">
        <f>IFERROR(data[[#This Row],[clicks]]/data[[#This Row],[impressions]],0)</f>
        <v>0</v>
      </c>
    </row>
    <row r="271" spans="1:17" hidden="1" x14ac:dyDescent="0.35">
      <c r="A271">
        <v>777131</v>
      </c>
      <c r="B271" s="1">
        <v>42969</v>
      </c>
      <c r="C271">
        <v>936</v>
      </c>
      <c r="D271">
        <v>115619</v>
      </c>
      <c r="E271" s="2" t="s">
        <v>24</v>
      </c>
      <c r="F271" t="s">
        <v>22</v>
      </c>
      <c r="G271">
        <v>16</v>
      </c>
      <c r="H271">
        <v>19</v>
      </c>
      <c r="I271">
        <v>21</v>
      </c>
      <c r="J271" s="3">
        <v>6359</v>
      </c>
      <c r="K271">
        <v>0</v>
      </c>
      <c r="L271" s="3">
        <v>0</v>
      </c>
      <c r="M271">
        <v>1</v>
      </c>
      <c r="N271">
        <v>0</v>
      </c>
      <c r="O271" s="5">
        <f>IFERROR(data[[#This Row],[clicks]]/data[[#This Row],[impressions]]*100,0)</f>
        <v>0</v>
      </c>
      <c r="P271">
        <f>data[[#This Row],[spent_cost]]/data[[#This Row],[impressions]]</f>
        <v>0</v>
      </c>
      <c r="Q271" s="4">
        <f>IFERROR(data[[#This Row],[clicks]]/data[[#This Row],[impressions]],0)</f>
        <v>0</v>
      </c>
    </row>
    <row r="272" spans="1:17" hidden="1" x14ac:dyDescent="0.35">
      <c r="A272">
        <v>777166</v>
      </c>
      <c r="B272" s="1">
        <v>42977</v>
      </c>
      <c r="C272">
        <v>936</v>
      </c>
      <c r="D272">
        <v>115625</v>
      </c>
      <c r="E272" s="2" t="s">
        <v>21</v>
      </c>
      <c r="F272" t="s">
        <v>22</v>
      </c>
      <c r="G272">
        <v>63</v>
      </c>
      <c r="H272">
        <v>69</v>
      </c>
      <c r="I272">
        <v>65</v>
      </c>
      <c r="J272" s="3">
        <v>2383</v>
      </c>
      <c r="K272">
        <v>0</v>
      </c>
      <c r="L272" s="3">
        <v>0</v>
      </c>
      <c r="M272">
        <v>1</v>
      </c>
      <c r="N272">
        <v>1</v>
      </c>
      <c r="O272" s="5">
        <f>IFERROR(data[[#This Row],[clicks]]/data[[#This Row],[impressions]]*100,0)</f>
        <v>0</v>
      </c>
      <c r="P272">
        <f>data[[#This Row],[spent_cost]]/data[[#This Row],[impressions]]</f>
        <v>0</v>
      </c>
      <c r="Q272" s="4">
        <f>IFERROR(data[[#This Row],[clicks]]/data[[#This Row],[impressions]],0)</f>
        <v>0</v>
      </c>
    </row>
    <row r="273" spans="1:17" hidden="1" x14ac:dyDescent="0.35">
      <c r="A273">
        <v>777187</v>
      </c>
      <c r="B273" s="1">
        <v>42977</v>
      </c>
      <c r="C273">
        <v>936</v>
      </c>
      <c r="D273">
        <v>115629</v>
      </c>
      <c r="E273" s="2" t="s">
        <v>26</v>
      </c>
      <c r="F273" t="s">
        <v>22</v>
      </c>
      <c r="G273">
        <v>27</v>
      </c>
      <c r="H273">
        <v>31</v>
      </c>
      <c r="I273">
        <v>28</v>
      </c>
      <c r="J273" s="3">
        <v>11292</v>
      </c>
      <c r="K273">
        <v>3</v>
      </c>
      <c r="L273" s="3">
        <v>5389.9998660000001</v>
      </c>
      <c r="M273">
        <v>1</v>
      </c>
      <c r="N273">
        <v>1</v>
      </c>
      <c r="O273" s="5">
        <f>IFERROR(data[[#This Row],[clicks]]/data[[#This Row],[impressions]]*100,0)</f>
        <v>2.6567481402763018E-2</v>
      </c>
      <c r="P273">
        <f>data[[#This Row],[spent_cost]]/data[[#This Row],[impressions]]</f>
        <v>0.47732907066950053</v>
      </c>
      <c r="Q273" s="4">
        <f>IFERROR(data[[#This Row],[clicks]]/data[[#This Row],[impressions]],0)</f>
        <v>2.6567481402763017E-4</v>
      </c>
    </row>
    <row r="274" spans="1:17" hidden="1" x14ac:dyDescent="0.35">
      <c r="A274">
        <v>777198</v>
      </c>
      <c r="B274" s="1">
        <v>42977</v>
      </c>
      <c r="C274">
        <v>936</v>
      </c>
      <c r="D274">
        <v>115631</v>
      </c>
      <c r="E274" s="2" t="s">
        <v>21</v>
      </c>
      <c r="F274" t="s">
        <v>22</v>
      </c>
      <c r="G274">
        <v>64</v>
      </c>
      <c r="H274">
        <v>70</v>
      </c>
      <c r="I274">
        <v>69</v>
      </c>
      <c r="J274" s="3">
        <v>12729</v>
      </c>
      <c r="K274">
        <v>4</v>
      </c>
      <c r="L274" s="3">
        <v>5779.9998519999999</v>
      </c>
      <c r="M274">
        <v>1</v>
      </c>
      <c r="N274">
        <v>0</v>
      </c>
      <c r="O274" s="5">
        <f>IFERROR(data[[#This Row],[clicks]]/data[[#This Row],[impressions]]*100,0)</f>
        <v>3.1424306701233404E-2</v>
      </c>
      <c r="P274">
        <f>data[[#This Row],[spent_cost]]/data[[#This Row],[impressions]]</f>
        <v>0.45408122020582919</v>
      </c>
      <c r="Q274" s="4">
        <f>IFERROR(data[[#This Row],[clicks]]/data[[#This Row],[impressions]],0)</f>
        <v>3.1424306701233402E-4</v>
      </c>
    </row>
    <row r="275" spans="1:17" hidden="1" x14ac:dyDescent="0.35">
      <c r="A275">
        <v>777200</v>
      </c>
      <c r="B275" s="1">
        <v>42970</v>
      </c>
      <c r="C275">
        <v>936</v>
      </c>
      <c r="D275">
        <v>115631</v>
      </c>
      <c r="E275" s="2" t="s">
        <v>21</v>
      </c>
      <c r="F275" t="s">
        <v>22</v>
      </c>
      <c r="G275">
        <v>64</v>
      </c>
      <c r="H275">
        <v>69</v>
      </c>
      <c r="I275">
        <v>70</v>
      </c>
      <c r="J275" s="3">
        <v>1898</v>
      </c>
      <c r="K275">
        <v>0</v>
      </c>
      <c r="L275" s="3">
        <v>0</v>
      </c>
      <c r="M275">
        <v>1</v>
      </c>
      <c r="N275">
        <v>1</v>
      </c>
      <c r="O275" s="5">
        <f>IFERROR(data[[#This Row],[clicks]]/data[[#This Row],[impressions]]*100,0)</f>
        <v>0</v>
      </c>
      <c r="P275">
        <f>data[[#This Row],[spent_cost]]/data[[#This Row],[impressions]]</f>
        <v>0</v>
      </c>
      <c r="Q275" s="4">
        <f>IFERROR(data[[#This Row],[clicks]]/data[[#This Row],[impressions]],0)</f>
        <v>0</v>
      </c>
    </row>
    <row r="276" spans="1:17" hidden="1" x14ac:dyDescent="0.35">
      <c r="A276">
        <v>777201</v>
      </c>
      <c r="B276" s="1">
        <v>42970</v>
      </c>
      <c r="C276">
        <v>936</v>
      </c>
      <c r="D276">
        <v>115631</v>
      </c>
      <c r="E276" s="2" t="s">
        <v>21</v>
      </c>
      <c r="F276" t="s">
        <v>22</v>
      </c>
      <c r="G276">
        <v>64</v>
      </c>
      <c r="H276">
        <v>69</v>
      </c>
      <c r="I276">
        <v>65</v>
      </c>
      <c r="J276" s="3">
        <v>1882</v>
      </c>
      <c r="K276">
        <v>0</v>
      </c>
      <c r="L276" s="3">
        <v>0</v>
      </c>
      <c r="M276">
        <v>1</v>
      </c>
      <c r="N276">
        <v>1</v>
      </c>
      <c r="O276" s="5">
        <f>IFERROR(data[[#This Row],[clicks]]/data[[#This Row],[impressions]]*100,0)</f>
        <v>0</v>
      </c>
      <c r="P276">
        <f>data[[#This Row],[spent_cost]]/data[[#This Row],[impressions]]</f>
        <v>0</v>
      </c>
      <c r="Q276" s="4">
        <f>IFERROR(data[[#This Row],[clicks]]/data[[#This Row],[impressions]],0)</f>
        <v>0</v>
      </c>
    </row>
    <row r="277" spans="1:17" hidden="1" x14ac:dyDescent="0.35">
      <c r="A277">
        <v>777235</v>
      </c>
      <c r="B277" s="1">
        <v>42971</v>
      </c>
      <c r="C277">
        <v>936</v>
      </c>
      <c r="D277">
        <v>115637</v>
      </c>
      <c r="E277" s="2" t="s">
        <v>21</v>
      </c>
      <c r="F277" t="s">
        <v>22</v>
      </c>
      <c r="G277">
        <v>65</v>
      </c>
      <c r="H277">
        <v>66</v>
      </c>
      <c r="I277">
        <v>67</v>
      </c>
      <c r="J277" s="3">
        <v>2883</v>
      </c>
      <c r="K277">
        <v>1</v>
      </c>
      <c r="L277" s="3">
        <v>99.000000999999997</v>
      </c>
      <c r="M277">
        <v>1</v>
      </c>
      <c r="N277">
        <v>1</v>
      </c>
      <c r="O277" s="5">
        <f>IFERROR(data[[#This Row],[clicks]]/data[[#This Row],[impressions]]*100,0)</f>
        <v>3.4686090877558098E-2</v>
      </c>
      <c r="P277">
        <f>data[[#This Row],[spent_cost]]/data[[#This Row],[impressions]]</f>
        <v>3.4339230315643426E-2</v>
      </c>
      <c r="Q277" s="4">
        <f>IFERROR(data[[#This Row],[clicks]]/data[[#This Row],[impressions]],0)</f>
        <v>3.4686090877558099E-4</v>
      </c>
    </row>
    <row r="278" spans="1:17" hidden="1" x14ac:dyDescent="0.35">
      <c r="A278">
        <v>777248</v>
      </c>
      <c r="B278" s="1">
        <v>42971</v>
      </c>
      <c r="C278">
        <v>936</v>
      </c>
      <c r="D278">
        <v>115639</v>
      </c>
      <c r="E278" s="2" t="s">
        <v>21</v>
      </c>
      <c r="F278" t="s">
        <v>30</v>
      </c>
      <c r="G278">
        <v>7</v>
      </c>
      <c r="H278">
        <v>9</v>
      </c>
      <c r="I278">
        <v>10</v>
      </c>
      <c r="J278" s="3">
        <v>3989</v>
      </c>
      <c r="K278">
        <v>1</v>
      </c>
      <c r="L278" s="3">
        <v>1279.999971</v>
      </c>
      <c r="M278">
        <v>1</v>
      </c>
      <c r="N278">
        <v>0</v>
      </c>
      <c r="O278" s="5">
        <f>IFERROR(data[[#This Row],[clicks]]/data[[#This Row],[impressions]]*100,0)</f>
        <v>2.5068939583855601E-2</v>
      </c>
      <c r="P278">
        <f>data[[#This Row],[spent_cost]]/data[[#This Row],[impressions]]</f>
        <v>0.32088241940335921</v>
      </c>
      <c r="Q278" s="4">
        <f>IFERROR(data[[#This Row],[clicks]]/data[[#This Row],[impressions]],0)</f>
        <v>2.5068939583855601E-4</v>
      </c>
    </row>
    <row r="279" spans="1:17" hidden="1" x14ac:dyDescent="0.35">
      <c r="A279">
        <v>777261</v>
      </c>
      <c r="B279" s="1">
        <v>42971</v>
      </c>
      <c r="C279">
        <v>936</v>
      </c>
      <c r="D279">
        <v>115641</v>
      </c>
      <c r="E279" s="2" t="s">
        <v>26</v>
      </c>
      <c r="F279" t="s">
        <v>22</v>
      </c>
      <c r="G279">
        <v>29</v>
      </c>
      <c r="H279">
        <v>31</v>
      </c>
      <c r="I279">
        <v>34</v>
      </c>
      <c r="J279" s="3">
        <v>19603</v>
      </c>
      <c r="K279">
        <v>4</v>
      </c>
      <c r="L279" s="3">
        <v>5279.9999710000002</v>
      </c>
      <c r="M279">
        <v>1</v>
      </c>
      <c r="N279">
        <v>1</v>
      </c>
      <c r="O279" s="5">
        <f>IFERROR(data[[#This Row],[clicks]]/data[[#This Row],[impressions]]*100,0)</f>
        <v>2.0405040044891087E-2</v>
      </c>
      <c r="P279">
        <f>data[[#This Row],[spent_cost]]/data[[#This Row],[impressions]]</f>
        <v>0.26934652711319695</v>
      </c>
      <c r="Q279" s="4">
        <f>IFERROR(data[[#This Row],[clicks]]/data[[#This Row],[impressions]],0)</f>
        <v>2.0405040044891087E-4</v>
      </c>
    </row>
    <row r="280" spans="1:17" hidden="1" x14ac:dyDescent="0.35">
      <c r="A280">
        <v>777382</v>
      </c>
      <c r="B280" s="1">
        <v>42972</v>
      </c>
      <c r="C280">
        <v>936</v>
      </c>
      <c r="D280">
        <v>115675</v>
      </c>
      <c r="E280" s="2" t="s">
        <v>26</v>
      </c>
      <c r="F280" t="s">
        <v>22</v>
      </c>
      <c r="G280">
        <v>24</v>
      </c>
      <c r="H280">
        <v>26</v>
      </c>
      <c r="I280">
        <v>27</v>
      </c>
      <c r="J280" s="3">
        <v>3047</v>
      </c>
      <c r="K280">
        <v>1</v>
      </c>
      <c r="L280" s="3">
        <v>1379.9999949999999</v>
      </c>
      <c r="M280">
        <v>1</v>
      </c>
      <c r="N280">
        <v>0</v>
      </c>
      <c r="O280" s="5">
        <f>IFERROR(data[[#This Row],[clicks]]/data[[#This Row],[impressions]]*100,0)</f>
        <v>3.2819166393173609E-2</v>
      </c>
      <c r="P280">
        <f>data[[#This Row],[spent_cost]]/data[[#This Row],[impressions]]</f>
        <v>0.4529044945848375</v>
      </c>
      <c r="Q280" s="4">
        <f>IFERROR(data[[#This Row],[clicks]]/data[[#This Row],[impressions]],0)</f>
        <v>3.2819166393173612E-4</v>
      </c>
    </row>
    <row r="281" spans="1:17" hidden="1" x14ac:dyDescent="0.35">
      <c r="A281">
        <v>777398</v>
      </c>
      <c r="B281" s="1">
        <v>42972</v>
      </c>
      <c r="C281">
        <v>936</v>
      </c>
      <c r="D281">
        <v>115677</v>
      </c>
      <c r="E281" s="2" t="s">
        <v>24</v>
      </c>
      <c r="F281" t="s">
        <v>22</v>
      </c>
      <c r="G281">
        <v>24</v>
      </c>
      <c r="H281">
        <v>27</v>
      </c>
      <c r="I281">
        <v>30</v>
      </c>
      <c r="J281" s="3">
        <v>3029</v>
      </c>
      <c r="K281">
        <v>1</v>
      </c>
      <c r="L281" s="3">
        <v>1049.9999519999999</v>
      </c>
      <c r="M281">
        <v>1</v>
      </c>
      <c r="N281">
        <v>1</v>
      </c>
      <c r="O281" s="5">
        <f>IFERROR(data[[#This Row],[clicks]]/data[[#This Row],[impressions]]*100,0)</f>
        <v>3.3014196104324864E-2</v>
      </c>
      <c r="P281">
        <f>data[[#This Row],[spent_cost]]/data[[#This Row],[impressions]]</f>
        <v>0.34664904324859686</v>
      </c>
      <c r="Q281" s="4">
        <f>IFERROR(data[[#This Row],[clicks]]/data[[#This Row],[impressions]],0)</f>
        <v>3.3014196104324861E-4</v>
      </c>
    </row>
    <row r="282" spans="1:17" hidden="1" x14ac:dyDescent="0.35">
      <c r="A282">
        <v>777410</v>
      </c>
      <c r="B282" s="1">
        <v>42972</v>
      </c>
      <c r="C282">
        <v>936</v>
      </c>
      <c r="D282">
        <v>115679</v>
      </c>
      <c r="E282" s="2" t="s">
        <v>28</v>
      </c>
      <c r="F282" t="s">
        <v>22</v>
      </c>
      <c r="G282">
        <v>26</v>
      </c>
      <c r="H282">
        <v>29</v>
      </c>
      <c r="I282">
        <v>28</v>
      </c>
      <c r="J282" s="3">
        <v>3490</v>
      </c>
      <c r="K282">
        <v>1</v>
      </c>
      <c r="L282" s="3">
        <v>1340.000033</v>
      </c>
      <c r="M282">
        <v>1</v>
      </c>
      <c r="N282">
        <v>1</v>
      </c>
      <c r="O282" s="5">
        <f>IFERROR(data[[#This Row],[clicks]]/data[[#This Row],[impressions]]*100,0)</f>
        <v>2.8653295128939826E-2</v>
      </c>
      <c r="P282">
        <f>data[[#This Row],[spent_cost]]/data[[#This Row],[impressions]]</f>
        <v>0.38395416418338107</v>
      </c>
      <c r="Q282" s="4">
        <f>IFERROR(data[[#This Row],[clicks]]/data[[#This Row],[impressions]],0)</f>
        <v>2.8653295128939826E-4</v>
      </c>
    </row>
    <row r="283" spans="1:17" hidden="1" x14ac:dyDescent="0.35">
      <c r="A283">
        <v>777482</v>
      </c>
      <c r="B283" s="1">
        <v>42972</v>
      </c>
      <c r="C283">
        <v>936</v>
      </c>
      <c r="D283">
        <v>115691</v>
      </c>
      <c r="E283" s="2" t="s">
        <v>28</v>
      </c>
      <c r="F283" t="s">
        <v>22</v>
      </c>
      <c r="G283">
        <v>28</v>
      </c>
      <c r="H283">
        <v>32</v>
      </c>
      <c r="I283">
        <v>32</v>
      </c>
      <c r="J283" s="3">
        <v>2479</v>
      </c>
      <c r="K283">
        <v>0</v>
      </c>
      <c r="L283" s="3">
        <v>0</v>
      </c>
      <c r="M283">
        <v>1</v>
      </c>
      <c r="N283">
        <v>0</v>
      </c>
      <c r="O283" s="5">
        <f>IFERROR(data[[#This Row],[clicks]]/data[[#This Row],[impressions]]*100,0)</f>
        <v>0</v>
      </c>
      <c r="P283">
        <f>data[[#This Row],[spent_cost]]/data[[#This Row],[impressions]]</f>
        <v>0</v>
      </c>
      <c r="Q283" s="4">
        <f>IFERROR(data[[#This Row],[clicks]]/data[[#This Row],[impressions]],0)</f>
        <v>0</v>
      </c>
    </row>
    <row r="284" spans="1:17" hidden="1" x14ac:dyDescent="0.35">
      <c r="A284">
        <v>777495</v>
      </c>
      <c r="B284" s="1">
        <v>42972</v>
      </c>
      <c r="C284">
        <v>936</v>
      </c>
      <c r="D284">
        <v>115693</v>
      </c>
      <c r="E284" s="2" t="s">
        <v>26</v>
      </c>
      <c r="F284" t="s">
        <v>22</v>
      </c>
      <c r="G284">
        <v>19</v>
      </c>
      <c r="H284">
        <v>25</v>
      </c>
      <c r="I284">
        <v>25</v>
      </c>
      <c r="J284" s="3">
        <v>19581</v>
      </c>
      <c r="K284">
        <v>7</v>
      </c>
      <c r="L284" s="3">
        <v>1042.9999829999999</v>
      </c>
      <c r="M284">
        <v>2</v>
      </c>
      <c r="N284">
        <v>0</v>
      </c>
      <c r="O284" s="5">
        <f>IFERROR(data[[#This Row],[clicks]]/data[[#This Row],[impressions]]*100,0)</f>
        <v>3.5748940299269699E-2</v>
      </c>
      <c r="P284">
        <f>data[[#This Row],[spent_cost]]/data[[#This Row],[impressions]]</f>
        <v>5.3265920177723303E-2</v>
      </c>
      <c r="Q284" s="4">
        <f>IFERROR(data[[#This Row],[clicks]]/data[[#This Row],[impressions]],0)</f>
        <v>3.57489402992697E-4</v>
      </c>
    </row>
    <row r="285" spans="1:17" hidden="1" x14ac:dyDescent="0.35">
      <c r="A285">
        <v>777519</v>
      </c>
      <c r="B285" s="1">
        <v>42971</v>
      </c>
      <c r="C285">
        <v>936</v>
      </c>
      <c r="D285">
        <v>115697</v>
      </c>
      <c r="E285" s="2" t="s">
        <v>28</v>
      </c>
      <c r="F285" t="s">
        <v>22</v>
      </c>
      <c r="G285">
        <v>29</v>
      </c>
      <c r="H285">
        <v>34</v>
      </c>
      <c r="I285">
        <v>32</v>
      </c>
      <c r="J285" s="3">
        <v>19537</v>
      </c>
      <c r="K285">
        <v>5</v>
      </c>
      <c r="L285" s="3">
        <v>6099.9999049999997</v>
      </c>
      <c r="M285">
        <v>1</v>
      </c>
      <c r="N285">
        <v>0</v>
      </c>
      <c r="O285" s="5">
        <f>IFERROR(data[[#This Row],[clicks]]/data[[#This Row],[impressions]]*100,0)</f>
        <v>2.5592465578133796E-2</v>
      </c>
      <c r="P285">
        <f>data[[#This Row],[spent_cost]]/data[[#This Row],[impressions]]</f>
        <v>0.31222807519066387</v>
      </c>
      <c r="Q285" s="4">
        <f>IFERROR(data[[#This Row],[clicks]]/data[[#This Row],[impressions]],0)</f>
        <v>2.5592465578133796E-4</v>
      </c>
    </row>
    <row r="286" spans="1:17" hidden="1" x14ac:dyDescent="0.35">
      <c r="A286">
        <v>777625</v>
      </c>
      <c r="B286" s="1">
        <v>42971</v>
      </c>
      <c r="C286">
        <v>936</v>
      </c>
      <c r="D286">
        <v>115715</v>
      </c>
      <c r="E286" s="2" t="s">
        <v>28</v>
      </c>
      <c r="F286" t="s">
        <v>22</v>
      </c>
      <c r="G286">
        <v>16</v>
      </c>
      <c r="H286">
        <v>17</v>
      </c>
      <c r="I286">
        <v>19</v>
      </c>
      <c r="J286" s="3">
        <v>59433</v>
      </c>
      <c r="K286">
        <v>12</v>
      </c>
      <c r="L286" s="3">
        <v>1965.999949</v>
      </c>
      <c r="M286">
        <v>3</v>
      </c>
      <c r="N286">
        <v>0</v>
      </c>
      <c r="O286" s="5">
        <f>IFERROR(data[[#This Row],[clicks]]/data[[#This Row],[impressions]]*100,0)</f>
        <v>2.0190803089192872E-2</v>
      </c>
      <c r="P286">
        <f>data[[#This Row],[spent_cost]]/data[[#This Row],[impressions]]</f>
        <v>3.3079264869685189E-2</v>
      </c>
      <c r="Q286" s="4">
        <f>IFERROR(data[[#This Row],[clicks]]/data[[#This Row],[impressions]],0)</f>
        <v>2.0190803089192874E-4</v>
      </c>
    </row>
    <row r="287" spans="1:17" hidden="1" x14ac:dyDescent="0.35">
      <c r="A287">
        <v>777627</v>
      </c>
      <c r="B287" s="1">
        <v>42970</v>
      </c>
      <c r="C287">
        <v>936</v>
      </c>
      <c r="D287">
        <v>115715</v>
      </c>
      <c r="E287" s="2" t="s">
        <v>28</v>
      </c>
      <c r="F287" t="s">
        <v>22</v>
      </c>
      <c r="G287">
        <v>16</v>
      </c>
      <c r="H287">
        <v>17</v>
      </c>
      <c r="I287">
        <v>19</v>
      </c>
      <c r="J287" s="3">
        <v>157534</v>
      </c>
      <c r="K287">
        <v>33</v>
      </c>
      <c r="L287" s="3">
        <v>5619.0000769999997</v>
      </c>
      <c r="M287">
        <v>2</v>
      </c>
      <c r="N287">
        <v>0</v>
      </c>
      <c r="O287" s="5">
        <f>IFERROR(data[[#This Row],[clicks]]/data[[#This Row],[impressions]]*100,0)</f>
        <v>2.0947858874909544E-2</v>
      </c>
      <c r="P287">
        <f>data[[#This Row],[spent_cost]]/data[[#This Row],[impressions]]</f>
        <v>3.5668491100333898E-2</v>
      </c>
      <c r="Q287" s="4">
        <f>IFERROR(data[[#This Row],[clicks]]/data[[#This Row],[impressions]],0)</f>
        <v>2.0947858874909543E-4</v>
      </c>
    </row>
    <row r="288" spans="1:17" hidden="1" x14ac:dyDescent="0.35">
      <c r="A288">
        <v>777638</v>
      </c>
      <c r="B288" s="1">
        <v>42970</v>
      </c>
      <c r="C288">
        <v>936</v>
      </c>
      <c r="D288">
        <v>115717</v>
      </c>
      <c r="E288" s="2" t="s">
        <v>26</v>
      </c>
      <c r="F288" t="s">
        <v>22</v>
      </c>
      <c r="G288">
        <v>7</v>
      </c>
      <c r="H288">
        <v>10</v>
      </c>
      <c r="I288">
        <v>12</v>
      </c>
      <c r="J288" s="3">
        <v>1781</v>
      </c>
      <c r="K288">
        <v>0</v>
      </c>
      <c r="L288" s="3">
        <v>0</v>
      </c>
      <c r="M288">
        <v>1</v>
      </c>
      <c r="N288">
        <v>1</v>
      </c>
      <c r="O288" s="5">
        <f>IFERROR(data[[#This Row],[clicks]]/data[[#This Row],[impressions]]*100,0)</f>
        <v>0</v>
      </c>
      <c r="P288">
        <f>data[[#This Row],[spent_cost]]/data[[#This Row],[impressions]]</f>
        <v>0</v>
      </c>
      <c r="Q288" s="4">
        <f>IFERROR(data[[#This Row],[clicks]]/data[[#This Row],[impressions]],0)</f>
        <v>0</v>
      </c>
    </row>
    <row r="289" spans="1:17" hidden="1" x14ac:dyDescent="0.35">
      <c r="A289">
        <v>777670</v>
      </c>
      <c r="B289" s="1">
        <v>42970</v>
      </c>
      <c r="C289">
        <v>936</v>
      </c>
      <c r="D289">
        <v>115723</v>
      </c>
      <c r="E289" s="2" t="s">
        <v>26</v>
      </c>
      <c r="F289" t="s">
        <v>22</v>
      </c>
      <c r="G289">
        <v>16</v>
      </c>
      <c r="H289">
        <v>19</v>
      </c>
      <c r="I289">
        <v>19</v>
      </c>
      <c r="J289" s="3">
        <v>23769</v>
      </c>
      <c r="K289">
        <v>4</v>
      </c>
      <c r="L289" s="3">
        <v>6029.9998519999999</v>
      </c>
      <c r="M289">
        <v>1</v>
      </c>
      <c r="N289">
        <v>0</v>
      </c>
      <c r="O289" s="5">
        <f>IFERROR(data[[#This Row],[clicks]]/data[[#This Row],[impressions]]*100,0)</f>
        <v>1.6828642349278472E-2</v>
      </c>
      <c r="P289">
        <f>data[[#This Row],[spent_cost]]/data[[#This Row],[impressions]]</f>
        <v>0.25369177718877528</v>
      </c>
      <c r="Q289" s="4">
        <f>IFERROR(data[[#This Row],[clicks]]/data[[#This Row],[impressions]],0)</f>
        <v>1.6828642349278473E-4</v>
      </c>
    </row>
    <row r="290" spans="1:17" hidden="1" x14ac:dyDescent="0.35">
      <c r="A290">
        <v>777673</v>
      </c>
      <c r="B290" s="1">
        <v>42970</v>
      </c>
      <c r="C290">
        <v>936</v>
      </c>
      <c r="D290">
        <v>115723</v>
      </c>
      <c r="E290" s="2" t="s">
        <v>26</v>
      </c>
      <c r="F290" t="s">
        <v>22</v>
      </c>
      <c r="G290">
        <v>16</v>
      </c>
      <c r="H290">
        <v>18</v>
      </c>
      <c r="I290">
        <v>17</v>
      </c>
      <c r="J290" s="3">
        <v>7101</v>
      </c>
      <c r="K290">
        <v>0</v>
      </c>
      <c r="L290" s="3">
        <v>0</v>
      </c>
      <c r="M290">
        <v>1</v>
      </c>
      <c r="N290">
        <v>0</v>
      </c>
      <c r="O290" s="5">
        <f>IFERROR(data[[#This Row],[clicks]]/data[[#This Row],[impressions]]*100,0)</f>
        <v>0</v>
      </c>
      <c r="P290">
        <f>data[[#This Row],[spent_cost]]/data[[#This Row],[impressions]]</f>
        <v>0</v>
      </c>
      <c r="Q290" s="4">
        <f>IFERROR(data[[#This Row],[clicks]]/data[[#This Row],[impressions]],0)</f>
        <v>0</v>
      </c>
    </row>
    <row r="291" spans="1:17" hidden="1" x14ac:dyDescent="0.35">
      <c r="A291">
        <v>777742</v>
      </c>
      <c r="B291" s="1">
        <v>42970</v>
      </c>
      <c r="C291">
        <v>936</v>
      </c>
      <c r="D291">
        <v>115735</v>
      </c>
      <c r="E291" s="2" t="s">
        <v>24</v>
      </c>
      <c r="F291" t="s">
        <v>22</v>
      </c>
      <c r="G291">
        <v>64</v>
      </c>
      <c r="H291">
        <v>69</v>
      </c>
      <c r="I291">
        <v>68</v>
      </c>
      <c r="J291" s="3">
        <v>4726</v>
      </c>
      <c r="K291">
        <v>1</v>
      </c>
      <c r="L291" s="3">
        <v>1830.000043</v>
      </c>
      <c r="M291">
        <v>1</v>
      </c>
      <c r="N291">
        <v>1</v>
      </c>
      <c r="O291" s="5">
        <f>IFERROR(data[[#This Row],[clicks]]/data[[#This Row],[impressions]]*100,0)</f>
        <v>2.1159542953872196E-2</v>
      </c>
      <c r="P291">
        <f>data[[#This Row],[spent_cost]]/data[[#This Row],[impressions]]</f>
        <v>0.38721964515446466</v>
      </c>
      <c r="Q291" s="4">
        <f>IFERROR(data[[#This Row],[clicks]]/data[[#This Row],[impressions]],0)</f>
        <v>2.1159542953872197E-4</v>
      </c>
    </row>
    <row r="292" spans="1:17" hidden="1" x14ac:dyDescent="0.35">
      <c r="A292">
        <v>777758</v>
      </c>
      <c r="B292" s="1">
        <v>42971</v>
      </c>
      <c r="C292">
        <v>936</v>
      </c>
      <c r="D292">
        <v>115737</v>
      </c>
      <c r="E292" s="2" t="s">
        <v>21</v>
      </c>
      <c r="F292" t="s">
        <v>22</v>
      </c>
      <c r="G292">
        <v>19</v>
      </c>
      <c r="H292">
        <v>20</v>
      </c>
      <c r="I292">
        <v>20</v>
      </c>
      <c r="J292" s="3">
        <v>5209</v>
      </c>
      <c r="K292">
        <v>1</v>
      </c>
      <c r="L292" s="3">
        <v>959.99997900000005</v>
      </c>
      <c r="M292">
        <v>2</v>
      </c>
      <c r="N292">
        <v>0</v>
      </c>
      <c r="O292" s="5">
        <f>IFERROR(data[[#This Row],[clicks]]/data[[#This Row],[impressions]]*100,0)</f>
        <v>1.9197542714532539E-2</v>
      </c>
      <c r="P292">
        <f>data[[#This Row],[spent_cost]]/data[[#This Row],[impressions]]</f>
        <v>0.18429640602802841</v>
      </c>
      <c r="Q292" s="4">
        <f>IFERROR(data[[#This Row],[clicks]]/data[[#This Row],[impressions]],0)</f>
        <v>1.9197542714532539E-4</v>
      </c>
    </row>
    <row r="293" spans="1:17" hidden="1" x14ac:dyDescent="0.35">
      <c r="A293">
        <v>777794</v>
      </c>
      <c r="B293" s="1">
        <v>42971</v>
      </c>
      <c r="C293">
        <v>936</v>
      </c>
      <c r="D293">
        <v>115743</v>
      </c>
      <c r="E293" s="2" t="s">
        <v>21</v>
      </c>
      <c r="F293" t="s">
        <v>22</v>
      </c>
      <c r="G293">
        <v>18</v>
      </c>
      <c r="H293">
        <v>23</v>
      </c>
      <c r="I293">
        <v>24</v>
      </c>
      <c r="J293" s="3">
        <v>13473</v>
      </c>
      <c r="K293">
        <v>3</v>
      </c>
      <c r="L293" s="3">
        <v>2619.999945</v>
      </c>
      <c r="M293">
        <v>3</v>
      </c>
      <c r="N293">
        <v>0</v>
      </c>
      <c r="O293" s="5">
        <f>IFERROR(data[[#This Row],[clicks]]/data[[#This Row],[impressions]]*100,0)</f>
        <v>2.2266755733689601E-2</v>
      </c>
      <c r="P293">
        <f>data[[#This Row],[spent_cost]]/data[[#This Row],[impressions]]</f>
        <v>0.19446299599198397</v>
      </c>
      <c r="Q293" s="4">
        <f>IFERROR(data[[#This Row],[clicks]]/data[[#This Row],[impressions]],0)</f>
        <v>2.2266755733689602E-4</v>
      </c>
    </row>
    <row r="294" spans="1:17" hidden="1" x14ac:dyDescent="0.35">
      <c r="A294">
        <v>777816</v>
      </c>
      <c r="B294" s="1">
        <v>42970</v>
      </c>
      <c r="C294">
        <v>936</v>
      </c>
      <c r="D294">
        <v>115747</v>
      </c>
      <c r="E294" s="2" t="s">
        <v>26</v>
      </c>
      <c r="F294" t="s">
        <v>22</v>
      </c>
      <c r="G294">
        <v>2</v>
      </c>
      <c r="H294">
        <v>7</v>
      </c>
      <c r="I294">
        <v>7</v>
      </c>
      <c r="J294" s="3">
        <v>500</v>
      </c>
      <c r="K294">
        <v>0</v>
      </c>
      <c r="L294" s="3">
        <v>0</v>
      </c>
      <c r="M294">
        <v>1</v>
      </c>
      <c r="N294">
        <v>1</v>
      </c>
      <c r="O294" s="5">
        <f>IFERROR(data[[#This Row],[clicks]]/data[[#This Row],[impressions]]*100,0)</f>
        <v>0</v>
      </c>
      <c r="P294">
        <f>data[[#This Row],[spent_cost]]/data[[#This Row],[impressions]]</f>
        <v>0</v>
      </c>
      <c r="Q294" s="4">
        <f>IFERROR(data[[#This Row],[clicks]]/data[[#This Row],[impressions]],0)</f>
        <v>0</v>
      </c>
    </row>
    <row r="295" spans="1:17" hidden="1" x14ac:dyDescent="0.35">
      <c r="A295">
        <v>777871</v>
      </c>
      <c r="B295" s="1">
        <v>42970</v>
      </c>
      <c r="C295">
        <v>936</v>
      </c>
      <c r="D295">
        <v>115756</v>
      </c>
      <c r="E295" s="2" t="s">
        <v>21</v>
      </c>
      <c r="F295" t="s">
        <v>22</v>
      </c>
      <c r="G295">
        <v>20</v>
      </c>
      <c r="H295">
        <v>26</v>
      </c>
      <c r="I295">
        <v>23</v>
      </c>
      <c r="J295" s="3">
        <v>4616</v>
      </c>
      <c r="K295">
        <v>1</v>
      </c>
      <c r="L295" s="3">
        <v>1360.000014</v>
      </c>
      <c r="M295">
        <v>1</v>
      </c>
      <c r="N295">
        <v>0</v>
      </c>
      <c r="O295" s="5">
        <f>IFERROR(data[[#This Row],[clicks]]/data[[#This Row],[impressions]]*100,0)</f>
        <v>2.1663778162911609E-2</v>
      </c>
      <c r="P295">
        <f>data[[#This Row],[spent_cost]]/data[[#This Row],[impressions]]</f>
        <v>0.29462738604852684</v>
      </c>
      <c r="Q295" s="4">
        <f>IFERROR(data[[#This Row],[clicks]]/data[[#This Row],[impressions]],0)</f>
        <v>2.1663778162911611E-4</v>
      </c>
    </row>
    <row r="296" spans="1:17" hidden="1" x14ac:dyDescent="0.35">
      <c r="A296">
        <v>777904</v>
      </c>
      <c r="B296" s="1">
        <v>42977</v>
      </c>
      <c r="C296">
        <v>936</v>
      </c>
      <c r="D296">
        <v>115762</v>
      </c>
      <c r="E296" s="2" t="s">
        <v>21</v>
      </c>
      <c r="F296" t="s">
        <v>22</v>
      </c>
      <c r="G296">
        <v>31</v>
      </c>
      <c r="H296">
        <v>32</v>
      </c>
      <c r="I296">
        <v>33</v>
      </c>
      <c r="J296" s="3">
        <v>3279</v>
      </c>
      <c r="K296">
        <v>0</v>
      </c>
      <c r="L296" s="3">
        <v>0</v>
      </c>
      <c r="M296">
        <v>1</v>
      </c>
      <c r="N296">
        <v>0</v>
      </c>
      <c r="O296" s="5">
        <f>IFERROR(data[[#This Row],[clicks]]/data[[#This Row],[impressions]]*100,0)</f>
        <v>0</v>
      </c>
      <c r="P296">
        <f>data[[#This Row],[spent_cost]]/data[[#This Row],[impressions]]</f>
        <v>0</v>
      </c>
      <c r="Q296" s="4">
        <f>IFERROR(data[[#This Row],[clicks]]/data[[#This Row],[impressions]],0)</f>
        <v>0</v>
      </c>
    </row>
    <row r="297" spans="1:17" hidden="1" x14ac:dyDescent="0.35">
      <c r="A297">
        <v>777905</v>
      </c>
      <c r="B297" s="1">
        <v>42977</v>
      </c>
      <c r="C297">
        <v>936</v>
      </c>
      <c r="D297">
        <v>115762</v>
      </c>
      <c r="E297" s="2" t="s">
        <v>21</v>
      </c>
      <c r="F297" t="s">
        <v>22</v>
      </c>
      <c r="G297">
        <v>31</v>
      </c>
      <c r="H297">
        <v>36</v>
      </c>
      <c r="I297">
        <v>36</v>
      </c>
      <c r="J297" s="3">
        <v>3288</v>
      </c>
      <c r="K297">
        <v>0</v>
      </c>
      <c r="L297" s="3">
        <v>0</v>
      </c>
      <c r="M297">
        <v>1</v>
      </c>
      <c r="N297">
        <v>0</v>
      </c>
      <c r="O297" s="5">
        <f>IFERROR(data[[#This Row],[clicks]]/data[[#This Row],[impressions]]*100,0)</f>
        <v>0</v>
      </c>
      <c r="P297">
        <f>data[[#This Row],[spent_cost]]/data[[#This Row],[impressions]]</f>
        <v>0</v>
      </c>
      <c r="Q297" s="4">
        <f>IFERROR(data[[#This Row],[clicks]]/data[[#This Row],[impressions]],0)</f>
        <v>0</v>
      </c>
    </row>
    <row r="298" spans="1:17" hidden="1" x14ac:dyDescent="0.35">
      <c r="A298">
        <v>778037</v>
      </c>
      <c r="B298" s="1">
        <v>42975</v>
      </c>
      <c r="C298">
        <v>936</v>
      </c>
      <c r="D298">
        <v>115784</v>
      </c>
      <c r="E298" s="2" t="s">
        <v>24</v>
      </c>
      <c r="F298" t="s">
        <v>22</v>
      </c>
      <c r="G298">
        <v>27</v>
      </c>
      <c r="H298">
        <v>29</v>
      </c>
      <c r="I298">
        <v>28</v>
      </c>
      <c r="J298" s="3">
        <v>14615</v>
      </c>
      <c r="K298">
        <v>4</v>
      </c>
      <c r="L298" s="3">
        <v>6050.0001910000001</v>
      </c>
      <c r="M298">
        <v>1</v>
      </c>
      <c r="N298">
        <v>0</v>
      </c>
      <c r="O298" s="5">
        <f>IFERROR(data[[#This Row],[clicks]]/data[[#This Row],[impressions]]*100,0)</f>
        <v>2.7369141293191925E-2</v>
      </c>
      <c r="P298">
        <f>data[[#This Row],[spent_cost]]/data[[#This Row],[impressions]]</f>
        <v>0.41395827512829286</v>
      </c>
      <c r="Q298" s="4">
        <f>IFERROR(data[[#This Row],[clicks]]/data[[#This Row],[impressions]],0)</f>
        <v>2.7369141293191924E-4</v>
      </c>
    </row>
    <row r="299" spans="1:17" hidden="1" x14ac:dyDescent="0.35">
      <c r="A299">
        <v>778048</v>
      </c>
      <c r="B299" s="1">
        <v>42975</v>
      </c>
      <c r="C299">
        <v>936</v>
      </c>
      <c r="D299">
        <v>115786</v>
      </c>
      <c r="E299" s="2" t="s">
        <v>21</v>
      </c>
      <c r="F299" t="s">
        <v>22</v>
      </c>
      <c r="G299">
        <v>27</v>
      </c>
      <c r="H299">
        <v>28</v>
      </c>
      <c r="I299">
        <v>29</v>
      </c>
      <c r="J299" s="3">
        <v>56615</v>
      </c>
      <c r="K299">
        <v>12</v>
      </c>
      <c r="L299" s="3">
        <v>1988.000035</v>
      </c>
      <c r="M299">
        <v>2</v>
      </c>
      <c r="N299">
        <v>0</v>
      </c>
      <c r="O299" s="5">
        <f>IFERROR(data[[#This Row],[clicks]]/data[[#This Row],[impressions]]*100,0)</f>
        <v>2.1195796167093526E-2</v>
      </c>
      <c r="P299">
        <f>data[[#This Row],[spent_cost]]/data[[#This Row],[impressions]]</f>
        <v>3.5114369601695665E-2</v>
      </c>
      <c r="Q299" s="4">
        <f>IFERROR(data[[#This Row],[clicks]]/data[[#This Row],[impressions]],0)</f>
        <v>2.1195796167093527E-4</v>
      </c>
    </row>
    <row r="300" spans="1:17" hidden="1" x14ac:dyDescent="0.35">
      <c r="A300">
        <v>778085</v>
      </c>
      <c r="B300" s="1">
        <v>42975</v>
      </c>
      <c r="C300">
        <v>936</v>
      </c>
      <c r="D300">
        <v>115792</v>
      </c>
      <c r="E300" s="2" t="s">
        <v>21</v>
      </c>
      <c r="F300" t="s">
        <v>22</v>
      </c>
      <c r="G300">
        <v>26</v>
      </c>
      <c r="H300">
        <v>32</v>
      </c>
      <c r="I300">
        <v>31</v>
      </c>
      <c r="J300" s="3">
        <v>11735</v>
      </c>
      <c r="K300">
        <v>3</v>
      </c>
      <c r="L300" s="3">
        <v>4529.9999710000002</v>
      </c>
      <c r="M300">
        <v>1</v>
      </c>
      <c r="N300">
        <v>1</v>
      </c>
      <c r="O300" s="5">
        <f>IFERROR(data[[#This Row],[clicks]]/data[[#This Row],[impressions]]*100,0)</f>
        <v>2.5564550489987216E-2</v>
      </c>
      <c r="P300">
        <f>data[[#This Row],[spent_cost]]/data[[#This Row],[impressions]]</f>
        <v>0.3860247099275671</v>
      </c>
      <c r="Q300" s="4">
        <f>IFERROR(data[[#This Row],[clicks]]/data[[#This Row],[impressions]],0)</f>
        <v>2.5564550489987217E-4</v>
      </c>
    </row>
    <row r="301" spans="1:17" hidden="1" x14ac:dyDescent="0.35">
      <c r="A301">
        <v>778087</v>
      </c>
      <c r="B301" s="1">
        <v>42975</v>
      </c>
      <c r="C301">
        <v>936</v>
      </c>
      <c r="D301">
        <v>115792</v>
      </c>
      <c r="E301" s="2" t="s">
        <v>21</v>
      </c>
      <c r="F301" t="s">
        <v>22</v>
      </c>
      <c r="G301">
        <v>26</v>
      </c>
      <c r="H301">
        <v>30</v>
      </c>
      <c r="I301">
        <v>32</v>
      </c>
      <c r="J301" s="3">
        <v>15910</v>
      </c>
      <c r="K301">
        <v>5</v>
      </c>
      <c r="L301" s="3">
        <v>6779.9998519999999</v>
      </c>
      <c r="M301">
        <v>1</v>
      </c>
      <c r="N301">
        <v>0</v>
      </c>
      <c r="O301" s="5">
        <f>IFERROR(data[[#This Row],[clicks]]/data[[#This Row],[impressions]]*100,0)</f>
        <v>3.1426775612822123E-2</v>
      </c>
      <c r="P301">
        <f>data[[#This Row],[spent_cost]]/data[[#This Row],[impressions]]</f>
        <v>0.42614706800754243</v>
      </c>
      <c r="Q301" s="4">
        <f>IFERROR(data[[#This Row],[clicks]]/data[[#This Row],[impressions]],0)</f>
        <v>3.1426775612822125E-4</v>
      </c>
    </row>
    <row r="302" spans="1:17" hidden="1" x14ac:dyDescent="0.35">
      <c r="A302">
        <v>778112</v>
      </c>
      <c r="B302" s="1">
        <v>42975</v>
      </c>
      <c r="C302">
        <v>936</v>
      </c>
      <c r="D302">
        <v>115796</v>
      </c>
      <c r="E302" s="2" t="s">
        <v>24</v>
      </c>
      <c r="F302" t="s">
        <v>22</v>
      </c>
      <c r="G302">
        <v>29</v>
      </c>
      <c r="H302">
        <v>33</v>
      </c>
      <c r="I302">
        <v>35</v>
      </c>
      <c r="J302" s="3">
        <v>11446</v>
      </c>
      <c r="K302">
        <v>2</v>
      </c>
      <c r="L302" s="3">
        <v>3090.0000329999998</v>
      </c>
      <c r="M302">
        <v>1</v>
      </c>
      <c r="N302">
        <v>1</v>
      </c>
      <c r="O302" s="5">
        <f>IFERROR(data[[#This Row],[clicks]]/data[[#This Row],[impressions]]*100,0)</f>
        <v>1.7473353136466887E-2</v>
      </c>
      <c r="P302">
        <f>data[[#This Row],[spent_cost]]/data[[#This Row],[impressions]]</f>
        <v>0.26996330884151665</v>
      </c>
      <c r="Q302" s="4">
        <f>IFERROR(data[[#This Row],[clicks]]/data[[#This Row],[impressions]],0)</f>
        <v>1.7473353136466887E-4</v>
      </c>
    </row>
    <row r="303" spans="1:17" hidden="1" x14ac:dyDescent="0.35">
      <c r="A303">
        <v>778113</v>
      </c>
      <c r="B303" s="1">
        <v>42975</v>
      </c>
      <c r="C303">
        <v>936</v>
      </c>
      <c r="D303">
        <v>115796</v>
      </c>
      <c r="E303" s="2" t="s">
        <v>24</v>
      </c>
      <c r="F303" t="s">
        <v>22</v>
      </c>
      <c r="G303">
        <v>29</v>
      </c>
      <c r="H303">
        <v>35</v>
      </c>
      <c r="I303">
        <v>35</v>
      </c>
      <c r="J303" s="3">
        <v>4595</v>
      </c>
      <c r="K303">
        <v>0</v>
      </c>
      <c r="L303" s="3">
        <v>0</v>
      </c>
      <c r="M303">
        <v>1</v>
      </c>
      <c r="N303">
        <v>0</v>
      </c>
      <c r="O303" s="5">
        <f>IFERROR(data[[#This Row],[clicks]]/data[[#This Row],[impressions]]*100,0)</f>
        <v>0</v>
      </c>
      <c r="P303">
        <f>data[[#This Row],[spent_cost]]/data[[#This Row],[impressions]]</f>
        <v>0</v>
      </c>
      <c r="Q303" s="4">
        <f>IFERROR(data[[#This Row],[clicks]]/data[[#This Row],[impressions]],0)</f>
        <v>0</v>
      </c>
    </row>
    <row r="304" spans="1:17" hidden="1" x14ac:dyDescent="0.35">
      <c r="A304">
        <v>778124</v>
      </c>
      <c r="B304" s="1">
        <v>42975</v>
      </c>
      <c r="C304">
        <v>936</v>
      </c>
      <c r="D304">
        <v>115798</v>
      </c>
      <c r="E304" s="2" t="s">
        <v>21</v>
      </c>
      <c r="F304" t="s">
        <v>22</v>
      </c>
      <c r="G304">
        <v>29</v>
      </c>
      <c r="H304">
        <v>34</v>
      </c>
      <c r="I304">
        <v>32</v>
      </c>
      <c r="J304" s="3">
        <v>4871</v>
      </c>
      <c r="K304">
        <v>0</v>
      </c>
      <c r="L304" s="3">
        <v>0</v>
      </c>
      <c r="M304">
        <v>1</v>
      </c>
      <c r="N304">
        <v>0</v>
      </c>
      <c r="O304" s="5">
        <f>IFERROR(data[[#This Row],[clicks]]/data[[#This Row],[impressions]]*100,0)</f>
        <v>0</v>
      </c>
      <c r="P304">
        <f>data[[#This Row],[spent_cost]]/data[[#This Row],[impressions]]</f>
        <v>0</v>
      </c>
      <c r="Q304" s="4">
        <f>IFERROR(data[[#This Row],[clicks]]/data[[#This Row],[impressions]],0)</f>
        <v>0</v>
      </c>
    </row>
    <row r="305" spans="1:17" hidden="1" x14ac:dyDescent="0.35">
      <c r="A305">
        <v>778148</v>
      </c>
      <c r="B305" s="1">
        <v>42975</v>
      </c>
      <c r="C305">
        <v>936</v>
      </c>
      <c r="D305">
        <v>115802</v>
      </c>
      <c r="E305" s="2" t="s">
        <v>24</v>
      </c>
      <c r="F305" t="s">
        <v>22</v>
      </c>
      <c r="G305">
        <v>28</v>
      </c>
      <c r="H305">
        <v>32</v>
      </c>
      <c r="I305">
        <v>30</v>
      </c>
      <c r="J305" s="3">
        <v>3199</v>
      </c>
      <c r="K305">
        <v>0</v>
      </c>
      <c r="L305" s="3">
        <v>0</v>
      </c>
      <c r="M305">
        <v>1</v>
      </c>
      <c r="N305">
        <v>0</v>
      </c>
      <c r="O305" s="5">
        <f>IFERROR(data[[#This Row],[clicks]]/data[[#This Row],[impressions]]*100,0)</f>
        <v>0</v>
      </c>
      <c r="P305">
        <f>data[[#This Row],[spent_cost]]/data[[#This Row],[impressions]]</f>
        <v>0</v>
      </c>
      <c r="Q305" s="4">
        <f>IFERROR(data[[#This Row],[clicks]]/data[[#This Row],[impressions]],0)</f>
        <v>0</v>
      </c>
    </row>
    <row r="306" spans="1:17" hidden="1" x14ac:dyDescent="0.35">
      <c r="A306">
        <v>778156</v>
      </c>
      <c r="B306" s="1">
        <v>42975</v>
      </c>
      <c r="C306">
        <v>936</v>
      </c>
      <c r="D306">
        <v>115804</v>
      </c>
      <c r="E306" s="2" t="s">
        <v>21</v>
      </c>
      <c r="F306" t="s">
        <v>22</v>
      </c>
      <c r="G306">
        <v>28</v>
      </c>
      <c r="H306">
        <v>32</v>
      </c>
      <c r="I306">
        <v>31</v>
      </c>
      <c r="J306" s="3">
        <v>9388</v>
      </c>
      <c r="K306">
        <v>2</v>
      </c>
      <c r="L306" s="3">
        <v>3140.0001050000001</v>
      </c>
      <c r="M306">
        <v>1</v>
      </c>
      <c r="N306">
        <v>0</v>
      </c>
      <c r="O306" s="5">
        <f>IFERROR(data[[#This Row],[clicks]]/data[[#This Row],[impressions]]*100,0)</f>
        <v>2.1303792074989347E-2</v>
      </c>
      <c r="P306">
        <f>data[[#This Row],[spent_cost]]/data[[#This Row],[impressions]]</f>
        <v>0.33446954676182361</v>
      </c>
      <c r="Q306" s="4">
        <f>IFERROR(data[[#This Row],[clicks]]/data[[#This Row],[impressions]],0)</f>
        <v>2.1303792074989347E-4</v>
      </c>
    </row>
    <row r="307" spans="1:17" hidden="1" x14ac:dyDescent="0.35">
      <c r="A307">
        <v>778161</v>
      </c>
      <c r="B307" s="1">
        <v>42974</v>
      </c>
      <c r="C307">
        <v>936</v>
      </c>
      <c r="D307">
        <v>115804</v>
      </c>
      <c r="E307" s="2" t="s">
        <v>21</v>
      </c>
      <c r="F307" t="s">
        <v>22</v>
      </c>
      <c r="G307">
        <v>28</v>
      </c>
      <c r="H307">
        <v>31</v>
      </c>
      <c r="I307">
        <v>33</v>
      </c>
      <c r="J307" s="3">
        <v>17954</v>
      </c>
      <c r="K307">
        <v>6</v>
      </c>
      <c r="L307" s="3">
        <v>75.400002000000001</v>
      </c>
      <c r="M307">
        <v>2</v>
      </c>
      <c r="N307">
        <v>1</v>
      </c>
      <c r="O307" s="5">
        <f>IFERROR(data[[#This Row],[clicks]]/data[[#This Row],[impressions]]*100,0)</f>
        <v>3.3418736771750029E-2</v>
      </c>
      <c r="P307">
        <f>data[[#This Row],[spent_cost]]/data[[#This Row],[impressions]]</f>
        <v>4.1996213657123759E-3</v>
      </c>
      <c r="Q307" s="4">
        <f>IFERROR(data[[#This Row],[clicks]]/data[[#This Row],[impressions]],0)</f>
        <v>3.3418736771750028E-4</v>
      </c>
    </row>
    <row r="308" spans="1:17" hidden="1" x14ac:dyDescent="0.35">
      <c r="A308">
        <v>778208</v>
      </c>
      <c r="B308" s="1">
        <v>42974</v>
      </c>
      <c r="C308">
        <v>936</v>
      </c>
      <c r="D308">
        <v>115812</v>
      </c>
      <c r="E308" s="2" t="s">
        <v>26</v>
      </c>
      <c r="F308" t="s">
        <v>30</v>
      </c>
      <c r="G308">
        <v>29</v>
      </c>
      <c r="H308">
        <v>32</v>
      </c>
      <c r="I308">
        <v>32</v>
      </c>
      <c r="J308" s="3">
        <v>2755</v>
      </c>
      <c r="K308">
        <v>0</v>
      </c>
      <c r="L308" s="3">
        <v>0</v>
      </c>
      <c r="M308">
        <v>1</v>
      </c>
      <c r="N308">
        <v>0</v>
      </c>
      <c r="O308" s="5">
        <f>IFERROR(data[[#This Row],[clicks]]/data[[#This Row],[impressions]]*100,0)</f>
        <v>0</v>
      </c>
      <c r="P308">
        <f>data[[#This Row],[spent_cost]]/data[[#This Row],[impressions]]</f>
        <v>0</v>
      </c>
      <c r="Q308" s="4">
        <f>IFERROR(data[[#This Row],[clicks]]/data[[#This Row],[impressions]],0)</f>
        <v>0</v>
      </c>
    </row>
    <row r="309" spans="1:17" hidden="1" x14ac:dyDescent="0.35">
      <c r="A309">
        <v>778264</v>
      </c>
      <c r="B309" s="1">
        <v>42974</v>
      </c>
      <c r="C309">
        <v>936</v>
      </c>
      <c r="D309">
        <v>115822</v>
      </c>
      <c r="E309" s="2" t="s">
        <v>26</v>
      </c>
      <c r="F309" t="s">
        <v>30</v>
      </c>
      <c r="G309">
        <v>27</v>
      </c>
      <c r="H309">
        <v>31</v>
      </c>
      <c r="I309">
        <v>30</v>
      </c>
      <c r="J309" s="3">
        <v>8152</v>
      </c>
      <c r="K309">
        <v>1</v>
      </c>
      <c r="L309" s="3">
        <v>99.000000999999997</v>
      </c>
      <c r="M309">
        <v>1</v>
      </c>
      <c r="N309">
        <v>0</v>
      </c>
      <c r="O309" s="5">
        <f>IFERROR(data[[#This Row],[clicks]]/data[[#This Row],[impressions]]*100,0)</f>
        <v>1.2266928361138371E-2</v>
      </c>
      <c r="P309">
        <f>data[[#This Row],[spent_cost]]/data[[#This Row],[impressions]]</f>
        <v>1.214425920019627E-2</v>
      </c>
      <c r="Q309" s="4">
        <f>IFERROR(data[[#This Row],[clicks]]/data[[#This Row],[impressions]],0)</f>
        <v>1.226692836113837E-4</v>
      </c>
    </row>
    <row r="310" spans="1:17" hidden="1" x14ac:dyDescent="0.35">
      <c r="A310">
        <v>778266</v>
      </c>
      <c r="B310" s="1">
        <v>42974</v>
      </c>
      <c r="C310">
        <v>936</v>
      </c>
      <c r="D310">
        <v>115822</v>
      </c>
      <c r="E310" s="2" t="s">
        <v>26</v>
      </c>
      <c r="F310" t="s">
        <v>30</v>
      </c>
      <c r="G310">
        <v>27</v>
      </c>
      <c r="H310">
        <v>32</v>
      </c>
      <c r="I310">
        <v>28</v>
      </c>
      <c r="J310" s="3">
        <v>74542</v>
      </c>
      <c r="K310">
        <v>19</v>
      </c>
      <c r="L310" s="3">
        <v>341.500001</v>
      </c>
      <c r="M310">
        <v>1</v>
      </c>
      <c r="N310">
        <v>0</v>
      </c>
      <c r="O310" s="5">
        <f>IFERROR(data[[#This Row],[clicks]]/data[[#This Row],[impressions]]*100,0)</f>
        <v>2.5488986074964446E-2</v>
      </c>
      <c r="P310">
        <f>data[[#This Row],[spent_cost]]/data[[#This Row],[impressions]]</f>
        <v>4.5813098789943925E-3</v>
      </c>
      <c r="Q310" s="4">
        <f>IFERROR(data[[#This Row],[clicks]]/data[[#This Row],[impressions]],0)</f>
        <v>2.5488986074964447E-4</v>
      </c>
    </row>
    <row r="311" spans="1:17" hidden="1" x14ac:dyDescent="0.35">
      <c r="A311">
        <v>778421</v>
      </c>
      <c r="B311" s="1">
        <v>42974</v>
      </c>
      <c r="C311">
        <v>936</v>
      </c>
      <c r="D311">
        <v>115848</v>
      </c>
      <c r="E311" s="2" t="s">
        <v>26</v>
      </c>
      <c r="F311" t="s">
        <v>30</v>
      </c>
      <c r="G311">
        <v>20</v>
      </c>
      <c r="H311">
        <v>21</v>
      </c>
      <c r="I311">
        <v>23</v>
      </c>
      <c r="J311" s="3">
        <v>6699</v>
      </c>
      <c r="K311">
        <v>2</v>
      </c>
      <c r="L311" s="3">
        <v>3090.0000329999998</v>
      </c>
      <c r="M311">
        <v>1</v>
      </c>
      <c r="N311">
        <v>0</v>
      </c>
      <c r="O311" s="5">
        <f>IFERROR(data[[#This Row],[clicks]]/data[[#This Row],[impressions]]*100,0)</f>
        <v>2.9855202268995368E-2</v>
      </c>
      <c r="P311">
        <f>data[[#This Row],[spent_cost]]/data[[#This Row],[impressions]]</f>
        <v>0.46126287998208687</v>
      </c>
      <c r="Q311" s="4">
        <f>IFERROR(data[[#This Row],[clicks]]/data[[#This Row],[impressions]],0)</f>
        <v>2.985520226899537E-4</v>
      </c>
    </row>
    <row r="312" spans="1:17" hidden="1" x14ac:dyDescent="0.35">
      <c r="A312">
        <v>778422</v>
      </c>
      <c r="B312" s="1">
        <v>42974</v>
      </c>
      <c r="C312">
        <v>936</v>
      </c>
      <c r="D312">
        <v>115848</v>
      </c>
      <c r="E312" s="2" t="s">
        <v>26</v>
      </c>
      <c r="F312" t="s">
        <v>30</v>
      </c>
      <c r="G312">
        <v>20</v>
      </c>
      <c r="H312">
        <v>25</v>
      </c>
      <c r="I312">
        <v>24</v>
      </c>
      <c r="J312" s="3">
        <v>11911</v>
      </c>
      <c r="K312">
        <v>4</v>
      </c>
      <c r="L312" s="3">
        <v>3959.9999189999999</v>
      </c>
      <c r="M312">
        <v>1</v>
      </c>
      <c r="N312">
        <v>0</v>
      </c>
      <c r="O312" s="5">
        <f>IFERROR(data[[#This Row],[clicks]]/data[[#This Row],[impressions]]*100,0)</f>
        <v>3.3582402820921835E-2</v>
      </c>
      <c r="P312">
        <f>data[[#This Row],[spent_cost]]/data[[#This Row],[impressions]]</f>
        <v>0.33246578112668962</v>
      </c>
      <c r="Q312" s="4">
        <f>IFERROR(data[[#This Row],[clicks]]/data[[#This Row],[impressions]],0)</f>
        <v>3.3582402820921836E-4</v>
      </c>
    </row>
    <row r="313" spans="1:17" hidden="1" x14ac:dyDescent="0.35">
      <c r="A313">
        <v>778461</v>
      </c>
      <c r="B313" s="1">
        <v>42974</v>
      </c>
      <c r="C313">
        <v>936</v>
      </c>
      <c r="D313">
        <v>115854</v>
      </c>
      <c r="E313" s="2" t="s">
        <v>26</v>
      </c>
      <c r="F313" t="s">
        <v>22</v>
      </c>
      <c r="G313">
        <v>29</v>
      </c>
      <c r="H313">
        <v>35</v>
      </c>
      <c r="I313">
        <v>33</v>
      </c>
      <c r="J313" s="3">
        <v>10090</v>
      </c>
      <c r="K313">
        <v>2</v>
      </c>
      <c r="L313" s="3">
        <v>2650.0000949999999</v>
      </c>
      <c r="M313">
        <v>1</v>
      </c>
      <c r="N313">
        <v>1</v>
      </c>
      <c r="O313" s="5">
        <f>IFERROR(data[[#This Row],[clicks]]/data[[#This Row],[impressions]]*100,0)</f>
        <v>1.9821605550049554E-2</v>
      </c>
      <c r="P313">
        <f>data[[#This Row],[spent_cost]]/data[[#This Row],[impressions]]</f>
        <v>0.26263628295341923</v>
      </c>
      <c r="Q313" s="4">
        <f>IFERROR(data[[#This Row],[clicks]]/data[[#This Row],[impressions]],0)</f>
        <v>1.9821605550049553E-4</v>
      </c>
    </row>
    <row r="314" spans="1:17" hidden="1" x14ac:dyDescent="0.35">
      <c r="A314">
        <v>778471</v>
      </c>
      <c r="B314" s="1">
        <v>42974</v>
      </c>
      <c r="C314">
        <v>936</v>
      </c>
      <c r="D314">
        <v>115856</v>
      </c>
      <c r="E314" s="2" t="s">
        <v>21</v>
      </c>
      <c r="F314" t="s">
        <v>22</v>
      </c>
      <c r="G314">
        <v>32</v>
      </c>
      <c r="H314">
        <v>35</v>
      </c>
      <c r="I314">
        <v>36</v>
      </c>
      <c r="J314" s="3">
        <v>1273</v>
      </c>
      <c r="K314">
        <v>0</v>
      </c>
      <c r="L314" s="3">
        <v>0</v>
      </c>
      <c r="M314">
        <v>1</v>
      </c>
      <c r="N314">
        <v>1</v>
      </c>
      <c r="O314" s="5">
        <f>IFERROR(data[[#This Row],[clicks]]/data[[#This Row],[impressions]]*100,0)</f>
        <v>0</v>
      </c>
      <c r="P314">
        <f>data[[#This Row],[spent_cost]]/data[[#This Row],[impressions]]</f>
        <v>0</v>
      </c>
      <c r="Q314" s="4">
        <f>IFERROR(data[[#This Row],[clicks]]/data[[#This Row],[impressions]],0)</f>
        <v>0</v>
      </c>
    </row>
    <row r="315" spans="1:17" hidden="1" x14ac:dyDescent="0.35">
      <c r="A315">
        <v>778483</v>
      </c>
      <c r="B315" s="1">
        <v>42974</v>
      </c>
      <c r="C315">
        <v>936</v>
      </c>
      <c r="D315">
        <v>115858</v>
      </c>
      <c r="E315" s="2" t="s">
        <v>26</v>
      </c>
      <c r="F315" t="s">
        <v>30</v>
      </c>
      <c r="G315">
        <v>18</v>
      </c>
      <c r="H315">
        <v>24</v>
      </c>
      <c r="I315">
        <v>20</v>
      </c>
      <c r="J315" s="3">
        <v>24188</v>
      </c>
      <c r="K315">
        <v>5</v>
      </c>
      <c r="L315" s="3">
        <v>8179.999828</v>
      </c>
      <c r="M315">
        <v>1</v>
      </c>
      <c r="N315">
        <v>0</v>
      </c>
      <c r="O315" s="5">
        <f>IFERROR(data[[#This Row],[clicks]]/data[[#This Row],[impressions]]*100,0)</f>
        <v>2.0671407309409626E-2</v>
      </c>
      <c r="P315">
        <f>data[[#This Row],[spent_cost]]/data[[#This Row],[impressions]]</f>
        <v>0.33818421647097735</v>
      </c>
      <c r="Q315" s="4">
        <f>IFERROR(data[[#This Row],[clicks]]/data[[#This Row],[impressions]],0)</f>
        <v>2.0671407309409625E-4</v>
      </c>
    </row>
    <row r="316" spans="1:17" hidden="1" x14ac:dyDescent="0.35">
      <c r="A316">
        <v>778529</v>
      </c>
      <c r="B316" s="1">
        <v>42974</v>
      </c>
      <c r="C316">
        <v>936</v>
      </c>
      <c r="D316">
        <v>115866</v>
      </c>
      <c r="E316" s="2" t="s">
        <v>21</v>
      </c>
      <c r="F316" t="s">
        <v>22</v>
      </c>
      <c r="G316">
        <v>31</v>
      </c>
      <c r="H316">
        <v>35</v>
      </c>
      <c r="I316">
        <v>33</v>
      </c>
      <c r="J316" s="3">
        <v>2214</v>
      </c>
      <c r="K316">
        <v>0</v>
      </c>
      <c r="L316" s="3">
        <v>0</v>
      </c>
      <c r="M316">
        <v>1</v>
      </c>
      <c r="N316">
        <v>0</v>
      </c>
      <c r="O316" s="5">
        <f>IFERROR(data[[#This Row],[clicks]]/data[[#This Row],[impressions]]*100,0)</f>
        <v>0</v>
      </c>
      <c r="P316">
        <f>data[[#This Row],[spent_cost]]/data[[#This Row],[impressions]]</f>
        <v>0</v>
      </c>
      <c r="Q316" s="4">
        <f>IFERROR(data[[#This Row],[clicks]]/data[[#This Row],[impressions]],0)</f>
        <v>0</v>
      </c>
    </row>
    <row r="317" spans="1:17" hidden="1" x14ac:dyDescent="0.35">
      <c r="A317">
        <v>778556</v>
      </c>
      <c r="B317" s="1">
        <v>42975</v>
      </c>
      <c r="C317">
        <v>936</v>
      </c>
      <c r="D317">
        <v>115870</v>
      </c>
      <c r="E317" s="2" t="s">
        <v>26</v>
      </c>
      <c r="F317" t="s">
        <v>22</v>
      </c>
      <c r="G317">
        <v>32</v>
      </c>
      <c r="H317">
        <v>35</v>
      </c>
      <c r="I317">
        <v>38</v>
      </c>
      <c r="J317" s="3">
        <v>9735</v>
      </c>
      <c r="K317">
        <v>4</v>
      </c>
      <c r="L317" s="3">
        <v>4130.0001140000004</v>
      </c>
      <c r="M317">
        <v>1</v>
      </c>
      <c r="N317">
        <v>1</v>
      </c>
      <c r="O317" s="5">
        <f>IFERROR(data[[#This Row],[clicks]]/data[[#This Row],[impressions]]*100,0)</f>
        <v>4.1088854648176687E-2</v>
      </c>
      <c r="P317">
        <f>data[[#This Row],[spent_cost]]/data[[#This Row],[impressions]]</f>
        <v>0.42424243595274785</v>
      </c>
      <c r="Q317" s="4">
        <f>IFERROR(data[[#This Row],[clicks]]/data[[#This Row],[impressions]],0)</f>
        <v>4.1088854648176684E-4</v>
      </c>
    </row>
    <row r="318" spans="1:17" hidden="1" x14ac:dyDescent="0.35">
      <c r="A318">
        <v>778590</v>
      </c>
      <c r="B318" s="1">
        <v>42975</v>
      </c>
      <c r="C318">
        <v>936</v>
      </c>
      <c r="D318">
        <v>115876</v>
      </c>
      <c r="E318" s="2" t="s">
        <v>21</v>
      </c>
      <c r="F318" t="s">
        <v>22</v>
      </c>
      <c r="G318">
        <v>30</v>
      </c>
      <c r="H318">
        <v>36</v>
      </c>
      <c r="I318">
        <v>36</v>
      </c>
      <c r="J318" s="3">
        <v>1371</v>
      </c>
      <c r="K318">
        <v>0</v>
      </c>
      <c r="L318" s="3">
        <v>0</v>
      </c>
      <c r="M318">
        <v>1</v>
      </c>
      <c r="N318">
        <v>1</v>
      </c>
      <c r="O318" s="5">
        <f>IFERROR(data[[#This Row],[clicks]]/data[[#This Row],[impressions]]*100,0)</f>
        <v>0</v>
      </c>
      <c r="P318">
        <f>data[[#This Row],[spent_cost]]/data[[#This Row],[impressions]]</f>
        <v>0</v>
      </c>
      <c r="Q318" s="4">
        <f>IFERROR(data[[#This Row],[clicks]]/data[[#This Row],[impressions]],0)</f>
        <v>0</v>
      </c>
    </row>
    <row r="319" spans="1:17" hidden="1" x14ac:dyDescent="0.35">
      <c r="A319">
        <v>778600</v>
      </c>
      <c r="B319" s="1">
        <v>42976</v>
      </c>
      <c r="C319">
        <v>936</v>
      </c>
      <c r="D319">
        <v>115878</v>
      </c>
      <c r="E319" s="2" t="s">
        <v>26</v>
      </c>
      <c r="F319" t="s">
        <v>30</v>
      </c>
      <c r="G319">
        <v>22</v>
      </c>
      <c r="H319">
        <v>23</v>
      </c>
      <c r="I319">
        <v>25</v>
      </c>
      <c r="J319" s="3">
        <v>10750</v>
      </c>
      <c r="K319">
        <v>4</v>
      </c>
      <c r="L319" s="3">
        <v>5389.9998660000001</v>
      </c>
      <c r="M319">
        <v>1</v>
      </c>
      <c r="N319">
        <v>0</v>
      </c>
      <c r="O319" s="5">
        <f>IFERROR(data[[#This Row],[clicks]]/data[[#This Row],[impressions]]*100,0)</f>
        <v>3.7209302325581395E-2</v>
      </c>
      <c r="P319">
        <f>data[[#This Row],[spent_cost]]/data[[#This Row],[impressions]]</f>
        <v>0.50139533637209299</v>
      </c>
      <c r="Q319" s="4">
        <f>IFERROR(data[[#This Row],[clicks]]/data[[#This Row],[impressions]],0)</f>
        <v>3.7209302325581393E-4</v>
      </c>
    </row>
    <row r="320" spans="1:17" hidden="1" x14ac:dyDescent="0.35">
      <c r="A320">
        <v>778626</v>
      </c>
      <c r="B320" s="1">
        <v>42976</v>
      </c>
      <c r="C320">
        <v>936</v>
      </c>
      <c r="D320">
        <v>115882</v>
      </c>
      <c r="E320" s="2" t="s">
        <v>21</v>
      </c>
      <c r="F320" t="s">
        <v>22</v>
      </c>
      <c r="G320">
        <v>29</v>
      </c>
      <c r="H320">
        <v>33</v>
      </c>
      <c r="I320">
        <v>35</v>
      </c>
      <c r="J320" s="3">
        <v>7629</v>
      </c>
      <c r="K320">
        <v>1</v>
      </c>
      <c r="L320" s="3">
        <v>720.00002900000004</v>
      </c>
      <c r="M320">
        <v>1</v>
      </c>
      <c r="N320">
        <v>1</v>
      </c>
      <c r="O320" s="5">
        <f>IFERROR(data[[#This Row],[clicks]]/data[[#This Row],[impressions]]*100,0)</f>
        <v>1.3107877834578582E-2</v>
      </c>
      <c r="P320">
        <f>data[[#This Row],[spent_cost]]/data[[#This Row],[impressions]]</f>
        <v>9.4376724210250368E-2</v>
      </c>
      <c r="Q320" s="4">
        <f>IFERROR(data[[#This Row],[clicks]]/data[[#This Row],[impressions]],0)</f>
        <v>1.3107877834578582E-4</v>
      </c>
    </row>
    <row r="321" spans="1:17" hidden="1" x14ac:dyDescent="0.35">
      <c r="A321">
        <v>778628</v>
      </c>
      <c r="B321" s="1">
        <v>42976</v>
      </c>
      <c r="C321">
        <v>936</v>
      </c>
      <c r="D321">
        <v>115882</v>
      </c>
      <c r="E321" s="2" t="s">
        <v>21</v>
      </c>
      <c r="F321" t="s">
        <v>22</v>
      </c>
      <c r="G321">
        <v>29</v>
      </c>
      <c r="H321">
        <v>35</v>
      </c>
      <c r="I321">
        <v>30</v>
      </c>
      <c r="J321" s="3">
        <v>4608</v>
      </c>
      <c r="K321">
        <v>0</v>
      </c>
      <c r="L321" s="3">
        <v>0</v>
      </c>
      <c r="M321">
        <v>1</v>
      </c>
      <c r="N321">
        <v>0</v>
      </c>
      <c r="O321" s="5">
        <f>IFERROR(data[[#This Row],[clicks]]/data[[#This Row],[impressions]]*100,0)</f>
        <v>0</v>
      </c>
      <c r="P321">
        <f>data[[#This Row],[spent_cost]]/data[[#This Row],[impressions]]</f>
        <v>0</v>
      </c>
      <c r="Q321" s="4">
        <f>IFERROR(data[[#This Row],[clicks]]/data[[#This Row],[impressions]],0)</f>
        <v>0</v>
      </c>
    </row>
    <row r="322" spans="1:17" hidden="1" x14ac:dyDescent="0.35">
      <c r="A322">
        <v>778674</v>
      </c>
      <c r="B322" s="1">
        <v>42976</v>
      </c>
      <c r="C322">
        <v>936</v>
      </c>
      <c r="D322">
        <v>115890</v>
      </c>
      <c r="E322" s="2" t="s">
        <v>24</v>
      </c>
      <c r="F322" t="s">
        <v>22</v>
      </c>
      <c r="G322">
        <v>29</v>
      </c>
      <c r="H322">
        <v>31</v>
      </c>
      <c r="I322">
        <v>30</v>
      </c>
      <c r="J322" s="3">
        <v>3732</v>
      </c>
      <c r="K322">
        <v>0</v>
      </c>
      <c r="L322" s="3">
        <v>0</v>
      </c>
      <c r="M322">
        <v>1</v>
      </c>
      <c r="N322">
        <v>0</v>
      </c>
      <c r="O322" s="5">
        <f>IFERROR(data[[#This Row],[clicks]]/data[[#This Row],[impressions]]*100,0)</f>
        <v>0</v>
      </c>
      <c r="P322">
        <f>data[[#This Row],[spent_cost]]/data[[#This Row],[impressions]]</f>
        <v>0</v>
      </c>
      <c r="Q322" s="4">
        <f>IFERROR(data[[#This Row],[clicks]]/data[[#This Row],[impressions]],0)</f>
        <v>0</v>
      </c>
    </row>
    <row r="323" spans="1:17" hidden="1" x14ac:dyDescent="0.35">
      <c r="A323">
        <v>778689</v>
      </c>
      <c r="B323" s="1">
        <v>42977</v>
      </c>
      <c r="C323">
        <v>936</v>
      </c>
      <c r="D323">
        <v>115892</v>
      </c>
      <c r="E323" s="2" t="s">
        <v>21</v>
      </c>
      <c r="F323" t="s">
        <v>22</v>
      </c>
      <c r="G323">
        <v>28</v>
      </c>
      <c r="H323">
        <v>32</v>
      </c>
      <c r="I323">
        <v>32</v>
      </c>
      <c r="J323" s="3">
        <v>7453</v>
      </c>
      <c r="K323">
        <v>1</v>
      </c>
      <c r="L323" s="3">
        <v>1679.9999479999999</v>
      </c>
      <c r="M323">
        <v>1</v>
      </c>
      <c r="N323">
        <v>1</v>
      </c>
      <c r="O323" s="5">
        <f>IFERROR(data[[#This Row],[clicks]]/data[[#This Row],[impressions]]*100,0)</f>
        <v>1.3417415805715819E-2</v>
      </c>
      <c r="P323">
        <f>data[[#This Row],[spent_cost]]/data[[#This Row],[impressions]]</f>
        <v>0.22541257855896954</v>
      </c>
      <c r="Q323" s="4">
        <f>IFERROR(data[[#This Row],[clicks]]/data[[#This Row],[impressions]],0)</f>
        <v>1.3417415805715819E-4</v>
      </c>
    </row>
    <row r="324" spans="1:17" hidden="1" x14ac:dyDescent="0.35">
      <c r="A324">
        <v>778722</v>
      </c>
      <c r="B324" s="1">
        <v>42977</v>
      </c>
      <c r="C324">
        <v>936</v>
      </c>
      <c r="D324">
        <v>115898</v>
      </c>
      <c r="E324" s="2" t="s">
        <v>24</v>
      </c>
      <c r="F324" t="s">
        <v>30</v>
      </c>
      <c r="G324">
        <v>64</v>
      </c>
      <c r="H324">
        <v>70</v>
      </c>
      <c r="I324">
        <v>67</v>
      </c>
      <c r="J324" s="3">
        <v>41785</v>
      </c>
      <c r="K324">
        <v>14</v>
      </c>
      <c r="L324" s="3">
        <v>1910.0000379999999</v>
      </c>
      <c r="M324">
        <v>1</v>
      </c>
      <c r="N324">
        <v>0</v>
      </c>
      <c r="O324" s="5">
        <f>IFERROR(data[[#This Row],[clicks]]/data[[#This Row],[impressions]]*100,0)</f>
        <v>3.3504846236687806E-2</v>
      </c>
      <c r="P324">
        <f>data[[#This Row],[spent_cost]]/data[[#This Row],[impressions]]</f>
        <v>4.5710183989469903E-2</v>
      </c>
      <c r="Q324" s="4">
        <f>IFERROR(data[[#This Row],[clicks]]/data[[#This Row],[impressions]],0)</f>
        <v>3.3504846236687808E-4</v>
      </c>
    </row>
    <row r="325" spans="1:17" hidden="1" x14ac:dyDescent="0.35">
      <c r="A325">
        <v>778737</v>
      </c>
      <c r="B325" s="1">
        <v>42977</v>
      </c>
      <c r="C325">
        <v>936</v>
      </c>
      <c r="D325">
        <v>115900</v>
      </c>
      <c r="E325" s="2" t="s">
        <v>24</v>
      </c>
      <c r="F325" t="s">
        <v>22</v>
      </c>
      <c r="G325">
        <v>27</v>
      </c>
      <c r="H325">
        <v>32</v>
      </c>
      <c r="I325">
        <v>30</v>
      </c>
      <c r="J325" s="3">
        <v>8077</v>
      </c>
      <c r="K325">
        <v>2</v>
      </c>
      <c r="L325" s="3">
        <v>3579.9999240000002</v>
      </c>
      <c r="M325">
        <v>1</v>
      </c>
      <c r="N325">
        <v>1</v>
      </c>
      <c r="O325" s="5">
        <f>IFERROR(data[[#This Row],[clicks]]/data[[#This Row],[impressions]]*100,0)</f>
        <v>2.476166893648632E-2</v>
      </c>
      <c r="P325">
        <f>data[[#This Row],[spent_cost]]/data[[#This Row],[impressions]]</f>
        <v>0.44323386455367092</v>
      </c>
      <c r="Q325" s="4">
        <f>IFERROR(data[[#This Row],[clicks]]/data[[#This Row],[impressions]],0)</f>
        <v>2.4761668936486319E-4</v>
      </c>
    </row>
    <row r="326" spans="1:17" hidden="1" x14ac:dyDescent="0.35">
      <c r="A326">
        <v>778756</v>
      </c>
      <c r="B326" s="1">
        <v>42977</v>
      </c>
      <c r="C326">
        <v>936</v>
      </c>
      <c r="D326">
        <v>115904</v>
      </c>
      <c r="E326" s="2" t="s">
        <v>24</v>
      </c>
      <c r="F326" t="s">
        <v>30</v>
      </c>
      <c r="G326">
        <v>63</v>
      </c>
      <c r="H326">
        <v>65</v>
      </c>
      <c r="I326">
        <v>65</v>
      </c>
      <c r="J326" s="3">
        <v>5602</v>
      </c>
      <c r="K326">
        <v>1</v>
      </c>
      <c r="L326" s="3">
        <v>1580.000043</v>
      </c>
      <c r="M326">
        <v>1</v>
      </c>
      <c r="N326">
        <v>0</v>
      </c>
      <c r="O326" s="5">
        <f>IFERROR(data[[#This Row],[clicks]]/data[[#This Row],[impressions]]*100,0)</f>
        <v>1.7850767583006071E-2</v>
      </c>
      <c r="P326">
        <f>data[[#This Row],[spent_cost]]/data[[#This Row],[impressions]]</f>
        <v>0.28204213548732593</v>
      </c>
      <c r="Q326" s="4">
        <f>IFERROR(data[[#This Row],[clicks]]/data[[#This Row],[impressions]],0)</f>
        <v>1.785076758300607E-4</v>
      </c>
    </row>
    <row r="327" spans="1:17" x14ac:dyDescent="0.35">
      <c r="A327">
        <v>778804</v>
      </c>
      <c r="B327" s="1">
        <v>42977</v>
      </c>
      <c r="C327">
        <v>936</v>
      </c>
      <c r="D327">
        <v>115912</v>
      </c>
      <c r="E327" s="2" t="s">
        <v>21</v>
      </c>
      <c r="F327" t="s">
        <v>22</v>
      </c>
      <c r="G327">
        <v>26</v>
      </c>
      <c r="H327">
        <v>29</v>
      </c>
      <c r="I327">
        <v>29</v>
      </c>
      <c r="J327" s="3">
        <v>6184</v>
      </c>
      <c r="K327">
        <v>2</v>
      </c>
      <c r="L327" s="6">
        <v>2.7500000000000002E-4</v>
      </c>
      <c r="M327">
        <v>1</v>
      </c>
      <c r="N327">
        <v>1</v>
      </c>
      <c r="O327" s="5">
        <f>IFERROR(data[[#This Row],[clicks]]/data[[#This Row],[impressions]]*100,0)</f>
        <v>3.2341526520051747E-2</v>
      </c>
      <c r="P327">
        <f>data[[#This Row],[spent_cost]]/data[[#This Row],[impressions]]</f>
        <v>4.4469598965071156E-8</v>
      </c>
      <c r="Q327" s="4">
        <f>IFERROR(data[[#This Row],[clicks]]/data[[#This Row],[impressions]],0)</f>
        <v>3.2341526520051749E-4</v>
      </c>
    </row>
    <row r="328" spans="1:17" hidden="1" x14ac:dyDescent="0.35">
      <c r="A328">
        <v>778808</v>
      </c>
      <c r="B328" s="1">
        <v>42976</v>
      </c>
      <c r="C328">
        <v>936</v>
      </c>
      <c r="D328">
        <v>115912</v>
      </c>
      <c r="E328" s="2" t="s">
        <v>21</v>
      </c>
      <c r="F328" t="s">
        <v>22</v>
      </c>
      <c r="G328">
        <v>26</v>
      </c>
      <c r="H328">
        <v>28</v>
      </c>
      <c r="I328">
        <v>29</v>
      </c>
      <c r="J328" s="3">
        <v>1738</v>
      </c>
      <c r="K328">
        <v>0</v>
      </c>
      <c r="L328" s="3">
        <v>0</v>
      </c>
      <c r="M328">
        <v>1</v>
      </c>
      <c r="N328">
        <v>0</v>
      </c>
      <c r="O328" s="5">
        <f>IFERROR(data[[#This Row],[clicks]]/data[[#This Row],[impressions]]*100,0)</f>
        <v>0</v>
      </c>
      <c r="P328">
        <f>data[[#This Row],[spent_cost]]/data[[#This Row],[impressions]]</f>
        <v>0</v>
      </c>
      <c r="Q328" s="4">
        <f>IFERROR(data[[#This Row],[clicks]]/data[[#This Row],[impressions]],0)</f>
        <v>0</v>
      </c>
    </row>
    <row r="329" spans="1:17" hidden="1" x14ac:dyDescent="0.35">
      <c r="A329">
        <v>778964</v>
      </c>
      <c r="B329" s="1">
        <v>42976</v>
      </c>
      <c r="C329">
        <v>936</v>
      </c>
      <c r="D329">
        <v>115938</v>
      </c>
      <c r="E329" s="2" t="s">
        <v>24</v>
      </c>
      <c r="F329" t="s">
        <v>30</v>
      </c>
      <c r="G329">
        <v>27</v>
      </c>
      <c r="H329">
        <v>33</v>
      </c>
      <c r="I329">
        <v>28</v>
      </c>
      <c r="J329" s="3">
        <v>112460</v>
      </c>
      <c r="K329">
        <v>25</v>
      </c>
      <c r="L329" s="3">
        <v>4129.0000680000003</v>
      </c>
      <c r="M329">
        <v>1</v>
      </c>
      <c r="N329">
        <v>0</v>
      </c>
      <c r="O329" s="5">
        <f>IFERROR(data[[#This Row],[clicks]]/data[[#This Row],[impressions]]*100,0)</f>
        <v>2.2230126267117199E-2</v>
      </c>
      <c r="P329">
        <f>data[[#This Row],[spent_cost]]/data[[#This Row],[impressions]]</f>
        <v>3.6715277147430198E-2</v>
      </c>
      <c r="Q329" s="4">
        <f>IFERROR(data[[#This Row],[clicks]]/data[[#This Row],[impressions]],0)</f>
        <v>2.2230126267117198E-4</v>
      </c>
    </row>
    <row r="330" spans="1:17" hidden="1" x14ac:dyDescent="0.35">
      <c r="A330">
        <v>779057</v>
      </c>
      <c r="B330" s="1">
        <v>42976</v>
      </c>
      <c r="C330">
        <v>936</v>
      </c>
      <c r="D330">
        <v>115954</v>
      </c>
      <c r="E330" s="2" t="s">
        <v>26</v>
      </c>
      <c r="F330" t="s">
        <v>22</v>
      </c>
      <c r="G330">
        <v>15</v>
      </c>
      <c r="H330">
        <v>21</v>
      </c>
      <c r="I330">
        <v>21</v>
      </c>
      <c r="J330" s="3">
        <v>4414</v>
      </c>
      <c r="K330">
        <v>0</v>
      </c>
      <c r="L330" s="3">
        <v>0</v>
      </c>
      <c r="M330">
        <v>1</v>
      </c>
      <c r="N330">
        <v>0</v>
      </c>
      <c r="O330" s="5">
        <f>IFERROR(data[[#This Row],[clicks]]/data[[#This Row],[impressions]]*100,0)</f>
        <v>0</v>
      </c>
      <c r="P330">
        <f>data[[#This Row],[spent_cost]]/data[[#This Row],[impressions]]</f>
        <v>0</v>
      </c>
      <c r="Q330" s="4">
        <f>IFERROR(data[[#This Row],[clicks]]/data[[#This Row],[impressions]],0)</f>
        <v>0</v>
      </c>
    </row>
    <row r="331" spans="1:17" hidden="1" x14ac:dyDescent="0.35">
      <c r="A331">
        <v>779106</v>
      </c>
      <c r="B331" s="1">
        <v>42975</v>
      </c>
      <c r="C331">
        <v>936</v>
      </c>
      <c r="D331">
        <v>115962</v>
      </c>
      <c r="E331" s="2" t="s">
        <v>24</v>
      </c>
      <c r="F331" t="s">
        <v>30</v>
      </c>
      <c r="G331">
        <v>30</v>
      </c>
      <c r="H331">
        <v>35</v>
      </c>
      <c r="I331">
        <v>36</v>
      </c>
      <c r="J331" s="3">
        <v>14670</v>
      </c>
      <c r="K331">
        <v>7</v>
      </c>
      <c r="L331" s="3">
        <v>9410.0003240000005</v>
      </c>
      <c r="M331">
        <v>1</v>
      </c>
      <c r="N331">
        <v>0</v>
      </c>
      <c r="O331" s="5">
        <f>IFERROR(data[[#This Row],[clicks]]/data[[#This Row],[impressions]]*100,0)</f>
        <v>4.7716428084526245E-2</v>
      </c>
      <c r="P331">
        <f>data[[#This Row],[spent_cost]]/data[[#This Row],[impressions]]</f>
        <v>0.64144514819359244</v>
      </c>
      <c r="Q331" s="4">
        <f>IFERROR(data[[#This Row],[clicks]]/data[[#This Row],[impressions]],0)</f>
        <v>4.7716428084526244E-4</v>
      </c>
    </row>
    <row r="332" spans="1:17" hidden="1" x14ac:dyDescent="0.35">
      <c r="A332">
        <v>779438</v>
      </c>
      <c r="B332" s="1">
        <v>42975</v>
      </c>
      <c r="C332">
        <v>936</v>
      </c>
      <c r="D332">
        <v>116031</v>
      </c>
      <c r="E332" s="2" t="s">
        <v>21</v>
      </c>
      <c r="F332" t="s">
        <v>30</v>
      </c>
      <c r="G332">
        <v>64</v>
      </c>
      <c r="H332">
        <v>66</v>
      </c>
      <c r="I332">
        <v>69</v>
      </c>
      <c r="J332" s="3">
        <v>33144</v>
      </c>
      <c r="K332">
        <v>9</v>
      </c>
      <c r="L332" s="3">
        <v>1340.9999849999999</v>
      </c>
      <c r="M332">
        <v>1</v>
      </c>
      <c r="N332">
        <v>0</v>
      </c>
      <c r="O332" s="5">
        <f>IFERROR(data[[#This Row],[clicks]]/data[[#This Row],[impressions]]*100,0)</f>
        <v>2.7154236060825489E-2</v>
      </c>
      <c r="P332">
        <f>data[[#This Row],[spent_cost]]/data[[#This Row],[impressions]]</f>
        <v>4.0459811278059372E-2</v>
      </c>
      <c r="Q332" s="4">
        <f>IFERROR(data[[#This Row],[clicks]]/data[[#This Row],[impressions]],0)</f>
        <v>2.715423606082549E-4</v>
      </c>
    </row>
    <row r="333" spans="1:17" hidden="1" x14ac:dyDescent="0.35">
      <c r="A333">
        <v>779453</v>
      </c>
      <c r="B333" s="1">
        <v>42976</v>
      </c>
      <c r="C333">
        <v>936</v>
      </c>
      <c r="D333">
        <v>116033</v>
      </c>
      <c r="E333" s="2" t="s">
        <v>28</v>
      </c>
      <c r="F333" t="s">
        <v>22</v>
      </c>
      <c r="G333">
        <v>64</v>
      </c>
      <c r="H333">
        <v>68</v>
      </c>
      <c r="I333">
        <v>70</v>
      </c>
      <c r="J333" s="3">
        <v>4397</v>
      </c>
      <c r="K333">
        <v>1</v>
      </c>
      <c r="L333" s="3">
        <v>949.99998800000003</v>
      </c>
      <c r="M333">
        <v>1</v>
      </c>
      <c r="N333">
        <v>0</v>
      </c>
      <c r="O333" s="5">
        <f>IFERROR(data[[#This Row],[clicks]]/data[[#This Row],[impressions]]*100,0)</f>
        <v>2.2742779167614281E-2</v>
      </c>
      <c r="P333">
        <f>data[[#This Row],[spent_cost]]/data[[#This Row],[impressions]]</f>
        <v>0.2160563993632022</v>
      </c>
      <c r="Q333" s="4">
        <f>IFERROR(data[[#This Row],[clicks]]/data[[#This Row],[impressions]],0)</f>
        <v>2.2742779167614282E-4</v>
      </c>
    </row>
    <row r="334" spans="1:17" hidden="1" x14ac:dyDescent="0.35">
      <c r="A334">
        <v>779488</v>
      </c>
      <c r="B334" s="1">
        <v>42976</v>
      </c>
      <c r="C334">
        <v>936</v>
      </c>
      <c r="D334">
        <v>116039</v>
      </c>
      <c r="E334" s="2" t="s">
        <v>28</v>
      </c>
      <c r="F334" t="s">
        <v>22</v>
      </c>
      <c r="G334">
        <v>65</v>
      </c>
      <c r="H334">
        <v>68</v>
      </c>
      <c r="I334">
        <v>69</v>
      </c>
      <c r="J334" s="3">
        <v>1006</v>
      </c>
      <c r="K334">
        <v>0</v>
      </c>
      <c r="L334" s="3">
        <v>0</v>
      </c>
      <c r="M334">
        <v>1</v>
      </c>
      <c r="N334">
        <v>0</v>
      </c>
      <c r="O334" s="5">
        <f>IFERROR(data[[#This Row],[clicks]]/data[[#This Row],[impressions]]*100,0)</f>
        <v>0</v>
      </c>
      <c r="P334">
        <f>data[[#This Row],[spent_cost]]/data[[#This Row],[impressions]]</f>
        <v>0</v>
      </c>
      <c r="Q334" s="4">
        <f>IFERROR(data[[#This Row],[clicks]]/data[[#This Row],[impressions]],0)</f>
        <v>0</v>
      </c>
    </row>
    <row r="335" spans="1:17" hidden="1" x14ac:dyDescent="0.35">
      <c r="A335">
        <v>779573</v>
      </c>
      <c r="B335" s="1">
        <v>42976</v>
      </c>
      <c r="C335">
        <v>936</v>
      </c>
      <c r="D335">
        <v>116053</v>
      </c>
      <c r="E335" s="2" t="s">
        <v>24</v>
      </c>
      <c r="F335" t="s">
        <v>30</v>
      </c>
      <c r="G335">
        <v>10</v>
      </c>
      <c r="H335">
        <v>13</v>
      </c>
      <c r="I335">
        <v>16</v>
      </c>
      <c r="J335" s="3">
        <v>89527</v>
      </c>
      <c r="K335">
        <v>24</v>
      </c>
      <c r="L335" s="3">
        <v>3228.999996</v>
      </c>
      <c r="M335">
        <v>1</v>
      </c>
      <c r="N335">
        <v>0</v>
      </c>
      <c r="O335" s="5">
        <f>IFERROR(data[[#This Row],[clicks]]/data[[#This Row],[impressions]]*100,0)</f>
        <v>2.6807555262658191E-2</v>
      </c>
      <c r="P335">
        <f>data[[#This Row],[spent_cost]]/data[[#This Row],[impressions]]</f>
        <v>3.6067331598288788E-2</v>
      </c>
      <c r="Q335" s="4">
        <f>IFERROR(data[[#This Row],[clicks]]/data[[#This Row],[impressions]],0)</f>
        <v>2.6807555262658192E-4</v>
      </c>
    </row>
    <row r="336" spans="1:17" hidden="1" x14ac:dyDescent="0.35">
      <c r="A336">
        <v>779608</v>
      </c>
      <c r="B336" s="1">
        <v>42976</v>
      </c>
      <c r="C336">
        <v>936</v>
      </c>
      <c r="D336">
        <v>116059</v>
      </c>
      <c r="E336" s="2" t="s">
        <v>24</v>
      </c>
      <c r="F336" t="s">
        <v>30</v>
      </c>
      <c r="G336">
        <v>15</v>
      </c>
      <c r="H336">
        <v>18</v>
      </c>
      <c r="I336">
        <v>16</v>
      </c>
      <c r="J336" s="3">
        <v>2459</v>
      </c>
      <c r="K336">
        <v>0</v>
      </c>
      <c r="L336" s="3">
        <v>0</v>
      </c>
      <c r="M336">
        <v>1</v>
      </c>
      <c r="N336">
        <v>0</v>
      </c>
      <c r="O336" s="5">
        <f>IFERROR(data[[#This Row],[clicks]]/data[[#This Row],[impressions]]*100,0)</f>
        <v>0</v>
      </c>
      <c r="P336">
        <f>data[[#This Row],[spent_cost]]/data[[#This Row],[impressions]]</f>
        <v>0</v>
      </c>
      <c r="Q336" s="4">
        <f>IFERROR(data[[#This Row],[clicks]]/data[[#This Row],[impressions]],0)</f>
        <v>0</v>
      </c>
    </row>
    <row r="337" spans="1:17" hidden="1" x14ac:dyDescent="0.35">
      <c r="A337">
        <v>779609</v>
      </c>
      <c r="B337" s="1">
        <v>42976</v>
      </c>
      <c r="C337">
        <v>936</v>
      </c>
      <c r="D337">
        <v>116059</v>
      </c>
      <c r="E337" s="2" t="s">
        <v>24</v>
      </c>
      <c r="F337" t="s">
        <v>30</v>
      </c>
      <c r="G337">
        <v>15</v>
      </c>
      <c r="H337">
        <v>20</v>
      </c>
      <c r="I337">
        <v>18</v>
      </c>
      <c r="J337" s="3">
        <v>7116</v>
      </c>
      <c r="K337">
        <v>2</v>
      </c>
      <c r="L337" s="3">
        <v>1730.0000190000001</v>
      </c>
      <c r="M337">
        <v>1</v>
      </c>
      <c r="N337">
        <v>1</v>
      </c>
      <c r="O337" s="5">
        <f>IFERROR(data[[#This Row],[clicks]]/data[[#This Row],[impressions]]*100,0)</f>
        <v>2.8105677346824058E-2</v>
      </c>
      <c r="P337">
        <f>data[[#This Row],[spent_cost]]/data[[#This Row],[impressions]]</f>
        <v>0.24311411172006747</v>
      </c>
      <c r="Q337" s="4">
        <f>IFERROR(data[[#This Row],[clicks]]/data[[#This Row],[impressions]],0)</f>
        <v>2.8105677346824059E-4</v>
      </c>
    </row>
    <row r="338" spans="1:17" hidden="1" x14ac:dyDescent="0.35">
      <c r="A338">
        <v>779622</v>
      </c>
      <c r="B338" s="1">
        <v>42976</v>
      </c>
      <c r="C338">
        <v>936</v>
      </c>
      <c r="D338">
        <v>116061</v>
      </c>
      <c r="E338" s="2" t="s">
        <v>21</v>
      </c>
      <c r="F338" t="s">
        <v>30</v>
      </c>
      <c r="G338">
        <v>15</v>
      </c>
      <c r="H338">
        <v>18</v>
      </c>
      <c r="I338">
        <v>17</v>
      </c>
      <c r="J338" s="3">
        <v>8613</v>
      </c>
      <c r="K338">
        <v>1</v>
      </c>
      <c r="L338" s="3">
        <v>889.99998600000004</v>
      </c>
      <c r="M338">
        <v>2</v>
      </c>
      <c r="N338">
        <v>0</v>
      </c>
      <c r="O338" s="5">
        <f>IFERROR(data[[#This Row],[clicks]]/data[[#This Row],[impressions]]*100,0)</f>
        <v>1.1610356437942644E-2</v>
      </c>
      <c r="P338">
        <f>data[[#This Row],[spent_cost]]/data[[#This Row],[impressions]]</f>
        <v>0.10333217067223964</v>
      </c>
      <c r="Q338" s="4">
        <f>IFERROR(data[[#This Row],[clicks]]/data[[#This Row],[impressions]],0)</f>
        <v>1.1610356437942645E-4</v>
      </c>
    </row>
    <row r="339" spans="1:17" hidden="1" x14ac:dyDescent="0.35">
      <c r="A339">
        <v>779631</v>
      </c>
      <c r="B339" s="1">
        <v>42966</v>
      </c>
      <c r="C339">
        <v>936</v>
      </c>
      <c r="D339">
        <v>116063</v>
      </c>
      <c r="E339" s="2" t="s">
        <v>24</v>
      </c>
      <c r="F339" t="s">
        <v>30</v>
      </c>
      <c r="G339">
        <v>16</v>
      </c>
      <c r="H339">
        <v>19</v>
      </c>
      <c r="I339">
        <v>18</v>
      </c>
      <c r="J339" s="3">
        <v>9730</v>
      </c>
      <c r="K339">
        <v>1</v>
      </c>
      <c r="L339" s="3">
        <v>1379.9999949999999</v>
      </c>
      <c r="M339">
        <v>1</v>
      </c>
      <c r="N339">
        <v>0</v>
      </c>
      <c r="O339" s="5">
        <f>IFERROR(data[[#This Row],[clicks]]/data[[#This Row],[impressions]]*100,0)</f>
        <v>1.0277492291880781E-2</v>
      </c>
      <c r="P339">
        <f>data[[#This Row],[spent_cost]]/data[[#This Row],[impressions]]</f>
        <v>0.14182939311408016</v>
      </c>
      <c r="Q339" s="4">
        <f>IFERROR(data[[#This Row],[clicks]]/data[[#This Row],[impressions]],0)</f>
        <v>1.0277492291880781E-4</v>
      </c>
    </row>
    <row r="340" spans="1:17" hidden="1" x14ac:dyDescent="0.35">
      <c r="A340">
        <v>779644</v>
      </c>
      <c r="B340" s="1">
        <v>42966</v>
      </c>
      <c r="C340">
        <v>936</v>
      </c>
      <c r="D340">
        <v>116065</v>
      </c>
      <c r="E340" s="2" t="s">
        <v>21</v>
      </c>
      <c r="F340" t="s">
        <v>30</v>
      </c>
      <c r="G340">
        <v>16</v>
      </c>
      <c r="H340">
        <v>20</v>
      </c>
      <c r="I340">
        <v>20</v>
      </c>
      <c r="J340" s="3">
        <v>51816</v>
      </c>
      <c r="K340">
        <v>8</v>
      </c>
      <c r="L340" s="3">
        <v>102.299999</v>
      </c>
      <c r="M340">
        <v>2</v>
      </c>
      <c r="N340">
        <v>1</v>
      </c>
      <c r="O340" s="5">
        <f>IFERROR(data[[#This Row],[clicks]]/data[[#This Row],[impressions]]*100,0)</f>
        <v>1.5439246564767639E-2</v>
      </c>
      <c r="P340">
        <f>data[[#This Row],[spent_cost]]/data[[#This Row],[impressions]]</f>
        <v>1.9742936351706038E-3</v>
      </c>
      <c r="Q340" s="4">
        <f>IFERROR(data[[#This Row],[clicks]]/data[[#This Row],[impressions]],0)</f>
        <v>1.5439246564767639E-4</v>
      </c>
    </row>
    <row r="341" spans="1:17" hidden="1" x14ac:dyDescent="0.35">
      <c r="A341">
        <v>779645</v>
      </c>
      <c r="B341" s="1">
        <v>42969</v>
      </c>
      <c r="C341">
        <v>936</v>
      </c>
      <c r="D341">
        <v>116065</v>
      </c>
      <c r="E341" s="2" t="s">
        <v>21</v>
      </c>
      <c r="F341" t="s">
        <v>30</v>
      </c>
      <c r="G341">
        <v>16</v>
      </c>
      <c r="H341">
        <v>21</v>
      </c>
      <c r="I341">
        <v>20</v>
      </c>
      <c r="J341" s="3">
        <v>27289</v>
      </c>
      <c r="K341">
        <v>3</v>
      </c>
      <c r="L341" s="3">
        <v>4429.999828</v>
      </c>
      <c r="M341">
        <v>1</v>
      </c>
      <c r="N341">
        <v>0</v>
      </c>
      <c r="O341" s="5">
        <f>IFERROR(data[[#This Row],[clicks]]/data[[#This Row],[impressions]]*100,0)</f>
        <v>1.0993440580453663E-2</v>
      </c>
      <c r="P341">
        <f>data[[#This Row],[spent_cost]]/data[[#This Row],[impressions]]</f>
        <v>0.16233646626845982</v>
      </c>
      <c r="Q341" s="4">
        <f>IFERROR(data[[#This Row],[clicks]]/data[[#This Row],[impressions]],0)</f>
        <v>1.0993440580453663E-4</v>
      </c>
    </row>
    <row r="342" spans="1:17" hidden="1" x14ac:dyDescent="0.35">
      <c r="A342">
        <v>779715</v>
      </c>
      <c r="B342" s="1">
        <v>42969</v>
      </c>
      <c r="C342">
        <v>936</v>
      </c>
      <c r="D342">
        <v>116077</v>
      </c>
      <c r="E342" s="2" t="s">
        <v>21</v>
      </c>
      <c r="F342" t="s">
        <v>30</v>
      </c>
      <c r="G342">
        <v>29</v>
      </c>
      <c r="H342">
        <v>32</v>
      </c>
      <c r="I342">
        <v>33</v>
      </c>
      <c r="J342" s="3">
        <v>20409</v>
      </c>
      <c r="K342">
        <v>4</v>
      </c>
      <c r="L342" s="3">
        <v>3829.9999240000002</v>
      </c>
      <c r="M342">
        <v>1</v>
      </c>
      <c r="N342">
        <v>0</v>
      </c>
      <c r="O342" s="5">
        <f>IFERROR(data[[#This Row],[clicks]]/data[[#This Row],[impressions]]*100,0)</f>
        <v>1.9599196432946248E-2</v>
      </c>
      <c r="P342">
        <f>data[[#This Row],[spent_cost]]/data[[#This Row],[impressions]]</f>
        <v>0.18766230212161303</v>
      </c>
      <c r="Q342" s="4">
        <f>IFERROR(data[[#This Row],[clicks]]/data[[#This Row],[impressions]],0)</f>
        <v>1.9599196432946249E-4</v>
      </c>
    </row>
    <row r="343" spans="1:17" hidden="1" x14ac:dyDescent="0.35">
      <c r="A343">
        <v>779716</v>
      </c>
      <c r="B343" s="1">
        <v>42969</v>
      </c>
      <c r="C343">
        <v>936</v>
      </c>
      <c r="D343">
        <v>116077</v>
      </c>
      <c r="E343" s="2" t="s">
        <v>21</v>
      </c>
      <c r="F343" t="s">
        <v>30</v>
      </c>
      <c r="G343">
        <v>29</v>
      </c>
      <c r="H343">
        <v>32</v>
      </c>
      <c r="I343">
        <v>34</v>
      </c>
      <c r="J343" s="3">
        <v>8044</v>
      </c>
      <c r="K343">
        <v>1</v>
      </c>
      <c r="L343" s="3">
        <v>1110.000014</v>
      </c>
      <c r="M343">
        <v>1</v>
      </c>
      <c r="N343">
        <v>0</v>
      </c>
      <c r="O343" s="5">
        <f>IFERROR(data[[#This Row],[clicks]]/data[[#This Row],[impressions]]*100,0)</f>
        <v>1.2431626056688214E-2</v>
      </c>
      <c r="P343">
        <f>data[[#This Row],[spent_cost]]/data[[#This Row],[impressions]]</f>
        <v>0.13799105096966682</v>
      </c>
      <c r="Q343" s="4">
        <f>IFERROR(data[[#This Row],[clicks]]/data[[#This Row],[impressions]],0)</f>
        <v>1.2431626056688214E-4</v>
      </c>
    </row>
    <row r="344" spans="1:17" hidden="1" x14ac:dyDescent="0.35">
      <c r="A344">
        <v>779738</v>
      </c>
      <c r="B344" s="1">
        <v>42969</v>
      </c>
      <c r="C344">
        <v>936</v>
      </c>
      <c r="D344">
        <v>116081</v>
      </c>
      <c r="E344" s="2" t="s">
        <v>21</v>
      </c>
      <c r="F344" t="s">
        <v>30</v>
      </c>
      <c r="G344">
        <v>28</v>
      </c>
      <c r="H344">
        <v>32</v>
      </c>
      <c r="I344">
        <v>33</v>
      </c>
      <c r="J344" s="3">
        <v>15645</v>
      </c>
      <c r="K344">
        <v>4</v>
      </c>
      <c r="L344" s="3">
        <v>5349.9999049999997</v>
      </c>
      <c r="M344">
        <v>1</v>
      </c>
      <c r="N344">
        <v>0</v>
      </c>
      <c r="O344" s="5">
        <f>IFERROR(data[[#This Row],[clicks]]/data[[#This Row],[impressions]]*100,0)</f>
        <v>2.5567273889421541E-2</v>
      </c>
      <c r="P344">
        <f>data[[#This Row],[spent_cost]]/data[[#This Row],[impressions]]</f>
        <v>0.34196228219878555</v>
      </c>
      <c r="Q344" s="4">
        <f>IFERROR(data[[#This Row],[clicks]]/data[[#This Row],[impressions]],0)</f>
        <v>2.5567273889421543E-4</v>
      </c>
    </row>
    <row r="345" spans="1:17" hidden="1" x14ac:dyDescent="0.35">
      <c r="A345">
        <v>779778</v>
      </c>
      <c r="B345" s="1">
        <v>42969</v>
      </c>
      <c r="C345">
        <v>936</v>
      </c>
      <c r="D345">
        <v>116087</v>
      </c>
      <c r="E345" s="2" t="s">
        <v>21</v>
      </c>
      <c r="F345" t="s">
        <v>30</v>
      </c>
      <c r="G345">
        <v>31</v>
      </c>
      <c r="H345">
        <v>37</v>
      </c>
      <c r="I345">
        <v>34</v>
      </c>
      <c r="J345" s="3">
        <v>2466</v>
      </c>
      <c r="K345">
        <v>0</v>
      </c>
      <c r="L345" s="3">
        <v>0</v>
      </c>
      <c r="M345">
        <v>2</v>
      </c>
      <c r="N345">
        <v>2</v>
      </c>
      <c r="O345" s="5">
        <f>IFERROR(data[[#This Row],[clicks]]/data[[#This Row],[impressions]]*100,0)</f>
        <v>0</v>
      </c>
      <c r="P345">
        <f>data[[#This Row],[spent_cost]]/data[[#This Row],[impressions]]</f>
        <v>0</v>
      </c>
      <c r="Q345" s="4">
        <f>IFERROR(data[[#This Row],[clicks]]/data[[#This Row],[impressions]],0)</f>
        <v>0</v>
      </c>
    </row>
    <row r="346" spans="1:17" hidden="1" x14ac:dyDescent="0.35">
      <c r="A346">
        <v>779789</v>
      </c>
      <c r="B346" s="1">
        <v>42969</v>
      </c>
      <c r="C346">
        <v>936</v>
      </c>
      <c r="D346">
        <v>116089</v>
      </c>
      <c r="E346" s="2" t="s">
        <v>28</v>
      </c>
      <c r="F346" t="s">
        <v>22</v>
      </c>
      <c r="G346">
        <v>10</v>
      </c>
      <c r="H346">
        <v>14</v>
      </c>
      <c r="I346">
        <v>13</v>
      </c>
      <c r="J346" s="3">
        <v>11611</v>
      </c>
      <c r="K346">
        <v>3</v>
      </c>
      <c r="L346" s="3">
        <v>3950.0000479999999</v>
      </c>
      <c r="M346">
        <v>1</v>
      </c>
      <c r="N346">
        <v>1</v>
      </c>
      <c r="O346" s="5">
        <f>IFERROR(data[[#This Row],[clicks]]/data[[#This Row],[impressions]]*100,0)</f>
        <v>2.5837567823615536E-2</v>
      </c>
      <c r="P346">
        <f>data[[#This Row],[spent_cost]]/data[[#This Row],[impressions]]</f>
        <v>0.34019464714494874</v>
      </c>
      <c r="Q346" s="4">
        <f>IFERROR(data[[#This Row],[clicks]]/data[[#This Row],[impressions]],0)</f>
        <v>2.5837567823615537E-4</v>
      </c>
    </row>
    <row r="347" spans="1:17" hidden="1" x14ac:dyDescent="0.35">
      <c r="A347">
        <v>779824</v>
      </c>
      <c r="B347" s="1">
        <v>42969</v>
      </c>
      <c r="C347">
        <v>936</v>
      </c>
      <c r="D347">
        <v>116095</v>
      </c>
      <c r="E347" s="2" t="s">
        <v>28</v>
      </c>
      <c r="F347" t="s">
        <v>22</v>
      </c>
      <c r="G347">
        <v>7</v>
      </c>
      <c r="H347">
        <v>13</v>
      </c>
      <c r="I347">
        <v>9</v>
      </c>
      <c r="J347" s="3">
        <v>9375</v>
      </c>
      <c r="K347">
        <v>3</v>
      </c>
      <c r="L347" s="3">
        <v>4019.9999809999999</v>
      </c>
      <c r="M347">
        <v>1</v>
      </c>
      <c r="N347">
        <v>0</v>
      </c>
      <c r="O347" s="5">
        <f>IFERROR(data[[#This Row],[clicks]]/data[[#This Row],[impressions]]*100,0)</f>
        <v>3.2000000000000001E-2</v>
      </c>
      <c r="P347">
        <f>data[[#This Row],[spent_cost]]/data[[#This Row],[impressions]]</f>
        <v>0.42879999797333335</v>
      </c>
      <c r="Q347" s="4">
        <f>IFERROR(data[[#This Row],[clicks]]/data[[#This Row],[impressions]],0)</f>
        <v>3.2000000000000003E-4</v>
      </c>
    </row>
    <row r="348" spans="1:17" hidden="1" x14ac:dyDescent="0.35">
      <c r="A348">
        <v>779871</v>
      </c>
      <c r="B348" s="1">
        <v>42969</v>
      </c>
      <c r="C348">
        <v>936</v>
      </c>
      <c r="D348">
        <v>116103</v>
      </c>
      <c r="E348" s="2" t="s">
        <v>21</v>
      </c>
      <c r="F348" t="s">
        <v>30</v>
      </c>
      <c r="G348">
        <v>32</v>
      </c>
      <c r="H348">
        <v>37</v>
      </c>
      <c r="I348">
        <v>34</v>
      </c>
      <c r="J348" s="3">
        <v>4402</v>
      </c>
      <c r="K348">
        <v>1</v>
      </c>
      <c r="L348" s="3">
        <v>1330.000043</v>
      </c>
      <c r="M348">
        <v>1</v>
      </c>
      <c r="N348">
        <v>1</v>
      </c>
      <c r="O348" s="5">
        <f>IFERROR(data[[#This Row],[clicks]]/data[[#This Row],[impressions]]*100,0)</f>
        <v>2.2716946842344387E-2</v>
      </c>
      <c r="P348">
        <f>data[[#This Row],[spent_cost]]/data[[#This Row],[impressions]]</f>
        <v>0.3021354027714675</v>
      </c>
      <c r="Q348" s="4">
        <f>IFERROR(data[[#This Row],[clicks]]/data[[#This Row],[impressions]],0)</f>
        <v>2.2716946842344388E-4</v>
      </c>
    </row>
    <row r="349" spans="1:17" hidden="1" x14ac:dyDescent="0.35">
      <c r="A349">
        <v>779918</v>
      </c>
      <c r="B349" s="1">
        <v>42969</v>
      </c>
      <c r="C349">
        <v>936</v>
      </c>
      <c r="D349">
        <v>116111</v>
      </c>
      <c r="E349" s="2" t="s">
        <v>21</v>
      </c>
      <c r="F349" t="s">
        <v>30</v>
      </c>
      <c r="G349">
        <v>18</v>
      </c>
      <c r="H349">
        <v>23</v>
      </c>
      <c r="I349">
        <v>24</v>
      </c>
      <c r="J349" s="3">
        <v>8469</v>
      </c>
      <c r="K349">
        <v>2</v>
      </c>
      <c r="L349" s="3">
        <v>3089.999914</v>
      </c>
      <c r="M349">
        <v>1</v>
      </c>
      <c r="N349">
        <v>0</v>
      </c>
      <c r="O349" s="5">
        <f>IFERROR(data[[#This Row],[clicks]]/data[[#This Row],[impressions]]*100,0)</f>
        <v>2.361553902467824E-2</v>
      </c>
      <c r="P349">
        <f>data[[#This Row],[spent_cost]]/data[[#This Row],[impressions]]</f>
        <v>0.36486006777659702</v>
      </c>
      <c r="Q349" s="4">
        <f>IFERROR(data[[#This Row],[clicks]]/data[[#This Row],[impressions]],0)</f>
        <v>2.3615539024678239E-4</v>
      </c>
    </row>
    <row r="350" spans="1:17" hidden="1" x14ac:dyDescent="0.35">
      <c r="A350">
        <v>779922</v>
      </c>
      <c r="B350" s="1">
        <v>42969</v>
      </c>
      <c r="C350">
        <v>936</v>
      </c>
      <c r="D350">
        <v>116111</v>
      </c>
      <c r="E350" s="2" t="s">
        <v>21</v>
      </c>
      <c r="F350" t="s">
        <v>30</v>
      </c>
      <c r="G350">
        <v>18</v>
      </c>
      <c r="H350">
        <v>22</v>
      </c>
      <c r="I350">
        <v>24</v>
      </c>
      <c r="J350" s="3">
        <v>5823</v>
      </c>
      <c r="K350">
        <v>1</v>
      </c>
      <c r="L350" s="3">
        <v>1419.999957</v>
      </c>
      <c r="M350">
        <v>1</v>
      </c>
      <c r="N350">
        <v>1</v>
      </c>
      <c r="O350" s="5">
        <f>IFERROR(data[[#This Row],[clicks]]/data[[#This Row],[impressions]]*100,0)</f>
        <v>1.717327837884252E-2</v>
      </c>
      <c r="P350">
        <f>data[[#This Row],[spent_cost]]/data[[#This Row],[impressions]]</f>
        <v>0.2438605455950541</v>
      </c>
      <c r="Q350" s="4">
        <f>IFERROR(data[[#This Row],[clicks]]/data[[#This Row],[impressions]],0)</f>
        <v>1.7173278378842521E-4</v>
      </c>
    </row>
    <row r="351" spans="1:17" hidden="1" x14ac:dyDescent="0.35">
      <c r="A351">
        <v>779944</v>
      </c>
      <c r="B351" s="1">
        <v>42968</v>
      </c>
      <c r="C351">
        <v>936</v>
      </c>
      <c r="D351">
        <v>116115</v>
      </c>
      <c r="E351" s="2" t="s">
        <v>24</v>
      </c>
      <c r="F351" t="s">
        <v>22</v>
      </c>
      <c r="G351">
        <v>10</v>
      </c>
      <c r="H351">
        <v>13</v>
      </c>
      <c r="I351">
        <v>16</v>
      </c>
      <c r="J351" s="3">
        <v>2549</v>
      </c>
      <c r="K351">
        <v>0</v>
      </c>
      <c r="L351" s="3">
        <v>0</v>
      </c>
      <c r="M351">
        <v>1</v>
      </c>
      <c r="N351">
        <v>0</v>
      </c>
      <c r="O351" s="5">
        <f>IFERROR(data[[#This Row],[clicks]]/data[[#This Row],[impressions]]*100,0)</f>
        <v>0</v>
      </c>
      <c r="P351">
        <f>data[[#This Row],[spent_cost]]/data[[#This Row],[impressions]]</f>
        <v>0</v>
      </c>
      <c r="Q351" s="4">
        <f>IFERROR(data[[#This Row],[clicks]]/data[[#This Row],[impressions]],0)</f>
        <v>0</v>
      </c>
    </row>
    <row r="352" spans="1:17" hidden="1" x14ac:dyDescent="0.35">
      <c r="A352">
        <v>779979</v>
      </c>
      <c r="B352" s="1">
        <v>42968</v>
      </c>
      <c r="C352">
        <v>936</v>
      </c>
      <c r="D352">
        <v>116121</v>
      </c>
      <c r="E352" s="2" t="s">
        <v>24</v>
      </c>
      <c r="F352" t="s">
        <v>22</v>
      </c>
      <c r="G352">
        <v>16</v>
      </c>
      <c r="H352">
        <v>17</v>
      </c>
      <c r="I352">
        <v>21</v>
      </c>
      <c r="J352" s="3">
        <v>25817</v>
      </c>
      <c r="K352">
        <v>4</v>
      </c>
      <c r="L352" s="3">
        <v>6019.9999809999999</v>
      </c>
      <c r="M352">
        <v>1</v>
      </c>
      <c r="N352">
        <v>0</v>
      </c>
      <c r="O352" s="5">
        <f>IFERROR(data[[#This Row],[clicks]]/data[[#This Row],[impressions]]*100,0)</f>
        <v>1.5493666963628618E-2</v>
      </c>
      <c r="P352">
        <f>data[[#This Row],[spent_cost]]/data[[#This Row],[impressions]]</f>
        <v>0.23317968706666151</v>
      </c>
      <c r="Q352" s="4">
        <f>IFERROR(data[[#This Row],[clicks]]/data[[#This Row],[impressions]],0)</f>
        <v>1.5493666963628617E-4</v>
      </c>
    </row>
    <row r="353" spans="1:17" hidden="1" x14ac:dyDescent="0.35">
      <c r="A353">
        <v>779995</v>
      </c>
      <c r="B353" s="1">
        <v>42968</v>
      </c>
      <c r="C353">
        <v>936</v>
      </c>
      <c r="D353">
        <v>116123</v>
      </c>
      <c r="E353" s="2" t="s">
        <v>21</v>
      </c>
      <c r="F353" t="s">
        <v>30</v>
      </c>
      <c r="G353">
        <v>20</v>
      </c>
      <c r="H353">
        <v>24</v>
      </c>
      <c r="I353">
        <v>25</v>
      </c>
      <c r="J353" s="3">
        <v>1961</v>
      </c>
      <c r="K353">
        <v>0</v>
      </c>
      <c r="L353" s="3">
        <v>0</v>
      </c>
      <c r="M353">
        <v>1</v>
      </c>
      <c r="N353">
        <v>0</v>
      </c>
      <c r="O353" s="5">
        <f>IFERROR(data[[#This Row],[clicks]]/data[[#This Row],[impressions]]*100,0)</f>
        <v>0</v>
      </c>
      <c r="P353">
        <f>data[[#This Row],[spent_cost]]/data[[#This Row],[impressions]]</f>
        <v>0</v>
      </c>
      <c r="Q353" s="4">
        <f>IFERROR(data[[#This Row],[clicks]]/data[[#This Row],[impressions]],0)</f>
        <v>0</v>
      </c>
    </row>
    <row r="354" spans="1:17" hidden="1" x14ac:dyDescent="0.35">
      <c r="A354">
        <v>780064</v>
      </c>
      <c r="B354" s="1">
        <v>42968</v>
      </c>
      <c r="C354">
        <v>936</v>
      </c>
      <c r="D354">
        <v>116135</v>
      </c>
      <c r="E354" s="2" t="s">
        <v>21</v>
      </c>
      <c r="F354" t="s">
        <v>30</v>
      </c>
      <c r="G354">
        <v>22</v>
      </c>
      <c r="H354">
        <v>24</v>
      </c>
      <c r="I354">
        <v>25</v>
      </c>
      <c r="J354" s="3">
        <v>2554</v>
      </c>
      <c r="K354">
        <v>0</v>
      </c>
      <c r="L354" s="3">
        <v>0</v>
      </c>
      <c r="M354">
        <v>1</v>
      </c>
      <c r="N354">
        <v>0</v>
      </c>
      <c r="O354" s="5">
        <f>IFERROR(data[[#This Row],[clicks]]/data[[#This Row],[impressions]]*100,0)</f>
        <v>0</v>
      </c>
      <c r="P354">
        <f>data[[#This Row],[spent_cost]]/data[[#This Row],[impressions]]</f>
        <v>0</v>
      </c>
      <c r="Q354" s="4">
        <f>IFERROR(data[[#This Row],[clicks]]/data[[#This Row],[impressions]],0)</f>
        <v>0</v>
      </c>
    </row>
    <row r="355" spans="1:17" hidden="1" x14ac:dyDescent="0.35">
      <c r="A355">
        <v>780104</v>
      </c>
      <c r="B355" s="1">
        <v>42968</v>
      </c>
      <c r="C355">
        <v>936</v>
      </c>
      <c r="D355">
        <v>116147</v>
      </c>
      <c r="E355" s="2" t="s">
        <v>21</v>
      </c>
      <c r="F355" t="s">
        <v>30</v>
      </c>
      <c r="G355">
        <v>25</v>
      </c>
      <c r="H355">
        <v>27</v>
      </c>
      <c r="I355">
        <v>26</v>
      </c>
      <c r="J355" s="3">
        <v>4971</v>
      </c>
      <c r="K355">
        <v>1</v>
      </c>
      <c r="L355" s="3">
        <v>1230.0000190000001</v>
      </c>
      <c r="M355">
        <v>1</v>
      </c>
      <c r="N355">
        <v>1</v>
      </c>
      <c r="O355" s="5">
        <f>IFERROR(data[[#This Row],[clicks]]/data[[#This Row],[impressions]]*100,0)</f>
        <v>2.0116676725005028E-2</v>
      </c>
      <c r="P355">
        <f>data[[#This Row],[spent_cost]]/data[[#This Row],[impressions]]</f>
        <v>0.24743512753973046</v>
      </c>
      <c r="Q355" s="4">
        <f>IFERROR(data[[#This Row],[clicks]]/data[[#This Row],[impressions]],0)</f>
        <v>2.011667672500503E-4</v>
      </c>
    </row>
    <row r="356" spans="1:17" hidden="1" x14ac:dyDescent="0.35">
      <c r="A356">
        <v>780199</v>
      </c>
      <c r="B356" s="1">
        <v>42969</v>
      </c>
      <c r="C356">
        <v>936</v>
      </c>
      <c r="D356">
        <v>116163</v>
      </c>
      <c r="E356" s="2" t="s">
        <v>24</v>
      </c>
      <c r="F356" t="s">
        <v>30</v>
      </c>
      <c r="G356">
        <v>23</v>
      </c>
      <c r="H356">
        <v>28</v>
      </c>
      <c r="I356">
        <v>27</v>
      </c>
      <c r="J356" s="3">
        <v>1030</v>
      </c>
      <c r="K356">
        <v>0</v>
      </c>
      <c r="L356" s="3">
        <v>0</v>
      </c>
      <c r="M356">
        <v>1</v>
      </c>
      <c r="N356">
        <v>1</v>
      </c>
      <c r="O356" s="5">
        <f>IFERROR(data[[#This Row],[clicks]]/data[[#This Row],[impressions]]*100,0)</f>
        <v>0</v>
      </c>
      <c r="P356">
        <f>data[[#This Row],[spent_cost]]/data[[#This Row],[impressions]]</f>
        <v>0</v>
      </c>
      <c r="Q356" s="4">
        <f>IFERROR(data[[#This Row],[clicks]]/data[[#This Row],[impressions]],0)</f>
        <v>0</v>
      </c>
    </row>
    <row r="357" spans="1:17" hidden="1" x14ac:dyDescent="0.35">
      <c r="A357">
        <v>780318</v>
      </c>
      <c r="B357" s="1">
        <v>42969</v>
      </c>
      <c r="C357">
        <v>936</v>
      </c>
      <c r="D357">
        <v>116183</v>
      </c>
      <c r="E357" s="2" t="s">
        <v>28</v>
      </c>
      <c r="F357" t="s">
        <v>30</v>
      </c>
      <c r="G357">
        <v>29</v>
      </c>
      <c r="H357">
        <v>32</v>
      </c>
      <c r="I357">
        <v>31</v>
      </c>
      <c r="J357" s="3">
        <v>162341</v>
      </c>
      <c r="K357">
        <v>56</v>
      </c>
      <c r="L357" s="3">
        <v>7707.9999690000004</v>
      </c>
      <c r="M357">
        <v>3</v>
      </c>
      <c r="N357">
        <v>0</v>
      </c>
      <c r="O357" s="5">
        <f>IFERROR(data[[#This Row],[clicks]]/data[[#This Row],[impressions]]*100,0)</f>
        <v>3.4495290776821626E-2</v>
      </c>
      <c r="P357">
        <f>data[[#This Row],[spent_cost]]/data[[#This Row],[impressions]]</f>
        <v>4.7480303613997701E-2</v>
      </c>
      <c r="Q357" s="4">
        <f>IFERROR(data[[#This Row],[clicks]]/data[[#This Row],[impressions]],0)</f>
        <v>3.4495290776821627E-4</v>
      </c>
    </row>
    <row r="358" spans="1:17" hidden="1" x14ac:dyDescent="0.35">
      <c r="A358">
        <v>780323</v>
      </c>
      <c r="B358" s="1">
        <v>42968</v>
      </c>
      <c r="C358">
        <v>936</v>
      </c>
      <c r="D358">
        <v>116183</v>
      </c>
      <c r="E358" s="2" t="s">
        <v>28</v>
      </c>
      <c r="F358" t="s">
        <v>30</v>
      </c>
      <c r="G358">
        <v>29</v>
      </c>
      <c r="H358">
        <v>35</v>
      </c>
      <c r="I358">
        <v>34</v>
      </c>
      <c r="J358" s="3">
        <v>24542</v>
      </c>
      <c r="K358">
        <v>7</v>
      </c>
      <c r="L358" s="3">
        <v>9329.9999239999997</v>
      </c>
      <c r="M358">
        <v>1</v>
      </c>
      <c r="N358">
        <v>0</v>
      </c>
      <c r="O358" s="5">
        <f>IFERROR(data[[#This Row],[clicks]]/data[[#This Row],[impressions]]*100,0)</f>
        <v>2.8522532800912718E-2</v>
      </c>
      <c r="P358">
        <f>data[[#This Row],[spent_cost]]/data[[#This Row],[impressions]]</f>
        <v>0.38016461266400453</v>
      </c>
      <c r="Q358" s="4">
        <f>IFERROR(data[[#This Row],[clicks]]/data[[#This Row],[impressions]],0)</f>
        <v>2.8522532800912719E-4</v>
      </c>
    </row>
    <row r="359" spans="1:17" hidden="1" x14ac:dyDescent="0.35">
      <c r="A359">
        <v>780486</v>
      </c>
      <c r="B359" s="1">
        <v>42968</v>
      </c>
      <c r="C359">
        <v>936</v>
      </c>
      <c r="D359">
        <v>116216</v>
      </c>
      <c r="E359" s="2" t="s">
        <v>21</v>
      </c>
      <c r="F359" t="s">
        <v>30</v>
      </c>
      <c r="G359">
        <v>65</v>
      </c>
      <c r="H359">
        <v>69</v>
      </c>
      <c r="I359">
        <v>71</v>
      </c>
      <c r="J359" s="3">
        <v>2879</v>
      </c>
      <c r="K359">
        <v>0</v>
      </c>
      <c r="L359" s="3">
        <v>0</v>
      </c>
      <c r="M359">
        <v>1</v>
      </c>
      <c r="N359">
        <v>1</v>
      </c>
      <c r="O359" s="5">
        <f>IFERROR(data[[#This Row],[clicks]]/data[[#This Row],[impressions]]*100,0)</f>
        <v>0</v>
      </c>
      <c r="P359">
        <f>data[[#This Row],[spent_cost]]/data[[#This Row],[impressions]]</f>
        <v>0</v>
      </c>
      <c r="Q359" s="4">
        <f>IFERROR(data[[#This Row],[clicks]]/data[[#This Row],[impressions]],0)</f>
        <v>0</v>
      </c>
    </row>
    <row r="360" spans="1:17" hidden="1" x14ac:dyDescent="0.35">
      <c r="A360">
        <v>780498</v>
      </c>
      <c r="B360" s="1">
        <v>42969</v>
      </c>
      <c r="C360">
        <v>936</v>
      </c>
      <c r="D360">
        <v>116218</v>
      </c>
      <c r="E360" s="2" t="s">
        <v>21</v>
      </c>
      <c r="F360" t="s">
        <v>30</v>
      </c>
      <c r="G360">
        <v>64</v>
      </c>
      <c r="H360">
        <v>65</v>
      </c>
      <c r="I360">
        <v>68</v>
      </c>
      <c r="J360" s="3">
        <v>13621</v>
      </c>
      <c r="K360">
        <v>3</v>
      </c>
      <c r="L360" s="3">
        <v>4090.0000329999998</v>
      </c>
      <c r="M360">
        <v>1</v>
      </c>
      <c r="N360">
        <v>0</v>
      </c>
      <c r="O360" s="5">
        <f>IFERROR(data[[#This Row],[clicks]]/data[[#This Row],[impressions]]*100,0)</f>
        <v>2.2024814624476911E-2</v>
      </c>
      <c r="P360">
        <f>data[[#This Row],[spent_cost]]/data[[#This Row],[impressions]]</f>
        <v>0.30027164180309812</v>
      </c>
      <c r="Q360" s="4">
        <f>IFERROR(data[[#This Row],[clicks]]/data[[#This Row],[impressions]],0)</f>
        <v>2.202481462447691E-4</v>
      </c>
    </row>
    <row r="361" spans="1:17" hidden="1" x14ac:dyDescent="0.35">
      <c r="A361">
        <v>780511</v>
      </c>
      <c r="B361" s="1">
        <v>42970</v>
      </c>
      <c r="C361">
        <v>936</v>
      </c>
      <c r="D361">
        <v>116220</v>
      </c>
      <c r="E361" s="2" t="s">
        <v>21</v>
      </c>
      <c r="F361" t="s">
        <v>30</v>
      </c>
      <c r="G361">
        <v>63</v>
      </c>
      <c r="H361">
        <v>65</v>
      </c>
      <c r="I361">
        <v>66</v>
      </c>
      <c r="J361" s="3">
        <v>6175</v>
      </c>
      <c r="K361">
        <v>1</v>
      </c>
      <c r="L361" s="3">
        <v>1370.0000050000001</v>
      </c>
      <c r="M361">
        <v>2</v>
      </c>
      <c r="N361">
        <v>1</v>
      </c>
      <c r="O361" s="5">
        <f>IFERROR(data[[#This Row],[clicks]]/data[[#This Row],[impressions]]*100,0)</f>
        <v>1.6194331983805668E-2</v>
      </c>
      <c r="P361">
        <f>data[[#This Row],[spent_cost]]/data[[#This Row],[impressions]]</f>
        <v>0.22186234898785426</v>
      </c>
      <c r="Q361" s="4">
        <f>IFERROR(data[[#This Row],[clicks]]/data[[#This Row],[impressions]],0)</f>
        <v>1.6194331983805668E-4</v>
      </c>
    </row>
    <row r="362" spans="1:17" hidden="1" x14ac:dyDescent="0.35">
      <c r="A362">
        <v>780629</v>
      </c>
      <c r="B362" s="1">
        <v>42971</v>
      </c>
      <c r="C362">
        <v>936</v>
      </c>
      <c r="D362">
        <v>116240</v>
      </c>
      <c r="E362" s="2" t="s">
        <v>21</v>
      </c>
      <c r="F362" t="s">
        <v>30</v>
      </c>
      <c r="G362">
        <v>28</v>
      </c>
      <c r="H362">
        <v>34</v>
      </c>
      <c r="I362">
        <v>34</v>
      </c>
      <c r="J362" s="3">
        <v>2963</v>
      </c>
      <c r="K362">
        <v>0</v>
      </c>
      <c r="L362" s="3">
        <v>0</v>
      </c>
      <c r="M362">
        <v>1</v>
      </c>
      <c r="N362">
        <v>0</v>
      </c>
      <c r="O362" s="5">
        <f>IFERROR(data[[#This Row],[clicks]]/data[[#This Row],[impressions]]*100,0)</f>
        <v>0</v>
      </c>
      <c r="P362">
        <f>data[[#This Row],[spent_cost]]/data[[#This Row],[impressions]]</f>
        <v>0</v>
      </c>
      <c r="Q362" s="4">
        <f>IFERROR(data[[#This Row],[clicks]]/data[[#This Row],[impressions]],0)</f>
        <v>0</v>
      </c>
    </row>
    <row r="363" spans="1:17" hidden="1" x14ac:dyDescent="0.35">
      <c r="A363">
        <v>780653</v>
      </c>
      <c r="B363" s="1">
        <v>42971</v>
      </c>
      <c r="C363">
        <v>936</v>
      </c>
      <c r="D363">
        <v>116244</v>
      </c>
      <c r="E363" s="2" t="s">
        <v>21</v>
      </c>
      <c r="F363" t="s">
        <v>30</v>
      </c>
      <c r="G363">
        <v>29</v>
      </c>
      <c r="H363">
        <v>33</v>
      </c>
      <c r="I363">
        <v>35</v>
      </c>
      <c r="J363" s="3">
        <v>9076</v>
      </c>
      <c r="K363">
        <v>1</v>
      </c>
      <c r="L363" s="3">
        <v>1379.9999949999999</v>
      </c>
      <c r="M363">
        <v>1</v>
      </c>
      <c r="N363">
        <v>1</v>
      </c>
      <c r="O363" s="5">
        <f>IFERROR(data[[#This Row],[clicks]]/data[[#This Row],[impressions]]*100,0)</f>
        <v>1.1018069634200088E-2</v>
      </c>
      <c r="P363">
        <f>data[[#This Row],[spent_cost]]/data[[#This Row],[impressions]]</f>
        <v>0.15204936040105774</v>
      </c>
      <c r="Q363" s="4">
        <f>IFERROR(data[[#This Row],[clicks]]/data[[#This Row],[impressions]],0)</f>
        <v>1.1018069634200089E-4</v>
      </c>
    </row>
    <row r="364" spans="1:17" hidden="1" x14ac:dyDescent="0.35">
      <c r="A364">
        <v>780655</v>
      </c>
      <c r="B364" s="1">
        <v>42971</v>
      </c>
      <c r="C364">
        <v>936</v>
      </c>
      <c r="D364">
        <v>116244</v>
      </c>
      <c r="E364" s="2" t="s">
        <v>21</v>
      </c>
      <c r="F364" t="s">
        <v>30</v>
      </c>
      <c r="G364">
        <v>29</v>
      </c>
      <c r="H364">
        <v>33</v>
      </c>
      <c r="I364">
        <v>34</v>
      </c>
      <c r="J364" s="3">
        <v>20941</v>
      </c>
      <c r="K364">
        <v>4</v>
      </c>
      <c r="L364" s="3">
        <v>5909.9999669999997</v>
      </c>
      <c r="M364">
        <v>1</v>
      </c>
      <c r="N364">
        <v>1</v>
      </c>
      <c r="O364" s="5">
        <f>IFERROR(data[[#This Row],[clicks]]/data[[#This Row],[impressions]]*100,0)</f>
        <v>1.9101284561386753E-2</v>
      </c>
      <c r="P364">
        <f>data[[#This Row],[spent_cost]]/data[[#This Row],[impressions]]</f>
        <v>0.28222147781863327</v>
      </c>
      <c r="Q364" s="4">
        <f>IFERROR(data[[#This Row],[clicks]]/data[[#This Row],[impressions]],0)</f>
        <v>1.9101284561386754E-4</v>
      </c>
    </row>
    <row r="365" spans="1:17" hidden="1" x14ac:dyDescent="0.35">
      <c r="A365">
        <v>780666</v>
      </c>
      <c r="B365" s="1">
        <v>42971</v>
      </c>
      <c r="C365">
        <v>936</v>
      </c>
      <c r="D365">
        <v>116246</v>
      </c>
      <c r="E365" s="2" t="s">
        <v>28</v>
      </c>
      <c r="F365" t="s">
        <v>30</v>
      </c>
      <c r="G365">
        <v>10</v>
      </c>
      <c r="H365">
        <v>13</v>
      </c>
      <c r="I365">
        <v>13</v>
      </c>
      <c r="J365" s="3">
        <v>3462</v>
      </c>
      <c r="K365">
        <v>0</v>
      </c>
      <c r="L365" s="3">
        <v>0</v>
      </c>
      <c r="M365">
        <v>1</v>
      </c>
      <c r="N365">
        <v>0</v>
      </c>
      <c r="O365" s="5">
        <f>IFERROR(data[[#This Row],[clicks]]/data[[#This Row],[impressions]]*100,0)</f>
        <v>0</v>
      </c>
      <c r="P365">
        <f>data[[#This Row],[spent_cost]]/data[[#This Row],[impressions]]</f>
        <v>0</v>
      </c>
      <c r="Q365" s="4">
        <f>IFERROR(data[[#This Row],[clicks]]/data[[#This Row],[impressions]],0)</f>
        <v>0</v>
      </c>
    </row>
    <row r="366" spans="1:17" hidden="1" x14ac:dyDescent="0.35">
      <c r="A366">
        <v>780681</v>
      </c>
      <c r="B366" s="1">
        <v>42971</v>
      </c>
      <c r="C366">
        <v>936</v>
      </c>
      <c r="D366">
        <v>116248</v>
      </c>
      <c r="E366" s="2" t="s">
        <v>21</v>
      </c>
      <c r="F366" t="s">
        <v>30</v>
      </c>
      <c r="G366">
        <v>26</v>
      </c>
      <c r="H366">
        <v>29</v>
      </c>
      <c r="I366">
        <v>29</v>
      </c>
      <c r="J366" s="3">
        <v>4073</v>
      </c>
      <c r="K366">
        <v>0</v>
      </c>
      <c r="L366" s="3">
        <v>0</v>
      </c>
      <c r="M366">
        <v>1</v>
      </c>
      <c r="N366">
        <v>1</v>
      </c>
      <c r="O366" s="5">
        <f>IFERROR(data[[#This Row],[clicks]]/data[[#This Row],[impressions]]*100,0)</f>
        <v>0</v>
      </c>
      <c r="P366">
        <f>data[[#This Row],[spent_cost]]/data[[#This Row],[impressions]]</f>
        <v>0</v>
      </c>
      <c r="Q366" s="4">
        <f>IFERROR(data[[#This Row],[clicks]]/data[[#This Row],[impressions]],0)</f>
        <v>0</v>
      </c>
    </row>
    <row r="367" spans="1:17" hidden="1" x14ac:dyDescent="0.35">
      <c r="A367">
        <v>780700</v>
      </c>
      <c r="B367" s="1">
        <v>42965</v>
      </c>
      <c r="C367">
        <v>936</v>
      </c>
      <c r="D367">
        <v>116252</v>
      </c>
      <c r="E367" s="2" t="s">
        <v>21</v>
      </c>
      <c r="F367" t="s">
        <v>30</v>
      </c>
      <c r="G367">
        <v>27</v>
      </c>
      <c r="H367">
        <v>33</v>
      </c>
      <c r="I367">
        <v>30</v>
      </c>
      <c r="J367" s="3">
        <v>3745</v>
      </c>
      <c r="K367">
        <v>0</v>
      </c>
      <c r="L367" s="3">
        <v>0</v>
      </c>
      <c r="M367">
        <v>1</v>
      </c>
      <c r="N367">
        <v>0</v>
      </c>
      <c r="O367" s="5">
        <f>IFERROR(data[[#This Row],[clicks]]/data[[#This Row],[impressions]]*100,0)</f>
        <v>0</v>
      </c>
      <c r="P367">
        <f>data[[#This Row],[spent_cost]]/data[[#This Row],[impressions]]</f>
        <v>0</v>
      </c>
      <c r="Q367" s="4">
        <f>IFERROR(data[[#This Row],[clicks]]/data[[#This Row],[impressions]],0)</f>
        <v>0</v>
      </c>
    </row>
    <row r="368" spans="1:17" hidden="1" x14ac:dyDescent="0.35">
      <c r="A368">
        <v>780748</v>
      </c>
      <c r="B368" s="1">
        <v>42965</v>
      </c>
      <c r="C368">
        <v>936</v>
      </c>
      <c r="D368">
        <v>116265</v>
      </c>
      <c r="E368" s="2" t="s">
        <v>21</v>
      </c>
      <c r="F368" t="s">
        <v>30</v>
      </c>
      <c r="G368">
        <v>24</v>
      </c>
      <c r="H368">
        <v>26</v>
      </c>
      <c r="I368">
        <v>28</v>
      </c>
      <c r="J368" s="3">
        <v>830</v>
      </c>
      <c r="K368">
        <v>0</v>
      </c>
      <c r="L368" s="3">
        <v>0</v>
      </c>
      <c r="M368">
        <v>1</v>
      </c>
      <c r="N368">
        <v>0</v>
      </c>
      <c r="O368" s="5">
        <f>IFERROR(data[[#This Row],[clicks]]/data[[#This Row],[impressions]]*100,0)</f>
        <v>0</v>
      </c>
      <c r="P368">
        <f>data[[#This Row],[spent_cost]]/data[[#This Row],[impressions]]</f>
        <v>0</v>
      </c>
      <c r="Q368" s="4">
        <f>IFERROR(data[[#This Row],[clicks]]/data[[#This Row],[impressions]],0)</f>
        <v>0</v>
      </c>
    </row>
    <row r="369" spans="1:17" hidden="1" x14ac:dyDescent="0.35">
      <c r="A369">
        <v>780759</v>
      </c>
      <c r="B369" s="1">
        <v>42965</v>
      </c>
      <c r="C369">
        <v>936</v>
      </c>
      <c r="D369">
        <v>116267</v>
      </c>
      <c r="E369" s="2" t="s">
        <v>28</v>
      </c>
      <c r="F369" t="s">
        <v>30</v>
      </c>
      <c r="G369">
        <v>18</v>
      </c>
      <c r="H369">
        <v>24</v>
      </c>
      <c r="I369">
        <v>22</v>
      </c>
      <c r="J369" s="3">
        <v>2912</v>
      </c>
      <c r="K369">
        <v>0</v>
      </c>
      <c r="L369" s="3">
        <v>0</v>
      </c>
      <c r="M369">
        <v>1</v>
      </c>
      <c r="N369">
        <v>0</v>
      </c>
      <c r="O369" s="5">
        <f>IFERROR(data[[#This Row],[clicks]]/data[[#This Row],[impressions]]*100,0)</f>
        <v>0</v>
      </c>
      <c r="P369">
        <f>data[[#This Row],[spent_cost]]/data[[#This Row],[impressions]]</f>
        <v>0</v>
      </c>
      <c r="Q369" s="4">
        <f>IFERROR(data[[#This Row],[clicks]]/data[[#This Row],[impressions]],0)</f>
        <v>0</v>
      </c>
    </row>
    <row r="370" spans="1:17" hidden="1" x14ac:dyDescent="0.35">
      <c r="A370">
        <v>780760</v>
      </c>
      <c r="B370" s="1">
        <v>42971</v>
      </c>
      <c r="C370">
        <v>936</v>
      </c>
      <c r="D370">
        <v>116267</v>
      </c>
      <c r="E370" s="2" t="s">
        <v>28</v>
      </c>
      <c r="F370" t="s">
        <v>30</v>
      </c>
      <c r="G370">
        <v>18</v>
      </c>
      <c r="H370">
        <v>23</v>
      </c>
      <c r="I370">
        <v>22</v>
      </c>
      <c r="J370" s="3">
        <v>17167</v>
      </c>
      <c r="K370">
        <v>5</v>
      </c>
      <c r="L370" s="3">
        <v>6910.000086</v>
      </c>
      <c r="M370">
        <v>1</v>
      </c>
      <c r="N370">
        <v>0</v>
      </c>
      <c r="O370" s="5">
        <f>IFERROR(data[[#This Row],[clicks]]/data[[#This Row],[impressions]]*100,0)</f>
        <v>2.9125648045669014E-2</v>
      </c>
      <c r="P370">
        <f>data[[#This Row],[spent_cost]]/data[[#This Row],[impressions]]</f>
        <v>0.40251646100075728</v>
      </c>
      <c r="Q370" s="4">
        <f>IFERROR(data[[#This Row],[clicks]]/data[[#This Row],[impressions]],0)</f>
        <v>2.9125648045669016E-4</v>
      </c>
    </row>
    <row r="371" spans="1:17" hidden="1" x14ac:dyDescent="0.35">
      <c r="A371">
        <v>780797</v>
      </c>
      <c r="B371" s="1">
        <v>42971</v>
      </c>
      <c r="C371">
        <v>936</v>
      </c>
      <c r="D371">
        <v>116273</v>
      </c>
      <c r="E371" s="2" t="s">
        <v>21</v>
      </c>
      <c r="F371" t="s">
        <v>30</v>
      </c>
      <c r="G371">
        <v>22</v>
      </c>
      <c r="H371">
        <v>25</v>
      </c>
      <c r="I371">
        <v>25</v>
      </c>
      <c r="J371" s="3">
        <v>24491</v>
      </c>
      <c r="K371">
        <v>7</v>
      </c>
      <c r="L371" s="3">
        <v>9539.9999619999999</v>
      </c>
      <c r="M371">
        <v>1</v>
      </c>
      <c r="N371">
        <v>0</v>
      </c>
      <c r="O371" s="5">
        <f>IFERROR(data[[#This Row],[clicks]]/data[[#This Row],[impressions]]*100,0)</f>
        <v>2.8581928055203952E-2</v>
      </c>
      <c r="P371">
        <f>data[[#This Row],[spent_cost]]/data[[#This Row],[impressions]]</f>
        <v>0.38953084651504633</v>
      </c>
      <c r="Q371" s="4">
        <f>IFERROR(data[[#This Row],[clicks]]/data[[#This Row],[impressions]],0)</f>
        <v>2.8581928055203954E-4</v>
      </c>
    </row>
    <row r="372" spans="1:17" hidden="1" x14ac:dyDescent="0.35">
      <c r="A372">
        <v>780799</v>
      </c>
      <c r="B372" s="1">
        <v>42970</v>
      </c>
      <c r="C372">
        <v>936</v>
      </c>
      <c r="D372">
        <v>116273</v>
      </c>
      <c r="E372" s="2" t="s">
        <v>21</v>
      </c>
      <c r="F372" t="s">
        <v>30</v>
      </c>
      <c r="G372">
        <v>22</v>
      </c>
      <c r="H372">
        <v>24</v>
      </c>
      <c r="I372">
        <v>26</v>
      </c>
      <c r="J372" s="3">
        <v>44699</v>
      </c>
      <c r="K372">
        <v>13</v>
      </c>
      <c r="L372" s="3">
        <v>1730.000037</v>
      </c>
      <c r="M372">
        <v>2</v>
      </c>
      <c r="N372">
        <v>0</v>
      </c>
      <c r="O372" s="5">
        <f>IFERROR(data[[#This Row],[clicks]]/data[[#This Row],[impressions]]*100,0)</f>
        <v>2.9083424685115995E-2</v>
      </c>
      <c r="P372">
        <f>data[[#This Row],[spent_cost]]/data[[#This Row],[impressions]]</f>
        <v>3.8703327524105685E-2</v>
      </c>
      <c r="Q372" s="4">
        <f>IFERROR(data[[#This Row],[clicks]]/data[[#This Row],[impressions]],0)</f>
        <v>2.9083424685115997E-4</v>
      </c>
    </row>
    <row r="373" spans="1:17" hidden="1" x14ac:dyDescent="0.35">
      <c r="A373">
        <v>780821</v>
      </c>
      <c r="B373" s="1">
        <v>42970</v>
      </c>
      <c r="C373">
        <v>936</v>
      </c>
      <c r="D373">
        <v>116277</v>
      </c>
      <c r="E373" s="2" t="s">
        <v>21</v>
      </c>
      <c r="F373" t="s">
        <v>30</v>
      </c>
      <c r="G373">
        <v>23</v>
      </c>
      <c r="H373">
        <v>24</v>
      </c>
      <c r="I373">
        <v>25</v>
      </c>
      <c r="J373" s="3">
        <v>6469</v>
      </c>
      <c r="K373">
        <v>2</v>
      </c>
      <c r="L373" s="3">
        <v>1309.999943</v>
      </c>
      <c r="M373">
        <v>1</v>
      </c>
      <c r="N373">
        <v>0</v>
      </c>
      <c r="O373" s="5">
        <f>IFERROR(data[[#This Row],[clicks]]/data[[#This Row],[impressions]]*100,0)</f>
        <v>3.0916679548616478E-2</v>
      </c>
      <c r="P373">
        <f>data[[#This Row],[spent_cost]]/data[[#This Row],[impressions]]</f>
        <v>0.20250424223218427</v>
      </c>
      <c r="Q373" s="4">
        <f>IFERROR(data[[#This Row],[clicks]]/data[[#This Row],[impressions]],0)</f>
        <v>3.0916679548616477E-4</v>
      </c>
    </row>
    <row r="374" spans="1:17" hidden="1" x14ac:dyDescent="0.35">
      <c r="A374">
        <v>780830</v>
      </c>
      <c r="B374" s="1">
        <v>42970</v>
      </c>
      <c r="C374">
        <v>936</v>
      </c>
      <c r="D374">
        <v>116279</v>
      </c>
      <c r="E374" s="2" t="s">
        <v>28</v>
      </c>
      <c r="F374" t="s">
        <v>30</v>
      </c>
      <c r="G374">
        <v>16</v>
      </c>
      <c r="H374">
        <v>17</v>
      </c>
      <c r="I374">
        <v>17</v>
      </c>
      <c r="J374" s="3">
        <v>16053</v>
      </c>
      <c r="K374">
        <v>3</v>
      </c>
      <c r="L374" s="3">
        <v>4079.9999240000002</v>
      </c>
      <c r="M374">
        <v>1</v>
      </c>
      <c r="N374">
        <v>1</v>
      </c>
      <c r="O374" s="5">
        <f>IFERROR(data[[#This Row],[clicks]]/data[[#This Row],[impressions]]*100,0)</f>
        <v>1.8688095683049896E-2</v>
      </c>
      <c r="P374">
        <f>data[[#This Row],[spent_cost]]/data[[#This Row],[impressions]]</f>
        <v>0.25415809655516103</v>
      </c>
      <c r="Q374" s="4">
        <f>IFERROR(data[[#This Row],[clicks]]/data[[#This Row],[impressions]],0)</f>
        <v>1.8688095683049897E-4</v>
      </c>
    </row>
    <row r="375" spans="1:17" hidden="1" x14ac:dyDescent="0.35">
      <c r="A375">
        <v>780835</v>
      </c>
      <c r="B375" s="1">
        <v>42970</v>
      </c>
      <c r="C375">
        <v>936</v>
      </c>
      <c r="D375">
        <v>116279</v>
      </c>
      <c r="E375" s="2" t="s">
        <v>28</v>
      </c>
      <c r="F375" t="s">
        <v>30</v>
      </c>
      <c r="G375">
        <v>16</v>
      </c>
      <c r="H375">
        <v>21</v>
      </c>
      <c r="I375">
        <v>21</v>
      </c>
      <c r="J375" s="3">
        <v>54724</v>
      </c>
      <c r="K375">
        <v>12</v>
      </c>
      <c r="L375" s="3">
        <v>1792.9999949999999</v>
      </c>
      <c r="M375">
        <v>1</v>
      </c>
      <c r="N375">
        <v>1</v>
      </c>
      <c r="O375" s="5">
        <f>IFERROR(data[[#This Row],[clicks]]/data[[#This Row],[impressions]]*100,0)</f>
        <v>2.1928221621226519E-2</v>
      </c>
      <c r="P375">
        <f>data[[#This Row],[spent_cost]]/data[[#This Row],[impressions]]</f>
        <v>3.2764417714348362E-2</v>
      </c>
      <c r="Q375" s="4">
        <f>IFERROR(data[[#This Row],[clicks]]/data[[#This Row],[impressions]],0)</f>
        <v>2.1928221621226519E-4</v>
      </c>
    </row>
    <row r="376" spans="1:17" hidden="1" x14ac:dyDescent="0.35">
      <c r="A376">
        <v>780867</v>
      </c>
      <c r="B376" s="1">
        <v>42970</v>
      </c>
      <c r="C376">
        <v>936</v>
      </c>
      <c r="D376">
        <v>116285</v>
      </c>
      <c r="E376" s="2" t="s">
        <v>21</v>
      </c>
      <c r="F376" t="s">
        <v>30</v>
      </c>
      <c r="G376">
        <v>21</v>
      </c>
      <c r="H376">
        <v>27</v>
      </c>
      <c r="I376">
        <v>26</v>
      </c>
      <c r="J376" s="3">
        <v>4706</v>
      </c>
      <c r="K376">
        <v>1</v>
      </c>
      <c r="L376" s="3">
        <v>1220.000029</v>
      </c>
      <c r="M376">
        <v>1</v>
      </c>
      <c r="N376">
        <v>0</v>
      </c>
      <c r="O376" s="5">
        <f>IFERROR(data[[#This Row],[clicks]]/data[[#This Row],[impressions]]*100,0)</f>
        <v>2.1249468763280918E-2</v>
      </c>
      <c r="P376">
        <f>data[[#This Row],[spent_cost]]/data[[#This Row],[impressions]]</f>
        <v>0.25924352507437315</v>
      </c>
      <c r="Q376" s="4">
        <f>IFERROR(data[[#This Row],[clicks]]/data[[#This Row],[impressions]],0)</f>
        <v>2.1249468763280918E-4</v>
      </c>
    </row>
    <row r="377" spans="1:17" hidden="1" x14ac:dyDescent="0.35">
      <c r="A377">
        <v>780974</v>
      </c>
      <c r="B377" s="1">
        <v>42970</v>
      </c>
      <c r="C377">
        <v>936</v>
      </c>
      <c r="D377">
        <v>116303</v>
      </c>
      <c r="E377" s="2" t="s">
        <v>26</v>
      </c>
      <c r="F377" t="s">
        <v>30</v>
      </c>
      <c r="G377">
        <v>32</v>
      </c>
      <c r="H377">
        <v>38</v>
      </c>
      <c r="I377">
        <v>36</v>
      </c>
      <c r="J377" s="3">
        <v>8316</v>
      </c>
      <c r="K377">
        <v>3</v>
      </c>
      <c r="L377" s="3">
        <v>4569.9999330000001</v>
      </c>
      <c r="M377">
        <v>1</v>
      </c>
      <c r="N377">
        <v>1</v>
      </c>
      <c r="O377" s="5">
        <f>IFERROR(data[[#This Row],[clicks]]/data[[#This Row],[impressions]]*100,0)</f>
        <v>3.6075036075036072E-2</v>
      </c>
      <c r="P377">
        <f>data[[#This Row],[spent_cost]]/data[[#This Row],[impressions]]</f>
        <v>0.54954304148629152</v>
      </c>
      <c r="Q377" s="4">
        <f>IFERROR(data[[#This Row],[clicks]]/data[[#This Row],[impressions]],0)</f>
        <v>3.6075036075036075E-4</v>
      </c>
    </row>
    <row r="378" spans="1:17" hidden="1" x14ac:dyDescent="0.35">
      <c r="A378">
        <v>781066</v>
      </c>
      <c r="B378" s="1">
        <v>42970</v>
      </c>
      <c r="C378">
        <v>936</v>
      </c>
      <c r="D378">
        <v>116323</v>
      </c>
      <c r="E378" s="2" t="s">
        <v>26</v>
      </c>
      <c r="F378" t="s">
        <v>30</v>
      </c>
      <c r="G378">
        <v>22</v>
      </c>
      <c r="H378">
        <v>26</v>
      </c>
      <c r="I378">
        <v>25</v>
      </c>
      <c r="J378" s="3">
        <v>5794</v>
      </c>
      <c r="K378">
        <v>2</v>
      </c>
      <c r="L378" s="3">
        <v>2269.9999809999999</v>
      </c>
      <c r="M378">
        <v>1</v>
      </c>
      <c r="N378">
        <v>0</v>
      </c>
      <c r="O378" s="5">
        <f>IFERROR(data[[#This Row],[clicks]]/data[[#This Row],[impressions]]*100,0)</f>
        <v>3.4518467380048323E-2</v>
      </c>
      <c r="P378">
        <f>data[[#This Row],[spent_cost]]/data[[#This Row],[impressions]]</f>
        <v>0.39178460148429406</v>
      </c>
      <c r="Q378" s="4">
        <f>IFERROR(data[[#This Row],[clicks]]/data[[#This Row],[impressions]],0)</f>
        <v>3.4518467380048324E-4</v>
      </c>
    </row>
    <row r="379" spans="1:17" hidden="1" x14ac:dyDescent="0.35">
      <c r="A379">
        <v>781114</v>
      </c>
      <c r="B379" s="1">
        <v>42970</v>
      </c>
      <c r="C379">
        <v>936</v>
      </c>
      <c r="D379">
        <v>116331</v>
      </c>
      <c r="E379" s="2" t="s">
        <v>26</v>
      </c>
      <c r="F379" t="s">
        <v>30</v>
      </c>
      <c r="G379">
        <v>18</v>
      </c>
      <c r="H379">
        <v>24</v>
      </c>
      <c r="I379">
        <v>22</v>
      </c>
      <c r="J379" s="3">
        <v>4813</v>
      </c>
      <c r="K379">
        <v>1</v>
      </c>
      <c r="L379" s="3">
        <v>1029.999971</v>
      </c>
      <c r="M379">
        <v>1</v>
      </c>
      <c r="N379">
        <v>0</v>
      </c>
      <c r="O379" s="5">
        <f>IFERROR(data[[#This Row],[clicks]]/data[[#This Row],[impressions]]*100,0)</f>
        <v>2.0777062123415749E-2</v>
      </c>
      <c r="P379">
        <f>data[[#This Row],[spent_cost]]/data[[#This Row],[impressions]]</f>
        <v>0.21400373384583418</v>
      </c>
      <c r="Q379" s="4">
        <f>IFERROR(data[[#This Row],[clicks]]/data[[#This Row],[impressions]],0)</f>
        <v>2.0777062123415748E-4</v>
      </c>
    </row>
    <row r="380" spans="1:17" hidden="1" x14ac:dyDescent="0.35">
      <c r="A380">
        <v>781159</v>
      </c>
      <c r="B380" s="1">
        <v>42970</v>
      </c>
      <c r="C380">
        <v>936</v>
      </c>
      <c r="D380">
        <v>116339</v>
      </c>
      <c r="E380" s="2" t="s">
        <v>26</v>
      </c>
      <c r="F380" t="s">
        <v>30</v>
      </c>
      <c r="G380">
        <v>10</v>
      </c>
      <c r="H380">
        <v>15</v>
      </c>
      <c r="I380">
        <v>11</v>
      </c>
      <c r="J380" s="3">
        <v>85285</v>
      </c>
      <c r="K380">
        <v>26</v>
      </c>
      <c r="L380" s="3">
        <v>3613.000035</v>
      </c>
      <c r="M380">
        <v>1</v>
      </c>
      <c r="N380">
        <v>0</v>
      </c>
      <c r="O380" s="5">
        <f>IFERROR(data[[#This Row],[clicks]]/data[[#This Row],[impressions]]*100,0)</f>
        <v>3.0486017470833088E-2</v>
      </c>
      <c r="P380">
        <f>data[[#This Row],[spent_cost]]/data[[#This Row],[impressions]]</f>
        <v>4.2363839303511758E-2</v>
      </c>
      <c r="Q380" s="4">
        <f>IFERROR(data[[#This Row],[clicks]]/data[[#This Row],[impressions]],0)</f>
        <v>3.0486017470833087E-4</v>
      </c>
    </row>
    <row r="381" spans="1:17" hidden="1" x14ac:dyDescent="0.35">
      <c r="A381">
        <v>781162</v>
      </c>
      <c r="B381" s="1">
        <v>42968</v>
      </c>
      <c r="C381">
        <v>936</v>
      </c>
      <c r="D381">
        <v>116339</v>
      </c>
      <c r="E381" s="2" t="s">
        <v>26</v>
      </c>
      <c r="F381" t="s">
        <v>30</v>
      </c>
      <c r="G381">
        <v>10</v>
      </c>
      <c r="H381">
        <v>11</v>
      </c>
      <c r="I381">
        <v>13</v>
      </c>
      <c r="J381" s="3">
        <v>5839</v>
      </c>
      <c r="K381">
        <v>1</v>
      </c>
      <c r="L381" s="3">
        <v>1370.0000050000001</v>
      </c>
      <c r="M381">
        <v>1</v>
      </c>
      <c r="N381">
        <v>0</v>
      </c>
      <c r="O381" s="5">
        <f>IFERROR(data[[#This Row],[clicks]]/data[[#This Row],[impressions]]*100,0)</f>
        <v>1.7126220243192325E-2</v>
      </c>
      <c r="P381">
        <f>data[[#This Row],[spent_cost]]/data[[#This Row],[impressions]]</f>
        <v>0.23462921818804591</v>
      </c>
      <c r="Q381" s="4">
        <f>IFERROR(data[[#This Row],[clicks]]/data[[#This Row],[impressions]],0)</f>
        <v>1.7126220243192326E-4</v>
      </c>
    </row>
    <row r="382" spans="1:17" hidden="1" x14ac:dyDescent="0.35">
      <c r="A382">
        <v>781175</v>
      </c>
      <c r="B382" s="1">
        <v>42968</v>
      </c>
      <c r="C382">
        <v>936</v>
      </c>
      <c r="D382">
        <v>116341</v>
      </c>
      <c r="E382" s="2" t="s">
        <v>26</v>
      </c>
      <c r="F382" t="s">
        <v>30</v>
      </c>
      <c r="G382">
        <v>15</v>
      </c>
      <c r="H382">
        <v>16</v>
      </c>
      <c r="I382">
        <v>21</v>
      </c>
      <c r="J382" s="3">
        <v>5859</v>
      </c>
      <c r="K382">
        <v>1</v>
      </c>
      <c r="L382" s="3">
        <v>1539.9999620000001</v>
      </c>
      <c r="M382">
        <v>1</v>
      </c>
      <c r="N382">
        <v>0</v>
      </c>
      <c r="O382" s="5">
        <f>IFERROR(data[[#This Row],[clicks]]/data[[#This Row],[impressions]]*100,0)</f>
        <v>1.7067759003242877E-2</v>
      </c>
      <c r="P382">
        <f>data[[#This Row],[spent_cost]]/data[[#This Row],[impressions]]</f>
        <v>0.26284348216419184</v>
      </c>
      <c r="Q382" s="4">
        <f>IFERROR(data[[#This Row],[clicks]]/data[[#This Row],[impressions]],0)</f>
        <v>1.7067759003242875E-4</v>
      </c>
    </row>
    <row r="383" spans="1:17" hidden="1" x14ac:dyDescent="0.35">
      <c r="A383">
        <v>781187</v>
      </c>
      <c r="B383" s="1">
        <v>42965</v>
      </c>
      <c r="C383">
        <v>936</v>
      </c>
      <c r="D383">
        <v>116343</v>
      </c>
      <c r="E383" s="2" t="s">
        <v>26</v>
      </c>
      <c r="F383" t="s">
        <v>30</v>
      </c>
      <c r="G383">
        <v>16</v>
      </c>
      <c r="H383">
        <v>22</v>
      </c>
      <c r="I383">
        <v>19</v>
      </c>
      <c r="J383" s="3">
        <v>164118</v>
      </c>
      <c r="K383">
        <v>41</v>
      </c>
      <c r="L383" s="3">
        <v>5906.9999930000004</v>
      </c>
      <c r="M383">
        <v>1</v>
      </c>
      <c r="N383">
        <v>0</v>
      </c>
      <c r="O383" s="5">
        <f>IFERROR(data[[#This Row],[clicks]]/data[[#This Row],[impressions]]*100,0)</f>
        <v>2.4982025128261375E-2</v>
      </c>
      <c r="P383">
        <f>data[[#This Row],[spent_cost]]/data[[#This Row],[impressions]]</f>
        <v>3.5992395672625799E-2</v>
      </c>
      <c r="Q383" s="4">
        <f>IFERROR(data[[#This Row],[clicks]]/data[[#This Row],[impressions]],0)</f>
        <v>2.4982025128261374E-4</v>
      </c>
    </row>
    <row r="384" spans="1:17" hidden="1" x14ac:dyDescent="0.35">
      <c r="A384">
        <v>781195</v>
      </c>
      <c r="B384" s="1">
        <v>42965</v>
      </c>
      <c r="C384">
        <v>936</v>
      </c>
      <c r="D384">
        <v>116345</v>
      </c>
      <c r="E384" s="2" t="s">
        <v>24</v>
      </c>
      <c r="F384" t="s">
        <v>30</v>
      </c>
      <c r="G384">
        <v>63</v>
      </c>
      <c r="H384">
        <v>67</v>
      </c>
      <c r="I384">
        <v>69</v>
      </c>
      <c r="J384" s="3">
        <v>18234</v>
      </c>
      <c r="K384">
        <v>6</v>
      </c>
      <c r="L384" s="3">
        <v>7810.0000620000001</v>
      </c>
      <c r="M384">
        <v>1</v>
      </c>
      <c r="N384">
        <v>0</v>
      </c>
      <c r="O384" s="5">
        <f>IFERROR(data[[#This Row],[clicks]]/data[[#This Row],[impressions]]*100,0)</f>
        <v>3.2905561039815727E-2</v>
      </c>
      <c r="P384">
        <f>data[[#This Row],[spent_cost]]/data[[#This Row],[impressions]]</f>
        <v>0.42832072293517603</v>
      </c>
      <c r="Q384" s="4">
        <f>IFERROR(data[[#This Row],[clicks]]/data[[#This Row],[impressions]],0)</f>
        <v>3.2905561039815728E-4</v>
      </c>
    </row>
    <row r="385" spans="1:17" hidden="1" x14ac:dyDescent="0.35">
      <c r="A385">
        <v>781207</v>
      </c>
      <c r="B385" s="1">
        <v>42965</v>
      </c>
      <c r="C385">
        <v>936</v>
      </c>
      <c r="D385">
        <v>116347</v>
      </c>
      <c r="E385" s="2" t="s">
        <v>24</v>
      </c>
      <c r="F385" t="s">
        <v>30</v>
      </c>
      <c r="G385">
        <v>64</v>
      </c>
      <c r="H385">
        <v>67</v>
      </c>
      <c r="I385">
        <v>70</v>
      </c>
      <c r="J385" s="3">
        <v>2755</v>
      </c>
      <c r="K385">
        <v>0</v>
      </c>
      <c r="L385" s="3">
        <v>0</v>
      </c>
      <c r="M385">
        <v>1</v>
      </c>
      <c r="N385">
        <v>0</v>
      </c>
      <c r="O385" s="5">
        <f>IFERROR(data[[#This Row],[clicks]]/data[[#This Row],[impressions]]*100,0)</f>
        <v>0</v>
      </c>
      <c r="P385">
        <f>data[[#This Row],[spent_cost]]/data[[#This Row],[impressions]]</f>
        <v>0</v>
      </c>
      <c r="Q385" s="4">
        <f>IFERROR(data[[#This Row],[clicks]]/data[[#This Row],[impressions]],0)</f>
        <v>0</v>
      </c>
    </row>
    <row r="386" spans="1:17" x14ac:dyDescent="0.35">
      <c r="A386">
        <v>781303</v>
      </c>
      <c r="B386" s="1">
        <v>42966</v>
      </c>
      <c r="C386">
        <v>936</v>
      </c>
      <c r="D386">
        <v>116363</v>
      </c>
      <c r="E386" s="2" t="s">
        <v>24</v>
      </c>
      <c r="F386" t="s">
        <v>30</v>
      </c>
      <c r="G386">
        <v>27</v>
      </c>
      <c r="H386">
        <v>29</v>
      </c>
      <c r="I386">
        <v>30</v>
      </c>
      <c r="J386" s="3">
        <v>73676</v>
      </c>
      <c r="K386">
        <v>20</v>
      </c>
      <c r="L386" s="6">
        <v>2.8499999999999999E-4</v>
      </c>
      <c r="M386">
        <v>1</v>
      </c>
      <c r="N386">
        <v>0</v>
      </c>
      <c r="O386" s="5">
        <f>IFERROR(data[[#This Row],[clicks]]/data[[#This Row],[impressions]]*100,0)</f>
        <v>2.7145881969705195E-2</v>
      </c>
      <c r="P386">
        <f>data[[#This Row],[spent_cost]]/data[[#This Row],[impressions]]</f>
        <v>3.8682881806829905E-9</v>
      </c>
      <c r="Q386" s="4">
        <f>IFERROR(data[[#This Row],[clicks]]/data[[#This Row],[impressions]],0)</f>
        <v>2.7145881969705196E-4</v>
      </c>
    </row>
    <row r="387" spans="1:17" hidden="1" x14ac:dyDescent="0.35">
      <c r="A387">
        <v>781305</v>
      </c>
      <c r="B387" s="1">
        <v>42966</v>
      </c>
      <c r="C387">
        <v>936</v>
      </c>
      <c r="D387">
        <v>116363</v>
      </c>
      <c r="E387" s="2" t="s">
        <v>24</v>
      </c>
      <c r="F387" t="s">
        <v>30</v>
      </c>
      <c r="G387">
        <v>27</v>
      </c>
      <c r="H387">
        <v>30</v>
      </c>
      <c r="I387">
        <v>28</v>
      </c>
      <c r="J387" s="3">
        <v>18421</v>
      </c>
      <c r="K387">
        <v>7</v>
      </c>
      <c r="L387" s="3">
        <v>1007.999992</v>
      </c>
      <c r="M387">
        <v>1</v>
      </c>
      <c r="N387">
        <v>0</v>
      </c>
      <c r="O387" s="5">
        <f>IFERROR(data[[#This Row],[clicks]]/data[[#This Row],[impressions]]*100,0)</f>
        <v>3.8000108571738779E-2</v>
      </c>
      <c r="P387">
        <f>data[[#This Row],[spent_cost]]/data[[#This Row],[impressions]]</f>
        <v>5.4720155909016882E-2</v>
      </c>
      <c r="Q387" s="4">
        <f>IFERROR(data[[#This Row],[clicks]]/data[[#This Row],[impressions]],0)</f>
        <v>3.8000108571738776E-4</v>
      </c>
    </row>
    <row r="388" spans="1:17" hidden="1" x14ac:dyDescent="0.35">
      <c r="A388">
        <v>781327</v>
      </c>
      <c r="B388" s="1">
        <v>42966</v>
      </c>
      <c r="C388">
        <v>936</v>
      </c>
      <c r="D388">
        <v>116367</v>
      </c>
      <c r="E388" s="2" t="s">
        <v>24</v>
      </c>
      <c r="F388" t="s">
        <v>30</v>
      </c>
      <c r="G388">
        <v>29</v>
      </c>
      <c r="H388">
        <v>35</v>
      </c>
      <c r="I388">
        <v>35</v>
      </c>
      <c r="J388" s="3">
        <v>164754</v>
      </c>
      <c r="K388">
        <v>49</v>
      </c>
      <c r="L388" s="3">
        <v>6797.9999779999998</v>
      </c>
      <c r="M388">
        <v>2</v>
      </c>
      <c r="N388">
        <v>1</v>
      </c>
      <c r="O388" s="5">
        <f>IFERROR(data[[#This Row],[clicks]]/data[[#This Row],[impressions]]*100,0)</f>
        <v>2.9741311288345049E-2</v>
      </c>
      <c r="P388">
        <f>data[[#This Row],[spent_cost]]/data[[#This Row],[impressions]]</f>
        <v>4.1261517037522608E-2</v>
      </c>
      <c r="Q388" s="4">
        <f>IFERROR(data[[#This Row],[clicks]]/data[[#This Row],[impressions]],0)</f>
        <v>2.9741311288345048E-4</v>
      </c>
    </row>
    <row r="389" spans="1:17" hidden="1" x14ac:dyDescent="0.35">
      <c r="A389">
        <v>781353</v>
      </c>
      <c r="B389" s="1">
        <v>42966</v>
      </c>
      <c r="C389">
        <v>936</v>
      </c>
      <c r="D389">
        <v>116371</v>
      </c>
      <c r="E389" s="2" t="s">
        <v>24</v>
      </c>
      <c r="F389" t="s">
        <v>30</v>
      </c>
      <c r="G389">
        <v>10</v>
      </c>
      <c r="H389">
        <v>13</v>
      </c>
      <c r="I389">
        <v>15</v>
      </c>
      <c r="J389" s="3">
        <v>7449</v>
      </c>
      <c r="K389">
        <v>1</v>
      </c>
      <c r="L389" s="3">
        <v>1639.999986</v>
      </c>
      <c r="M389">
        <v>1</v>
      </c>
      <c r="N389">
        <v>1</v>
      </c>
      <c r="O389" s="5">
        <f>IFERROR(data[[#This Row],[clicks]]/data[[#This Row],[impressions]]*100,0)</f>
        <v>1.3424620754463686E-2</v>
      </c>
      <c r="P389">
        <f>data[[#This Row],[spent_cost]]/data[[#This Row],[impressions]]</f>
        <v>0.22016377849375757</v>
      </c>
      <c r="Q389" s="4">
        <f>IFERROR(data[[#This Row],[clicks]]/data[[#This Row],[impressions]],0)</f>
        <v>1.3424620754463686E-4</v>
      </c>
    </row>
    <row r="390" spans="1:17" hidden="1" x14ac:dyDescent="0.35">
      <c r="A390">
        <v>781354</v>
      </c>
      <c r="B390" s="1">
        <v>42966</v>
      </c>
      <c r="C390">
        <v>936</v>
      </c>
      <c r="D390">
        <v>116371</v>
      </c>
      <c r="E390" s="2" t="s">
        <v>24</v>
      </c>
      <c r="F390" t="s">
        <v>30</v>
      </c>
      <c r="G390">
        <v>10</v>
      </c>
      <c r="H390">
        <v>14</v>
      </c>
      <c r="I390">
        <v>16</v>
      </c>
      <c r="J390" s="3">
        <v>6424</v>
      </c>
      <c r="K390">
        <v>1</v>
      </c>
      <c r="L390" s="3">
        <v>529.99997099999996</v>
      </c>
      <c r="M390">
        <v>1</v>
      </c>
      <c r="N390">
        <v>0</v>
      </c>
      <c r="O390" s="5">
        <f>IFERROR(data[[#This Row],[clicks]]/data[[#This Row],[impressions]]*100,0)</f>
        <v>1.5566625155666251E-2</v>
      </c>
      <c r="P390">
        <f>data[[#This Row],[spent_cost]]/data[[#This Row],[impressions]]</f>
        <v>8.2503108810709838E-2</v>
      </c>
      <c r="Q390" s="4">
        <f>IFERROR(data[[#This Row],[clicks]]/data[[#This Row],[impressions]],0)</f>
        <v>1.5566625155666251E-4</v>
      </c>
    </row>
    <row r="391" spans="1:17" hidden="1" x14ac:dyDescent="0.35">
      <c r="A391">
        <v>781438</v>
      </c>
      <c r="B391" s="1">
        <v>42965</v>
      </c>
      <c r="C391">
        <v>936</v>
      </c>
      <c r="D391">
        <v>116385</v>
      </c>
      <c r="E391" s="2" t="s">
        <v>21</v>
      </c>
      <c r="F391" t="s">
        <v>22</v>
      </c>
      <c r="G391">
        <v>63</v>
      </c>
      <c r="H391">
        <v>65</v>
      </c>
      <c r="I391">
        <v>68</v>
      </c>
      <c r="J391" s="3">
        <v>2086</v>
      </c>
      <c r="K391">
        <v>0</v>
      </c>
      <c r="L391" s="3">
        <v>0</v>
      </c>
      <c r="M391">
        <v>1</v>
      </c>
      <c r="N391">
        <v>0</v>
      </c>
      <c r="O391" s="5">
        <f>IFERROR(data[[#This Row],[clicks]]/data[[#This Row],[impressions]]*100,0)</f>
        <v>0</v>
      </c>
      <c r="P391">
        <f>data[[#This Row],[spent_cost]]/data[[#This Row],[impressions]]</f>
        <v>0</v>
      </c>
      <c r="Q391" s="4">
        <f>IFERROR(data[[#This Row],[clicks]]/data[[#This Row],[impressions]],0)</f>
        <v>0</v>
      </c>
    </row>
    <row r="392" spans="1:17" hidden="1" x14ac:dyDescent="0.35">
      <c r="A392">
        <v>781470</v>
      </c>
      <c r="B392" s="1">
        <v>42965</v>
      </c>
      <c r="C392">
        <v>936</v>
      </c>
      <c r="D392">
        <v>116391</v>
      </c>
      <c r="E392" s="2" t="s">
        <v>24</v>
      </c>
      <c r="F392" t="s">
        <v>22</v>
      </c>
      <c r="G392">
        <v>16</v>
      </c>
      <c r="H392">
        <v>17</v>
      </c>
      <c r="I392">
        <v>18</v>
      </c>
      <c r="J392" s="3">
        <v>6016</v>
      </c>
      <c r="K392">
        <v>0</v>
      </c>
      <c r="L392" s="3">
        <v>0</v>
      </c>
      <c r="M392">
        <v>1</v>
      </c>
      <c r="N392">
        <v>0</v>
      </c>
      <c r="O392" s="5">
        <f>IFERROR(data[[#This Row],[clicks]]/data[[#This Row],[impressions]]*100,0)</f>
        <v>0</v>
      </c>
      <c r="P392">
        <f>data[[#This Row],[spent_cost]]/data[[#This Row],[impressions]]</f>
        <v>0</v>
      </c>
      <c r="Q392" s="4">
        <f>IFERROR(data[[#This Row],[clicks]]/data[[#This Row],[impressions]],0)</f>
        <v>0</v>
      </c>
    </row>
    <row r="393" spans="1:17" hidden="1" x14ac:dyDescent="0.35">
      <c r="A393">
        <v>781499</v>
      </c>
      <c r="B393" s="1">
        <v>42965</v>
      </c>
      <c r="C393">
        <v>936</v>
      </c>
      <c r="D393">
        <v>116395</v>
      </c>
      <c r="E393" s="2" t="s">
        <v>24</v>
      </c>
      <c r="F393" t="s">
        <v>22</v>
      </c>
      <c r="G393">
        <v>15</v>
      </c>
      <c r="H393">
        <v>21</v>
      </c>
      <c r="I393">
        <v>20</v>
      </c>
      <c r="J393" s="3">
        <v>6412</v>
      </c>
      <c r="K393">
        <v>1</v>
      </c>
      <c r="L393" s="3">
        <v>1370.0000050000001</v>
      </c>
      <c r="M393">
        <v>1</v>
      </c>
      <c r="N393">
        <v>0</v>
      </c>
      <c r="O393" s="5">
        <f>IFERROR(data[[#This Row],[clicks]]/data[[#This Row],[impressions]]*100,0)</f>
        <v>1.5595757953836557E-2</v>
      </c>
      <c r="P393">
        <f>data[[#This Row],[spent_cost]]/data[[#This Row],[impressions]]</f>
        <v>0.21366188474734873</v>
      </c>
      <c r="Q393" s="4">
        <f>IFERROR(data[[#This Row],[clicks]]/data[[#This Row],[impressions]],0)</f>
        <v>1.5595757953836556E-4</v>
      </c>
    </row>
    <row r="394" spans="1:17" hidden="1" x14ac:dyDescent="0.35">
      <c r="A394">
        <v>781508</v>
      </c>
      <c r="B394" s="1">
        <v>42971</v>
      </c>
      <c r="C394">
        <v>936</v>
      </c>
      <c r="D394">
        <v>116397</v>
      </c>
      <c r="E394" s="2" t="s">
        <v>21</v>
      </c>
      <c r="F394" t="s">
        <v>30</v>
      </c>
      <c r="G394">
        <v>63</v>
      </c>
      <c r="H394">
        <v>68</v>
      </c>
      <c r="I394">
        <v>64</v>
      </c>
      <c r="J394" s="3">
        <v>5040</v>
      </c>
      <c r="K394">
        <v>1</v>
      </c>
      <c r="L394" s="3">
        <v>1440.000057</v>
      </c>
      <c r="M394">
        <v>1</v>
      </c>
      <c r="N394">
        <v>0</v>
      </c>
      <c r="O394" s="5">
        <f>IFERROR(data[[#This Row],[clicks]]/data[[#This Row],[impressions]]*100,0)</f>
        <v>1.984126984126984E-2</v>
      </c>
      <c r="P394">
        <f>data[[#This Row],[spent_cost]]/data[[#This Row],[impressions]]</f>
        <v>0.28571429702380952</v>
      </c>
      <c r="Q394" s="4">
        <f>IFERROR(data[[#This Row],[clicks]]/data[[#This Row],[impressions]],0)</f>
        <v>1.9841269841269841E-4</v>
      </c>
    </row>
    <row r="395" spans="1:17" hidden="1" x14ac:dyDescent="0.35">
      <c r="A395">
        <v>781556</v>
      </c>
      <c r="B395" s="1">
        <v>42971</v>
      </c>
      <c r="C395">
        <v>936</v>
      </c>
      <c r="D395">
        <v>116405</v>
      </c>
      <c r="E395" s="2" t="s">
        <v>21</v>
      </c>
      <c r="F395" t="s">
        <v>30</v>
      </c>
      <c r="G395">
        <v>32</v>
      </c>
      <c r="H395">
        <v>37</v>
      </c>
      <c r="I395">
        <v>36</v>
      </c>
      <c r="J395" s="3">
        <v>1772</v>
      </c>
      <c r="K395">
        <v>0</v>
      </c>
      <c r="L395" s="3">
        <v>0</v>
      </c>
      <c r="M395">
        <v>1</v>
      </c>
      <c r="N395">
        <v>0</v>
      </c>
      <c r="O395" s="5">
        <f>IFERROR(data[[#This Row],[clicks]]/data[[#This Row],[impressions]]*100,0)</f>
        <v>0</v>
      </c>
      <c r="P395">
        <f>data[[#This Row],[spent_cost]]/data[[#This Row],[impressions]]</f>
        <v>0</v>
      </c>
      <c r="Q395" s="4">
        <f>IFERROR(data[[#This Row],[clicks]]/data[[#This Row],[impressions]],0)</f>
        <v>0</v>
      </c>
    </row>
    <row r="396" spans="1:17" hidden="1" x14ac:dyDescent="0.35">
      <c r="A396">
        <v>781559</v>
      </c>
      <c r="B396" s="1">
        <v>42965</v>
      </c>
      <c r="C396">
        <v>936</v>
      </c>
      <c r="D396">
        <v>116405</v>
      </c>
      <c r="E396" s="2" t="s">
        <v>21</v>
      </c>
      <c r="F396" t="s">
        <v>30</v>
      </c>
      <c r="G396">
        <v>32</v>
      </c>
      <c r="H396">
        <v>38</v>
      </c>
      <c r="I396">
        <v>34</v>
      </c>
      <c r="J396" s="3">
        <v>1783</v>
      </c>
      <c r="K396">
        <v>0</v>
      </c>
      <c r="L396" s="3">
        <v>0</v>
      </c>
      <c r="M396">
        <v>1</v>
      </c>
      <c r="N396">
        <v>0</v>
      </c>
      <c r="O396" s="5">
        <f>IFERROR(data[[#This Row],[clicks]]/data[[#This Row],[impressions]]*100,0)</f>
        <v>0</v>
      </c>
      <c r="P396">
        <f>data[[#This Row],[spent_cost]]/data[[#This Row],[impressions]]</f>
        <v>0</v>
      </c>
      <c r="Q396" s="4">
        <f>IFERROR(data[[#This Row],[clicks]]/data[[#This Row],[impressions]],0)</f>
        <v>0</v>
      </c>
    </row>
    <row r="397" spans="1:17" hidden="1" x14ac:dyDescent="0.35">
      <c r="A397">
        <v>781606</v>
      </c>
      <c r="B397" s="1">
        <v>42965</v>
      </c>
      <c r="C397">
        <v>936</v>
      </c>
      <c r="D397">
        <v>116413</v>
      </c>
      <c r="E397" s="2" t="s">
        <v>24</v>
      </c>
      <c r="F397" t="s">
        <v>22</v>
      </c>
      <c r="G397">
        <v>20</v>
      </c>
      <c r="H397">
        <v>21</v>
      </c>
      <c r="I397">
        <v>24</v>
      </c>
      <c r="J397" s="3">
        <v>8200</v>
      </c>
      <c r="K397">
        <v>3</v>
      </c>
      <c r="L397" s="3">
        <v>3919.999957</v>
      </c>
      <c r="M397">
        <v>1</v>
      </c>
      <c r="N397">
        <v>0</v>
      </c>
      <c r="O397" s="5">
        <f>IFERROR(data[[#This Row],[clicks]]/data[[#This Row],[impressions]]*100,0)</f>
        <v>3.6585365853658534E-2</v>
      </c>
      <c r="P397">
        <f>data[[#This Row],[spent_cost]]/data[[#This Row],[impressions]]</f>
        <v>0.47804877524390244</v>
      </c>
      <c r="Q397" s="4">
        <f>IFERROR(data[[#This Row],[clicks]]/data[[#This Row],[impressions]],0)</f>
        <v>3.6585365853658537E-4</v>
      </c>
    </row>
    <row r="398" spans="1:17" hidden="1" x14ac:dyDescent="0.35">
      <c r="A398">
        <v>781690</v>
      </c>
      <c r="B398" s="1">
        <v>42965</v>
      </c>
      <c r="C398">
        <v>936</v>
      </c>
      <c r="D398">
        <v>116427</v>
      </c>
      <c r="E398" s="2" t="s">
        <v>28</v>
      </c>
      <c r="F398" t="s">
        <v>30</v>
      </c>
      <c r="G398">
        <v>26</v>
      </c>
      <c r="H398">
        <v>28</v>
      </c>
      <c r="I398">
        <v>30</v>
      </c>
      <c r="J398" s="3">
        <v>115896</v>
      </c>
      <c r="K398">
        <v>38</v>
      </c>
      <c r="L398" s="3">
        <v>4944.0000060000002</v>
      </c>
      <c r="M398">
        <v>1</v>
      </c>
      <c r="N398">
        <v>0</v>
      </c>
      <c r="O398" s="5">
        <f>IFERROR(data[[#This Row],[clicks]]/data[[#This Row],[impressions]]*100,0)</f>
        <v>3.2788016842686549E-2</v>
      </c>
      <c r="P398">
        <f>data[[#This Row],[spent_cost]]/data[[#This Row],[impressions]]</f>
        <v>4.2658935649202735E-2</v>
      </c>
      <c r="Q398" s="4">
        <f>IFERROR(data[[#This Row],[clicks]]/data[[#This Row],[impressions]],0)</f>
        <v>3.2788016842686546E-4</v>
      </c>
    </row>
    <row r="399" spans="1:17" hidden="1" x14ac:dyDescent="0.35">
      <c r="A399">
        <v>781811</v>
      </c>
      <c r="B399" s="1">
        <v>42965</v>
      </c>
      <c r="C399">
        <v>936</v>
      </c>
      <c r="D399">
        <v>116447</v>
      </c>
      <c r="E399" s="2" t="s">
        <v>24</v>
      </c>
      <c r="F399" t="s">
        <v>30</v>
      </c>
      <c r="G399">
        <v>16</v>
      </c>
      <c r="H399">
        <v>17</v>
      </c>
      <c r="I399">
        <v>22</v>
      </c>
      <c r="J399" s="3">
        <v>10186</v>
      </c>
      <c r="K399">
        <v>1</v>
      </c>
      <c r="L399" s="3">
        <v>1230.0000190000001</v>
      </c>
      <c r="M399">
        <v>1</v>
      </c>
      <c r="N399">
        <v>1</v>
      </c>
      <c r="O399" s="5">
        <f>IFERROR(data[[#This Row],[clicks]]/data[[#This Row],[impressions]]*100,0)</f>
        <v>9.8173964264677005E-3</v>
      </c>
      <c r="P399">
        <f>data[[#This Row],[spent_cost]]/data[[#This Row],[impressions]]</f>
        <v>0.12075397791085804</v>
      </c>
      <c r="Q399" s="4">
        <f>IFERROR(data[[#This Row],[clicks]]/data[[#This Row],[impressions]],0)</f>
        <v>9.8173964264677014E-5</v>
      </c>
    </row>
    <row r="400" spans="1:17" hidden="1" x14ac:dyDescent="0.35">
      <c r="A400">
        <v>781857</v>
      </c>
      <c r="B400" s="1">
        <v>42965</v>
      </c>
      <c r="C400">
        <v>936</v>
      </c>
      <c r="D400">
        <v>116455</v>
      </c>
      <c r="E400" s="2" t="s">
        <v>21</v>
      </c>
      <c r="F400" t="s">
        <v>22</v>
      </c>
      <c r="G400">
        <v>20</v>
      </c>
      <c r="H400">
        <v>21</v>
      </c>
      <c r="I400">
        <v>24</v>
      </c>
      <c r="J400" s="3">
        <v>9134</v>
      </c>
      <c r="K400">
        <v>3</v>
      </c>
      <c r="L400" s="3">
        <v>4180.0000669999999</v>
      </c>
      <c r="M400">
        <v>2</v>
      </c>
      <c r="N400">
        <v>0</v>
      </c>
      <c r="O400" s="5">
        <f>IFERROR(data[[#This Row],[clicks]]/data[[#This Row],[impressions]]*100,0)</f>
        <v>3.2844317932997594E-2</v>
      </c>
      <c r="P400">
        <f>data[[#This Row],[spent_cost]]/data[[#This Row],[impressions]]</f>
        <v>0.45763083720166409</v>
      </c>
      <c r="Q400" s="4">
        <f>IFERROR(data[[#This Row],[clicks]]/data[[#This Row],[impressions]],0)</f>
        <v>3.2844317932997593E-4</v>
      </c>
    </row>
    <row r="401" spans="1:17" hidden="1" x14ac:dyDescent="0.35">
      <c r="A401">
        <v>781858</v>
      </c>
      <c r="B401" s="1">
        <v>42965</v>
      </c>
      <c r="C401">
        <v>936</v>
      </c>
      <c r="D401">
        <v>116455</v>
      </c>
      <c r="E401" s="2" t="s">
        <v>21</v>
      </c>
      <c r="F401" t="s">
        <v>22</v>
      </c>
      <c r="G401">
        <v>20</v>
      </c>
      <c r="H401">
        <v>25</v>
      </c>
      <c r="I401">
        <v>22</v>
      </c>
      <c r="J401" s="3">
        <v>3385</v>
      </c>
      <c r="K401">
        <v>1</v>
      </c>
      <c r="L401" s="3">
        <v>1440.000057</v>
      </c>
      <c r="M401">
        <v>1</v>
      </c>
      <c r="N401">
        <v>1</v>
      </c>
      <c r="O401" s="5">
        <f>IFERROR(data[[#This Row],[clicks]]/data[[#This Row],[impressions]]*100,0)</f>
        <v>2.9542097488921712E-2</v>
      </c>
      <c r="P401">
        <f>data[[#This Row],[spent_cost]]/data[[#This Row],[impressions]]</f>
        <v>0.42540622067946826</v>
      </c>
      <c r="Q401" s="4">
        <f>IFERROR(data[[#This Row],[clicks]]/data[[#This Row],[impressions]],0)</f>
        <v>2.9542097488921711E-4</v>
      </c>
    </row>
    <row r="402" spans="1:17" hidden="1" x14ac:dyDescent="0.35">
      <c r="A402">
        <v>781907</v>
      </c>
      <c r="B402" s="1">
        <v>42966</v>
      </c>
      <c r="C402">
        <v>936</v>
      </c>
      <c r="D402">
        <v>116463</v>
      </c>
      <c r="E402" s="2" t="s">
        <v>28</v>
      </c>
      <c r="F402" t="s">
        <v>30</v>
      </c>
      <c r="G402">
        <v>21</v>
      </c>
      <c r="H402">
        <v>27</v>
      </c>
      <c r="I402">
        <v>23</v>
      </c>
      <c r="J402" s="3">
        <v>1314</v>
      </c>
      <c r="K402">
        <v>0</v>
      </c>
      <c r="L402" s="3">
        <v>0</v>
      </c>
      <c r="M402">
        <v>1</v>
      </c>
      <c r="N402">
        <v>0</v>
      </c>
      <c r="O402" s="5">
        <f>IFERROR(data[[#This Row],[clicks]]/data[[#This Row],[impressions]]*100,0)</f>
        <v>0</v>
      </c>
      <c r="P402">
        <f>data[[#This Row],[spent_cost]]/data[[#This Row],[impressions]]</f>
        <v>0</v>
      </c>
      <c r="Q402" s="4">
        <f>IFERROR(data[[#This Row],[clicks]]/data[[#This Row],[impressions]],0)</f>
        <v>0</v>
      </c>
    </row>
    <row r="403" spans="1:17" hidden="1" x14ac:dyDescent="0.35">
      <c r="A403">
        <v>781928</v>
      </c>
      <c r="B403" s="1">
        <v>42966</v>
      </c>
      <c r="C403">
        <v>936</v>
      </c>
      <c r="D403">
        <v>116467</v>
      </c>
      <c r="E403" s="2" t="s">
        <v>21</v>
      </c>
      <c r="F403" t="s">
        <v>22</v>
      </c>
      <c r="G403">
        <v>18</v>
      </c>
      <c r="H403">
        <v>21</v>
      </c>
      <c r="I403">
        <v>22</v>
      </c>
      <c r="J403" s="3">
        <v>2916</v>
      </c>
      <c r="K403">
        <v>0</v>
      </c>
      <c r="L403" s="3">
        <v>0</v>
      </c>
      <c r="M403">
        <v>1</v>
      </c>
      <c r="N403">
        <v>1</v>
      </c>
      <c r="O403" s="5">
        <f>IFERROR(data[[#This Row],[clicks]]/data[[#This Row],[impressions]]*100,0)</f>
        <v>0</v>
      </c>
      <c r="P403">
        <f>data[[#This Row],[spent_cost]]/data[[#This Row],[impressions]]</f>
        <v>0</v>
      </c>
      <c r="Q403" s="4">
        <f>IFERROR(data[[#This Row],[clicks]]/data[[#This Row],[impressions]],0)</f>
        <v>0</v>
      </c>
    </row>
    <row r="404" spans="1:17" hidden="1" x14ac:dyDescent="0.35">
      <c r="A404">
        <v>781929</v>
      </c>
      <c r="B404" s="1">
        <v>42967</v>
      </c>
      <c r="C404">
        <v>936</v>
      </c>
      <c r="D404">
        <v>116467</v>
      </c>
      <c r="E404" s="2" t="s">
        <v>21</v>
      </c>
      <c r="F404" t="s">
        <v>22</v>
      </c>
      <c r="G404">
        <v>18</v>
      </c>
      <c r="H404">
        <v>21</v>
      </c>
      <c r="I404">
        <v>21</v>
      </c>
      <c r="J404" s="3">
        <v>6142</v>
      </c>
      <c r="K404">
        <v>1</v>
      </c>
      <c r="L404" s="3">
        <v>1330.000043</v>
      </c>
      <c r="M404">
        <v>1</v>
      </c>
      <c r="N404">
        <v>0</v>
      </c>
      <c r="O404" s="5">
        <f>IFERROR(data[[#This Row],[clicks]]/data[[#This Row],[impressions]]*100,0)</f>
        <v>1.6281341582546401E-2</v>
      </c>
      <c r="P404">
        <f>data[[#This Row],[spent_cost]]/data[[#This Row],[impressions]]</f>
        <v>0.21654185004884402</v>
      </c>
      <c r="Q404" s="4">
        <f>IFERROR(data[[#This Row],[clicks]]/data[[#This Row],[impressions]],0)</f>
        <v>1.6281341582546403E-4</v>
      </c>
    </row>
    <row r="405" spans="1:17" hidden="1" x14ac:dyDescent="0.35">
      <c r="A405">
        <v>781950</v>
      </c>
      <c r="B405" s="1">
        <v>42967</v>
      </c>
      <c r="C405">
        <v>936</v>
      </c>
      <c r="D405">
        <v>116471</v>
      </c>
      <c r="E405" s="2" t="s">
        <v>21</v>
      </c>
      <c r="F405" t="s">
        <v>30</v>
      </c>
      <c r="G405">
        <v>20</v>
      </c>
      <c r="H405">
        <v>26</v>
      </c>
      <c r="I405">
        <v>21</v>
      </c>
      <c r="J405" s="3">
        <v>1984</v>
      </c>
      <c r="K405">
        <v>0</v>
      </c>
      <c r="L405" s="3">
        <v>0</v>
      </c>
      <c r="M405">
        <v>1</v>
      </c>
      <c r="N405">
        <v>0</v>
      </c>
      <c r="O405" s="5">
        <f>IFERROR(data[[#This Row],[clicks]]/data[[#This Row],[impressions]]*100,0)</f>
        <v>0</v>
      </c>
      <c r="P405">
        <f>data[[#This Row],[spent_cost]]/data[[#This Row],[impressions]]</f>
        <v>0</v>
      </c>
      <c r="Q405" s="4">
        <f>IFERROR(data[[#This Row],[clicks]]/data[[#This Row],[impressions]],0)</f>
        <v>0</v>
      </c>
    </row>
    <row r="406" spans="1:17" hidden="1" x14ac:dyDescent="0.35">
      <c r="A406">
        <v>781999</v>
      </c>
      <c r="B406" s="1">
        <v>42967</v>
      </c>
      <c r="C406">
        <v>936</v>
      </c>
      <c r="D406">
        <v>116479</v>
      </c>
      <c r="E406" s="2" t="s">
        <v>21</v>
      </c>
      <c r="F406" t="s">
        <v>22</v>
      </c>
      <c r="G406">
        <v>24</v>
      </c>
      <c r="H406">
        <v>30</v>
      </c>
      <c r="I406">
        <v>29</v>
      </c>
      <c r="J406" s="3">
        <v>9142</v>
      </c>
      <c r="K406">
        <v>3</v>
      </c>
      <c r="L406" s="3">
        <v>3749.9998810000002</v>
      </c>
      <c r="M406">
        <v>1</v>
      </c>
      <c r="N406">
        <v>0</v>
      </c>
      <c r="O406" s="5">
        <f>IFERROR(data[[#This Row],[clicks]]/data[[#This Row],[impressions]]*100,0)</f>
        <v>3.2815576460293157E-2</v>
      </c>
      <c r="P406">
        <f>data[[#This Row],[spent_cost]]/data[[#This Row],[impressions]]</f>
        <v>0.41019469273681908</v>
      </c>
      <c r="Q406" s="4">
        <f>IFERROR(data[[#This Row],[clicks]]/data[[#This Row],[impressions]],0)</f>
        <v>3.2815576460293154E-4</v>
      </c>
    </row>
    <row r="407" spans="1:17" hidden="1" x14ac:dyDescent="0.35">
      <c r="A407">
        <v>782001</v>
      </c>
      <c r="B407" s="1">
        <v>42967</v>
      </c>
      <c r="C407">
        <v>936</v>
      </c>
      <c r="D407">
        <v>116479</v>
      </c>
      <c r="E407" s="2" t="s">
        <v>21</v>
      </c>
      <c r="F407" t="s">
        <v>22</v>
      </c>
      <c r="G407">
        <v>24</v>
      </c>
      <c r="H407">
        <v>30</v>
      </c>
      <c r="I407">
        <v>28</v>
      </c>
      <c r="J407" s="3">
        <v>5475</v>
      </c>
      <c r="K407">
        <v>2</v>
      </c>
      <c r="L407" s="3">
        <v>2730.0000190000001</v>
      </c>
      <c r="M407">
        <v>1</v>
      </c>
      <c r="N407">
        <v>1</v>
      </c>
      <c r="O407" s="5">
        <f>IFERROR(data[[#This Row],[clicks]]/data[[#This Row],[impressions]]*100,0)</f>
        <v>3.6529680365296802E-2</v>
      </c>
      <c r="P407">
        <f>data[[#This Row],[spent_cost]]/data[[#This Row],[impressions]]</f>
        <v>0.49863014045662102</v>
      </c>
      <c r="Q407" s="4">
        <f>IFERROR(data[[#This Row],[clicks]]/data[[#This Row],[impressions]],0)</f>
        <v>3.6529680365296805E-4</v>
      </c>
    </row>
    <row r="408" spans="1:17" hidden="1" x14ac:dyDescent="0.35">
      <c r="A408">
        <v>782022</v>
      </c>
      <c r="B408" s="1">
        <v>42967</v>
      </c>
      <c r="C408">
        <v>936</v>
      </c>
      <c r="D408">
        <v>116483</v>
      </c>
      <c r="E408" s="2" t="s">
        <v>21</v>
      </c>
      <c r="F408" t="s">
        <v>30</v>
      </c>
      <c r="G408">
        <v>18</v>
      </c>
      <c r="H408">
        <v>24</v>
      </c>
      <c r="I408">
        <v>20</v>
      </c>
      <c r="J408" s="3">
        <v>8254</v>
      </c>
      <c r="K408">
        <v>2</v>
      </c>
      <c r="L408" s="3">
        <v>2320.0000519999999</v>
      </c>
      <c r="M408">
        <v>1</v>
      </c>
      <c r="N408">
        <v>1</v>
      </c>
      <c r="O408" s="5">
        <f>IFERROR(data[[#This Row],[clicks]]/data[[#This Row],[impressions]]*100,0)</f>
        <v>2.42306760358614E-2</v>
      </c>
      <c r="P408">
        <f>data[[#This Row],[spent_cost]]/data[[#This Row],[impressions]]</f>
        <v>0.28107584831596799</v>
      </c>
      <c r="Q408" s="4">
        <f>IFERROR(data[[#This Row],[clicks]]/data[[#This Row],[impressions]],0)</f>
        <v>2.4230676035861401E-4</v>
      </c>
    </row>
    <row r="409" spans="1:17" hidden="1" x14ac:dyDescent="0.35">
      <c r="A409">
        <v>782026</v>
      </c>
      <c r="B409" s="1">
        <v>42968</v>
      </c>
      <c r="C409">
        <v>936</v>
      </c>
      <c r="D409">
        <v>116483</v>
      </c>
      <c r="E409" s="2" t="s">
        <v>21</v>
      </c>
      <c r="F409" t="s">
        <v>30</v>
      </c>
      <c r="G409">
        <v>18</v>
      </c>
      <c r="H409">
        <v>24</v>
      </c>
      <c r="I409">
        <v>20</v>
      </c>
      <c r="J409" s="3">
        <v>5704</v>
      </c>
      <c r="K409">
        <v>1</v>
      </c>
      <c r="L409" s="3">
        <v>1320.0000520000001</v>
      </c>
      <c r="M409">
        <v>1</v>
      </c>
      <c r="N409">
        <v>0</v>
      </c>
      <c r="O409" s="5">
        <f>IFERROR(data[[#This Row],[clicks]]/data[[#This Row],[impressions]]*100,0)</f>
        <v>1.7531556802244039E-2</v>
      </c>
      <c r="P409">
        <f>data[[#This Row],[spent_cost]]/data[[#This Row],[impressions]]</f>
        <v>0.23141655890603088</v>
      </c>
      <c r="Q409" s="4">
        <f>IFERROR(data[[#This Row],[clicks]]/data[[#This Row],[impressions]],0)</f>
        <v>1.7531556802244039E-4</v>
      </c>
    </row>
    <row r="410" spans="1:17" hidden="1" x14ac:dyDescent="0.35">
      <c r="A410">
        <v>782130</v>
      </c>
      <c r="B410" s="1">
        <v>42968</v>
      </c>
      <c r="C410">
        <v>936</v>
      </c>
      <c r="D410">
        <v>116501</v>
      </c>
      <c r="E410" s="2" t="s">
        <v>21</v>
      </c>
      <c r="F410" t="s">
        <v>30</v>
      </c>
      <c r="G410">
        <v>16</v>
      </c>
      <c r="H410">
        <v>18</v>
      </c>
      <c r="I410">
        <v>21</v>
      </c>
      <c r="J410" s="3">
        <v>7301</v>
      </c>
      <c r="K410">
        <v>0</v>
      </c>
      <c r="L410" s="3">
        <v>0</v>
      </c>
      <c r="M410">
        <v>1</v>
      </c>
      <c r="N410">
        <v>0</v>
      </c>
      <c r="O410" s="5">
        <f>IFERROR(data[[#This Row],[clicks]]/data[[#This Row],[impressions]]*100,0)</f>
        <v>0</v>
      </c>
      <c r="P410">
        <f>data[[#This Row],[spent_cost]]/data[[#This Row],[impressions]]</f>
        <v>0</v>
      </c>
      <c r="Q410" s="4">
        <f>IFERROR(data[[#This Row],[clicks]]/data[[#This Row],[impressions]],0)</f>
        <v>0</v>
      </c>
    </row>
    <row r="411" spans="1:17" hidden="1" x14ac:dyDescent="0.35">
      <c r="A411">
        <v>782134</v>
      </c>
      <c r="B411" s="1">
        <v>42968</v>
      </c>
      <c r="C411">
        <v>936</v>
      </c>
      <c r="D411">
        <v>116501</v>
      </c>
      <c r="E411" s="2" t="s">
        <v>21</v>
      </c>
      <c r="F411" t="s">
        <v>30</v>
      </c>
      <c r="G411">
        <v>16</v>
      </c>
      <c r="H411">
        <v>19</v>
      </c>
      <c r="I411">
        <v>21</v>
      </c>
      <c r="J411" s="3">
        <v>37873</v>
      </c>
      <c r="K411">
        <v>5</v>
      </c>
      <c r="L411" s="3">
        <v>6169.999957</v>
      </c>
      <c r="M411">
        <v>1</v>
      </c>
      <c r="N411">
        <v>1</v>
      </c>
      <c r="O411" s="5">
        <f>IFERROR(data[[#This Row],[clicks]]/data[[#This Row],[impressions]]*100,0)</f>
        <v>1.3202017268238586E-2</v>
      </c>
      <c r="P411">
        <f>data[[#This Row],[spent_cost]]/data[[#This Row],[impressions]]</f>
        <v>0.16291289195469066</v>
      </c>
      <c r="Q411" s="4">
        <f>IFERROR(data[[#This Row],[clicks]]/data[[#This Row],[impressions]],0)</f>
        <v>1.3202017268238586E-4</v>
      </c>
    </row>
    <row r="412" spans="1:17" hidden="1" x14ac:dyDescent="0.35">
      <c r="A412">
        <v>782135</v>
      </c>
      <c r="B412" s="1">
        <v>42967</v>
      </c>
      <c r="C412">
        <v>936</v>
      </c>
      <c r="D412">
        <v>116501</v>
      </c>
      <c r="E412" s="2" t="s">
        <v>21</v>
      </c>
      <c r="F412" t="s">
        <v>30</v>
      </c>
      <c r="G412">
        <v>16</v>
      </c>
      <c r="H412">
        <v>20</v>
      </c>
      <c r="I412">
        <v>17</v>
      </c>
      <c r="J412" s="3">
        <v>25267</v>
      </c>
      <c r="K412">
        <v>4</v>
      </c>
      <c r="L412" s="3">
        <v>4940.0000570000002</v>
      </c>
      <c r="M412">
        <v>2</v>
      </c>
      <c r="N412">
        <v>1</v>
      </c>
      <c r="O412" s="5">
        <f>IFERROR(data[[#This Row],[clicks]]/data[[#This Row],[impressions]]*100,0)</f>
        <v>1.5830925713381093E-2</v>
      </c>
      <c r="P412">
        <f>data[[#This Row],[spent_cost]]/data[[#This Row],[impressions]]</f>
        <v>0.19551193481616339</v>
      </c>
      <c r="Q412" s="4">
        <f>IFERROR(data[[#This Row],[clicks]]/data[[#This Row],[impressions]],0)</f>
        <v>1.5830925713381091E-4</v>
      </c>
    </row>
    <row r="413" spans="1:17" hidden="1" x14ac:dyDescent="0.35">
      <c r="A413">
        <v>782171</v>
      </c>
      <c r="B413" s="1">
        <v>42967</v>
      </c>
      <c r="C413">
        <v>936</v>
      </c>
      <c r="D413">
        <v>116507</v>
      </c>
      <c r="E413" s="2" t="s">
        <v>21</v>
      </c>
      <c r="F413" t="s">
        <v>30</v>
      </c>
      <c r="G413">
        <v>30</v>
      </c>
      <c r="H413">
        <v>31</v>
      </c>
      <c r="I413">
        <v>32</v>
      </c>
      <c r="J413" s="3">
        <v>535</v>
      </c>
      <c r="K413">
        <v>0</v>
      </c>
      <c r="L413" s="3">
        <v>0</v>
      </c>
      <c r="M413">
        <v>1</v>
      </c>
      <c r="N413">
        <v>0</v>
      </c>
      <c r="O413" s="5">
        <f>IFERROR(data[[#This Row],[clicks]]/data[[#This Row],[impressions]]*100,0)</f>
        <v>0</v>
      </c>
      <c r="P413">
        <f>data[[#This Row],[spent_cost]]/data[[#This Row],[impressions]]</f>
        <v>0</v>
      </c>
      <c r="Q413" s="4">
        <f>IFERROR(data[[#This Row],[clicks]]/data[[#This Row],[impressions]],0)</f>
        <v>0</v>
      </c>
    </row>
    <row r="414" spans="1:17" hidden="1" x14ac:dyDescent="0.35">
      <c r="A414">
        <v>782180</v>
      </c>
      <c r="B414" s="1">
        <v>42966</v>
      </c>
      <c r="C414">
        <v>936</v>
      </c>
      <c r="D414">
        <v>116509</v>
      </c>
      <c r="E414" s="2" t="s">
        <v>21</v>
      </c>
      <c r="F414" t="s">
        <v>22</v>
      </c>
      <c r="G414">
        <v>29</v>
      </c>
      <c r="H414">
        <v>34</v>
      </c>
      <c r="I414">
        <v>30</v>
      </c>
      <c r="J414" s="3">
        <v>3396</v>
      </c>
      <c r="K414">
        <v>0</v>
      </c>
      <c r="L414" s="3">
        <v>0</v>
      </c>
      <c r="M414">
        <v>1</v>
      </c>
      <c r="N414">
        <v>0</v>
      </c>
      <c r="O414" s="5">
        <f>IFERROR(data[[#This Row],[clicks]]/data[[#This Row],[impressions]]*100,0)</f>
        <v>0</v>
      </c>
      <c r="P414">
        <f>data[[#This Row],[spent_cost]]/data[[#This Row],[impressions]]</f>
        <v>0</v>
      </c>
      <c r="Q414" s="4">
        <f>IFERROR(data[[#This Row],[clicks]]/data[[#This Row],[impressions]],0)</f>
        <v>0</v>
      </c>
    </row>
    <row r="415" spans="1:17" hidden="1" x14ac:dyDescent="0.35">
      <c r="A415">
        <v>782219</v>
      </c>
      <c r="B415" s="1">
        <v>42966</v>
      </c>
      <c r="C415">
        <v>936</v>
      </c>
      <c r="D415">
        <v>116515</v>
      </c>
      <c r="E415" s="2" t="s">
        <v>21</v>
      </c>
      <c r="F415" t="s">
        <v>22</v>
      </c>
      <c r="G415">
        <v>26</v>
      </c>
      <c r="H415">
        <v>27</v>
      </c>
      <c r="I415">
        <v>32</v>
      </c>
      <c r="J415" s="3">
        <v>977</v>
      </c>
      <c r="K415">
        <v>0</v>
      </c>
      <c r="L415" s="3">
        <v>0</v>
      </c>
      <c r="M415">
        <v>1</v>
      </c>
      <c r="N415">
        <v>0</v>
      </c>
      <c r="O415" s="5">
        <f>IFERROR(data[[#This Row],[clicks]]/data[[#This Row],[impressions]]*100,0)</f>
        <v>0</v>
      </c>
      <c r="P415">
        <f>data[[#This Row],[spent_cost]]/data[[#This Row],[impressions]]</f>
        <v>0</v>
      </c>
      <c r="Q415" s="4">
        <f>IFERROR(data[[#This Row],[clicks]]/data[[#This Row],[impressions]],0)</f>
        <v>0</v>
      </c>
    </row>
    <row r="416" spans="1:17" hidden="1" x14ac:dyDescent="0.35">
      <c r="A416">
        <v>782228</v>
      </c>
      <c r="B416" s="1">
        <v>42966</v>
      </c>
      <c r="C416">
        <v>936</v>
      </c>
      <c r="D416">
        <v>116517</v>
      </c>
      <c r="E416" s="2" t="s">
        <v>26</v>
      </c>
      <c r="F416" t="s">
        <v>30</v>
      </c>
      <c r="G416">
        <v>63</v>
      </c>
      <c r="H416">
        <v>64</v>
      </c>
      <c r="I416">
        <v>66</v>
      </c>
      <c r="J416" s="3">
        <v>12318</v>
      </c>
      <c r="K416">
        <v>5</v>
      </c>
      <c r="L416" s="3">
        <v>6340.000153</v>
      </c>
      <c r="M416">
        <v>1</v>
      </c>
      <c r="N416">
        <v>1</v>
      </c>
      <c r="O416" s="5">
        <f>IFERROR(data[[#This Row],[clicks]]/data[[#This Row],[impressions]]*100,0)</f>
        <v>4.0591005033284625E-2</v>
      </c>
      <c r="P416">
        <f>data[[#This Row],[spent_cost]]/data[[#This Row],[impressions]]</f>
        <v>0.5146939562428966</v>
      </c>
      <c r="Q416" s="4">
        <f>IFERROR(data[[#This Row],[clicks]]/data[[#This Row],[impressions]],0)</f>
        <v>4.0591005033284623E-4</v>
      </c>
    </row>
    <row r="417" spans="1:17" hidden="1" x14ac:dyDescent="0.35">
      <c r="A417">
        <v>782242</v>
      </c>
      <c r="B417" s="1">
        <v>42966</v>
      </c>
      <c r="C417">
        <v>936</v>
      </c>
      <c r="D417">
        <v>116519</v>
      </c>
      <c r="E417" s="2" t="s">
        <v>21</v>
      </c>
      <c r="F417" t="s">
        <v>30</v>
      </c>
      <c r="G417">
        <v>28</v>
      </c>
      <c r="H417">
        <v>34</v>
      </c>
      <c r="I417">
        <v>31</v>
      </c>
      <c r="J417" s="3">
        <v>4783</v>
      </c>
      <c r="K417">
        <v>1</v>
      </c>
      <c r="L417" s="3">
        <v>860.00001399999996</v>
      </c>
      <c r="M417">
        <v>1</v>
      </c>
      <c r="N417">
        <v>0</v>
      </c>
      <c r="O417" s="5">
        <f>IFERROR(data[[#This Row],[clicks]]/data[[#This Row],[impressions]]*100,0)</f>
        <v>2.090738030524775E-2</v>
      </c>
      <c r="P417">
        <f>data[[#This Row],[spent_cost]]/data[[#This Row],[impressions]]</f>
        <v>0.17980347355216392</v>
      </c>
      <c r="Q417" s="4">
        <f>IFERROR(data[[#This Row],[clicks]]/data[[#This Row],[impressions]],0)</f>
        <v>2.0907380305247751E-4</v>
      </c>
    </row>
    <row r="418" spans="1:17" hidden="1" x14ac:dyDescent="0.35">
      <c r="A418">
        <v>782275</v>
      </c>
      <c r="B418" s="1">
        <v>42966</v>
      </c>
      <c r="C418">
        <v>936</v>
      </c>
      <c r="D418">
        <v>116525</v>
      </c>
      <c r="E418" s="2" t="s">
        <v>21</v>
      </c>
      <c r="F418" t="s">
        <v>30</v>
      </c>
      <c r="G418">
        <v>29</v>
      </c>
      <c r="H418">
        <v>31</v>
      </c>
      <c r="I418">
        <v>30</v>
      </c>
      <c r="J418" s="3">
        <v>6475</v>
      </c>
      <c r="K418">
        <v>1</v>
      </c>
      <c r="L418" s="3">
        <v>1350.0000239999999</v>
      </c>
      <c r="M418">
        <v>1</v>
      </c>
      <c r="N418">
        <v>0</v>
      </c>
      <c r="O418" s="5">
        <f>IFERROR(data[[#This Row],[clicks]]/data[[#This Row],[impressions]]*100,0)</f>
        <v>1.5444015444015444E-2</v>
      </c>
      <c r="P418">
        <f>data[[#This Row],[spent_cost]]/data[[#This Row],[impressions]]</f>
        <v>0.20849421220077219</v>
      </c>
      <c r="Q418" s="4">
        <f>IFERROR(data[[#This Row],[clicks]]/data[[#This Row],[impressions]],0)</f>
        <v>1.5444015444015445E-4</v>
      </c>
    </row>
    <row r="419" spans="1:17" hidden="1" x14ac:dyDescent="0.35">
      <c r="A419">
        <v>782337</v>
      </c>
      <c r="B419" s="1">
        <v>42967</v>
      </c>
      <c r="C419">
        <v>936</v>
      </c>
      <c r="D419">
        <v>116535</v>
      </c>
      <c r="E419" s="2" t="s">
        <v>28</v>
      </c>
      <c r="F419" t="s">
        <v>30</v>
      </c>
      <c r="G419">
        <v>16</v>
      </c>
      <c r="H419">
        <v>18</v>
      </c>
      <c r="I419">
        <v>19</v>
      </c>
      <c r="J419" s="3">
        <v>104578</v>
      </c>
      <c r="K419">
        <v>29</v>
      </c>
      <c r="L419" s="3">
        <v>3925.0000949999999</v>
      </c>
      <c r="M419">
        <v>1</v>
      </c>
      <c r="N419">
        <v>1</v>
      </c>
      <c r="O419" s="5">
        <f>IFERROR(data[[#This Row],[clicks]]/data[[#This Row],[impressions]]*100,0)</f>
        <v>2.7730497810246894E-2</v>
      </c>
      <c r="P419">
        <f>data[[#This Row],[spent_cost]]/data[[#This Row],[impressions]]</f>
        <v>3.7531795358488398E-2</v>
      </c>
      <c r="Q419" s="4">
        <f>IFERROR(data[[#This Row],[clicks]]/data[[#This Row],[impressions]],0)</f>
        <v>2.7730497810246895E-4</v>
      </c>
    </row>
    <row r="420" spans="1:17" hidden="1" x14ac:dyDescent="0.35">
      <c r="A420">
        <v>782407</v>
      </c>
      <c r="B420" s="1">
        <v>42967</v>
      </c>
      <c r="C420">
        <v>936</v>
      </c>
      <c r="D420">
        <v>116547</v>
      </c>
      <c r="E420" s="2" t="s">
        <v>28</v>
      </c>
      <c r="F420" t="s">
        <v>30</v>
      </c>
      <c r="G420">
        <v>10</v>
      </c>
      <c r="H420">
        <v>12</v>
      </c>
      <c r="I420">
        <v>11</v>
      </c>
      <c r="J420" s="3">
        <v>33664</v>
      </c>
      <c r="K420">
        <v>11</v>
      </c>
      <c r="L420" s="3">
        <v>1251.000035</v>
      </c>
      <c r="M420">
        <v>1</v>
      </c>
      <c r="N420">
        <v>0</v>
      </c>
      <c r="O420" s="5">
        <f>IFERROR(data[[#This Row],[clicks]]/data[[#This Row],[impressions]]*100,0)</f>
        <v>3.2675855513307983E-2</v>
      </c>
      <c r="P420">
        <f>data[[#This Row],[spent_cost]]/data[[#This Row],[impressions]]</f>
        <v>3.7161360355275667E-2</v>
      </c>
      <c r="Q420" s="4">
        <f>IFERROR(data[[#This Row],[clicks]]/data[[#This Row],[impressions]],0)</f>
        <v>3.2675855513307982E-4</v>
      </c>
    </row>
    <row r="421" spans="1:17" hidden="1" x14ac:dyDescent="0.35">
      <c r="A421">
        <v>782443</v>
      </c>
      <c r="B421" s="1">
        <v>42967</v>
      </c>
      <c r="C421">
        <v>936</v>
      </c>
      <c r="D421">
        <v>116553</v>
      </c>
      <c r="E421" s="2" t="s">
        <v>26</v>
      </c>
      <c r="F421" t="s">
        <v>30</v>
      </c>
      <c r="G421">
        <v>20</v>
      </c>
      <c r="H421">
        <v>25</v>
      </c>
      <c r="I421">
        <v>24</v>
      </c>
      <c r="J421" s="3">
        <v>979</v>
      </c>
      <c r="K421">
        <v>0</v>
      </c>
      <c r="L421" s="3">
        <v>0</v>
      </c>
      <c r="M421">
        <v>1</v>
      </c>
      <c r="N421">
        <v>0</v>
      </c>
      <c r="O421" s="5">
        <f>IFERROR(data[[#This Row],[clicks]]/data[[#This Row],[impressions]]*100,0)</f>
        <v>0</v>
      </c>
      <c r="P421">
        <f>data[[#This Row],[spent_cost]]/data[[#This Row],[impressions]]</f>
        <v>0</v>
      </c>
      <c r="Q421" s="4">
        <f>IFERROR(data[[#This Row],[clicks]]/data[[#This Row],[impressions]],0)</f>
        <v>0</v>
      </c>
    </row>
    <row r="422" spans="1:17" hidden="1" x14ac:dyDescent="0.35">
      <c r="A422">
        <v>782541</v>
      </c>
      <c r="B422" s="1">
        <v>42967</v>
      </c>
      <c r="C422">
        <v>936</v>
      </c>
      <c r="D422">
        <v>116569</v>
      </c>
      <c r="E422" s="2" t="s">
        <v>26</v>
      </c>
      <c r="F422" t="s">
        <v>30</v>
      </c>
      <c r="G422">
        <v>28</v>
      </c>
      <c r="H422">
        <v>29</v>
      </c>
      <c r="I422">
        <v>30</v>
      </c>
      <c r="J422" s="3">
        <v>7337</v>
      </c>
      <c r="K422">
        <v>3</v>
      </c>
      <c r="L422" s="3">
        <v>4079.9999240000002</v>
      </c>
      <c r="M422">
        <v>1</v>
      </c>
      <c r="N422">
        <v>0</v>
      </c>
      <c r="O422" s="5">
        <f>IFERROR(data[[#This Row],[clicks]]/data[[#This Row],[impressions]]*100,0)</f>
        <v>4.0888646585798008E-2</v>
      </c>
      <c r="P422">
        <f>data[[#This Row],[spent_cost]]/data[[#This Row],[impressions]]</f>
        <v>0.55608558320839585</v>
      </c>
      <c r="Q422" s="4">
        <f>IFERROR(data[[#This Row],[clicks]]/data[[#This Row],[impressions]],0)</f>
        <v>4.0888646585798008E-4</v>
      </c>
    </row>
    <row r="423" spans="1:17" hidden="1" x14ac:dyDescent="0.35">
      <c r="A423">
        <v>782587</v>
      </c>
      <c r="B423" s="1">
        <v>42965</v>
      </c>
      <c r="C423">
        <v>936</v>
      </c>
      <c r="D423">
        <v>116577</v>
      </c>
      <c r="E423" s="2" t="s">
        <v>21</v>
      </c>
      <c r="F423" t="s">
        <v>22</v>
      </c>
      <c r="G423">
        <v>10</v>
      </c>
      <c r="H423">
        <v>13</v>
      </c>
      <c r="I423">
        <v>16</v>
      </c>
      <c r="J423" s="3">
        <v>2499</v>
      </c>
      <c r="K423">
        <v>0</v>
      </c>
      <c r="L423" s="3">
        <v>0</v>
      </c>
      <c r="M423">
        <v>1</v>
      </c>
      <c r="N423">
        <v>0</v>
      </c>
      <c r="O423" s="5">
        <f>IFERROR(data[[#This Row],[clicks]]/data[[#This Row],[impressions]]*100,0)</f>
        <v>0</v>
      </c>
      <c r="P423">
        <f>data[[#This Row],[spent_cost]]/data[[#This Row],[impressions]]</f>
        <v>0</v>
      </c>
      <c r="Q423" s="4">
        <f>IFERROR(data[[#This Row],[clicks]]/data[[#This Row],[impressions]],0)</f>
        <v>0</v>
      </c>
    </row>
    <row r="424" spans="1:17" hidden="1" x14ac:dyDescent="0.35">
      <c r="A424">
        <v>782647</v>
      </c>
      <c r="B424" s="1">
        <v>42965</v>
      </c>
      <c r="C424">
        <v>936</v>
      </c>
      <c r="D424">
        <v>116587</v>
      </c>
      <c r="E424" s="2" t="s">
        <v>26</v>
      </c>
      <c r="F424" t="s">
        <v>30</v>
      </c>
      <c r="G424">
        <v>27</v>
      </c>
      <c r="H424">
        <v>33</v>
      </c>
      <c r="I424">
        <v>30</v>
      </c>
      <c r="J424" s="3">
        <v>11244</v>
      </c>
      <c r="K424">
        <v>3</v>
      </c>
      <c r="L424" s="3">
        <v>4550.0001910000001</v>
      </c>
      <c r="M424">
        <v>1</v>
      </c>
      <c r="N424">
        <v>0</v>
      </c>
      <c r="O424" s="5">
        <f>IFERROR(data[[#This Row],[clicks]]/data[[#This Row],[impressions]]*100,0)</f>
        <v>2.6680896478121666E-2</v>
      </c>
      <c r="P424">
        <f>data[[#This Row],[spent_cost]]/data[[#This Row],[impressions]]</f>
        <v>0.40466028023834932</v>
      </c>
      <c r="Q424" s="4">
        <f>IFERROR(data[[#This Row],[clicks]]/data[[#This Row],[impressions]],0)</f>
        <v>2.6680896478121667E-4</v>
      </c>
    </row>
    <row r="425" spans="1:17" hidden="1" x14ac:dyDescent="0.35">
      <c r="A425">
        <v>782658</v>
      </c>
      <c r="B425" s="1">
        <v>42970</v>
      </c>
      <c r="C425">
        <v>936</v>
      </c>
      <c r="D425">
        <v>116589</v>
      </c>
      <c r="E425" s="2" t="s">
        <v>21</v>
      </c>
      <c r="F425" t="s">
        <v>22</v>
      </c>
      <c r="G425">
        <v>15</v>
      </c>
      <c r="H425">
        <v>17</v>
      </c>
      <c r="I425">
        <v>19</v>
      </c>
      <c r="J425" s="3">
        <v>4827</v>
      </c>
      <c r="K425">
        <v>0</v>
      </c>
      <c r="L425" s="3">
        <v>0</v>
      </c>
      <c r="M425">
        <v>1</v>
      </c>
      <c r="N425">
        <v>0</v>
      </c>
      <c r="O425" s="5">
        <f>IFERROR(data[[#This Row],[clicks]]/data[[#This Row],[impressions]]*100,0)</f>
        <v>0</v>
      </c>
      <c r="P425">
        <f>data[[#This Row],[spent_cost]]/data[[#This Row],[impressions]]</f>
        <v>0</v>
      </c>
      <c r="Q425" s="4">
        <f>IFERROR(data[[#This Row],[clicks]]/data[[#This Row],[impressions]],0)</f>
        <v>0</v>
      </c>
    </row>
    <row r="426" spans="1:17" hidden="1" x14ac:dyDescent="0.35">
      <c r="A426">
        <v>782694</v>
      </c>
      <c r="B426" s="1">
        <v>42970</v>
      </c>
      <c r="C426">
        <v>936</v>
      </c>
      <c r="D426">
        <v>116595</v>
      </c>
      <c r="E426" s="2" t="s">
        <v>24</v>
      </c>
      <c r="F426" t="s">
        <v>30</v>
      </c>
      <c r="G426">
        <v>29</v>
      </c>
      <c r="H426">
        <v>31</v>
      </c>
      <c r="I426">
        <v>35</v>
      </c>
      <c r="J426" s="3">
        <v>29035</v>
      </c>
      <c r="K426">
        <v>7</v>
      </c>
      <c r="L426" s="3">
        <v>8910.000086</v>
      </c>
      <c r="M426">
        <v>2</v>
      </c>
      <c r="N426">
        <v>2</v>
      </c>
      <c r="O426" s="5">
        <f>IFERROR(data[[#This Row],[clicks]]/data[[#This Row],[impressions]]*100,0)</f>
        <v>2.4108834165662132E-2</v>
      </c>
      <c r="P426">
        <f>data[[#This Row],[spent_cost]]/data[[#This Row],[impressions]]</f>
        <v>0.30687102069915617</v>
      </c>
      <c r="Q426" s="4">
        <f>IFERROR(data[[#This Row],[clicks]]/data[[#This Row],[impressions]],0)</f>
        <v>2.4108834165662132E-4</v>
      </c>
    </row>
    <row r="427" spans="1:17" hidden="1" x14ac:dyDescent="0.35">
      <c r="A427">
        <v>782706</v>
      </c>
      <c r="B427" s="1">
        <v>42970</v>
      </c>
      <c r="C427">
        <v>936</v>
      </c>
      <c r="D427">
        <v>116597</v>
      </c>
      <c r="E427" s="2" t="s">
        <v>24</v>
      </c>
      <c r="F427" t="s">
        <v>30</v>
      </c>
      <c r="G427">
        <v>30</v>
      </c>
      <c r="H427">
        <v>32</v>
      </c>
      <c r="I427">
        <v>32</v>
      </c>
      <c r="J427" s="3">
        <v>761</v>
      </c>
      <c r="K427">
        <v>0</v>
      </c>
      <c r="L427" s="3">
        <v>0</v>
      </c>
      <c r="M427">
        <v>1</v>
      </c>
      <c r="N427">
        <v>0</v>
      </c>
      <c r="O427" s="5">
        <f>IFERROR(data[[#This Row],[clicks]]/data[[#This Row],[impressions]]*100,0)</f>
        <v>0</v>
      </c>
      <c r="P427">
        <f>data[[#This Row],[spent_cost]]/data[[#This Row],[impressions]]</f>
        <v>0</v>
      </c>
      <c r="Q427" s="4">
        <f>IFERROR(data[[#This Row],[clicks]]/data[[#This Row],[impressions]],0)</f>
        <v>0</v>
      </c>
    </row>
    <row r="428" spans="1:17" hidden="1" x14ac:dyDescent="0.35">
      <c r="A428">
        <v>782754</v>
      </c>
      <c r="B428" s="1">
        <v>42970</v>
      </c>
      <c r="C428">
        <v>936</v>
      </c>
      <c r="D428">
        <v>116605</v>
      </c>
      <c r="E428" s="2" t="s">
        <v>24</v>
      </c>
      <c r="F428" t="s">
        <v>30</v>
      </c>
      <c r="G428">
        <v>26</v>
      </c>
      <c r="H428">
        <v>31</v>
      </c>
      <c r="I428">
        <v>32</v>
      </c>
      <c r="J428" s="3">
        <v>6532</v>
      </c>
      <c r="K428">
        <v>1</v>
      </c>
      <c r="L428" s="3">
        <v>1610.000014</v>
      </c>
      <c r="M428">
        <v>1</v>
      </c>
      <c r="N428">
        <v>0</v>
      </c>
      <c r="O428" s="5">
        <f>IFERROR(data[[#This Row],[clicks]]/data[[#This Row],[impressions]]*100,0)</f>
        <v>1.5309246785058175E-2</v>
      </c>
      <c r="P428">
        <f>data[[#This Row],[spent_cost]]/data[[#This Row],[impressions]]</f>
        <v>0.24647887538273117</v>
      </c>
      <c r="Q428" s="4">
        <f>IFERROR(data[[#This Row],[clicks]]/data[[#This Row],[impressions]],0)</f>
        <v>1.5309246785058175E-4</v>
      </c>
    </row>
    <row r="429" spans="1:17" hidden="1" x14ac:dyDescent="0.35">
      <c r="A429">
        <v>782815</v>
      </c>
      <c r="B429" s="1">
        <v>42970</v>
      </c>
      <c r="C429">
        <v>936</v>
      </c>
      <c r="D429">
        <v>116615</v>
      </c>
      <c r="E429" s="2" t="s">
        <v>26</v>
      </c>
      <c r="F429" t="s">
        <v>30</v>
      </c>
      <c r="G429">
        <v>10</v>
      </c>
      <c r="H429">
        <v>16</v>
      </c>
      <c r="I429">
        <v>15</v>
      </c>
      <c r="J429" s="3">
        <v>11537</v>
      </c>
      <c r="K429">
        <v>3</v>
      </c>
      <c r="L429" s="3">
        <v>4300.0001910000001</v>
      </c>
      <c r="M429">
        <v>1</v>
      </c>
      <c r="N429">
        <v>0</v>
      </c>
      <c r="O429" s="5">
        <f>IFERROR(data[[#This Row],[clicks]]/data[[#This Row],[impressions]]*100,0)</f>
        <v>2.6003293750541737E-2</v>
      </c>
      <c r="P429">
        <f>data[[#This Row],[spent_cost]]/data[[#This Row],[impressions]]</f>
        <v>0.37271389364652857</v>
      </c>
      <c r="Q429" s="4">
        <f>IFERROR(data[[#This Row],[clicks]]/data[[#This Row],[impressions]],0)</f>
        <v>2.6003293750541737E-4</v>
      </c>
    </row>
    <row r="430" spans="1:17" hidden="1" x14ac:dyDescent="0.35">
      <c r="A430">
        <v>782816</v>
      </c>
      <c r="B430" s="1">
        <v>42970</v>
      </c>
      <c r="C430">
        <v>936</v>
      </c>
      <c r="D430">
        <v>116615</v>
      </c>
      <c r="E430" s="2" t="s">
        <v>26</v>
      </c>
      <c r="F430" t="s">
        <v>30</v>
      </c>
      <c r="G430">
        <v>10</v>
      </c>
      <c r="H430">
        <v>13</v>
      </c>
      <c r="I430">
        <v>11</v>
      </c>
      <c r="J430" s="3">
        <v>12183</v>
      </c>
      <c r="K430">
        <v>3</v>
      </c>
      <c r="L430" s="3">
        <v>2869.999945</v>
      </c>
      <c r="M430">
        <v>1</v>
      </c>
      <c r="N430">
        <v>0</v>
      </c>
      <c r="O430" s="5">
        <f>IFERROR(data[[#This Row],[clicks]]/data[[#This Row],[impressions]]*100,0)</f>
        <v>2.4624476729869491E-2</v>
      </c>
      <c r="P430">
        <f>data[[#This Row],[spent_cost]]/data[[#This Row],[impressions]]</f>
        <v>0.23557415620126407</v>
      </c>
      <c r="Q430" s="4">
        <f>IFERROR(data[[#This Row],[clicks]]/data[[#This Row],[impressions]],0)</f>
        <v>2.4624476729869491E-4</v>
      </c>
    </row>
    <row r="431" spans="1:17" hidden="1" x14ac:dyDescent="0.35">
      <c r="A431">
        <v>782862</v>
      </c>
      <c r="B431" s="1">
        <v>42970</v>
      </c>
      <c r="C431">
        <v>936</v>
      </c>
      <c r="D431">
        <v>116623</v>
      </c>
      <c r="E431" s="2" t="s">
        <v>24</v>
      </c>
      <c r="F431" t="s">
        <v>30</v>
      </c>
      <c r="G431">
        <v>64</v>
      </c>
      <c r="H431">
        <v>70</v>
      </c>
      <c r="I431">
        <v>67</v>
      </c>
      <c r="J431" s="3">
        <v>5912</v>
      </c>
      <c r="K431">
        <v>1</v>
      </c>
      <c r="L431" s="3">
        <v>1559.999943</v>
      </c>
      <c r="M431">
        <v>1</v>
      </c>
      <c r="N431">
        <v>1</v>
      </c>
      <c r="O431" s="5">
        <f>IFERROR(data[[#This Row],[clicks]]/data[[#This Row],[impressions]]*100,0)</f>
        <v>1.6914749661705007E-2</v>
      </c>
      <c r="P431">
        <f>data[[#This Row],[spent_cost]]/data[[#This Row],[impressions]]</f>
        <v>0.26387008508119081</v>
      </c>
      <c r="Q431" s="4">
        <f>IFERROR(data[[#This Row],[clicks]]/data[[#This Row],[impressions]],0)</f>
        <v>1.6914749661705008E-4</v>
      </c>
    </row>
    <row r="432" spans="1:17" hidden="1" x14ac:dyDescent="0.35">
      <c r="A432">
        <v>950068</v>
      </c>
      <c r="B432" s="1">
        <v>42970</v>
      </c>
      <c r="C432">
        <v>936</v>
      </c>
      <c r="D432">
        <v>123438</v>
      </c>
      <c r="E432" s="2" t="s">
        <v>21</v>
      </c>
      <c r="F432" t="s">
        <v>22</v>
      </c>
      <c r="G432">
        <v>10</v>
      </c>
      <c r="H432">
        <v>12</v>
      </c>
      <c r="I432">
        <v>13</v>
      </c>
      <c r="J432" s="3">
        <v>4012</v>
      </c>
      <c r="K432">
        <v>1</v>
      </c>
      <c r="L432" s="3">
        <v>1570.0000520000001</v>
      </c>
      <c r="M432">
        <v>1</v>
      </c>
      <c r="N432">
        <v>0</v>
      </c>
      <c r="O432" s="5">
        <f>IFERROR(data[[#This Row],[clicks]]/data[[#This Row],[impressions]]*100,0)</f>
        <v>2.4925224327018942E-2</v>
      </c>
      <c r="P432">
        <f>data[[#This Row],[spent_cost]]/data[[#This Row],[impressions]]</f>
        <v>0.39132603489531409</v>
      </c>
      <c r="Q432" s="4">
        <f>IFERROR(data[[#This Row],[clicks]]/data[[#This Row],[impressions]],0)</f>
        <v>2.4925224327018941E-4</v>
      </c>
    </row>
    <row r="433" spans="1:17" hidden="1" x14ac:dyDescent="0.35">
      <c r="A433">
        <v>950078</v>
      </c>
      <c r="B433" s="1">
        <v>42969</v>
      </c>
      <c r="C433">
        <v>936</v>
      </c>
      <c r="D433">
        <v>123440</v>
      </c>
      <c r="E433" s="2" t="s">
        <v>21</v>
      </c>
      <c r="F433" t="s">
        <v>22</v>
      </c>
      <c r="G433">
        <v>16</v>
      </c>
      <c r="H433">
        <v>22</v>
      </c>
      <c r="I433">
        <v>17</v>
      </c>
      <c r="J433" s="3">
        <v>12396</v>
      </c>
      <c r="K433">
        <v>2</v>
      </c>
      <c r="L433" s="3">
        <v>3210.0000380000001</v>
      </c>
      <c r="M433">
        <v>2</v>
      </c>
      <c r="N433">
        <v>1</v>
      </c>
      <c r="O433" s="5">
        <f>IFERROR(data[[#This Row],[clicks]]/data[[#This Row],[impressions]]*100,0)</f>
        <v>1.6134236850596968E-2</v>
      </c>
      <c r="P433">
        <f>data[[#This Row],[spent_cost]]/data[[#This Row],[impressions]]</f>
        <v>0.25895450451758634</v>
      </c>
      <c r="Q433" s="4">
        <f>IFERROR(data[[#This Row],[clicks]]/data[[#This Row],[impressions]],0)</f>
        <v>1.6134236850596966E-4</v>
      </c>
    </row>
    <row r="434" spans="1:17" hidden="1" x14ac:dyDescent="0.35">
      <c r="A434">
        <v>950079</v>
      </c>
      <c r="B434" s="1">
        <v>42969</v>
      </c>
      <c r="C434">
        <v>936</v>
      </c>
      <c r="D434">
        <v>123440</v>
      </c>
      <c r="E434" s="2" t="s">
        <v>21</v>
      </c>
      <c r="F434" t="s">
        <v>22</v>
      </c>
      <c r="G434">
        <v>16</v>
      </c>
      <c r="H434">
        <v>20</v>
      </c>
      <c r="I434">
        <v>22</v>
      </c>
      <c r="J434" s="3">
        <v>3142</v>
      </c>
      <c r="K434">
        <v>0</v>
      </c>
      <c r="L434" s="3">
        <v>0</v>
      </c>
      <c r="M434">
        <v>2</v>
      </c>
      <c r="N434">
        <v>2</v>
      </c>
      <c r="O434" s="5">
        <f>IFERROR(data[[#This Row],[clicks]]/data[[#This Row],[impressions]]*100,0)</f>
        <v>0</v>
      </c>
      <c r="P434">
        <f>data[[#This Row],[spent_cost]]/data[[#This Row],[impressions]]</f>
        <v>0</v>
      </c>
      <c r="Q434" s="4">
        <f>IFERROR(data[[#This Row],[clicks]]/data[[#This Row],[impressions]],0)</f>
        <v>0</v>
      </c>
    </row>
    <row r="435" spans="1:17" hidden="1" x14ac:dyDescent="0.35">
      <c r="A435">
        <v>950099</v>
      </c>
      <c r="B435" s="1">
        <v>42969</v>
      </c>
      <c r="C435">
        <v>936</v>
      </c>
      <c r="D435">
        <v>123443</v>
      </c>
      <c r="E435" s="2" t="s">
        <v>21</v>
      </c>
      <c r="F435" t="s">
        <v>22</v>
      </c>
      <c r="G435">
        <v>18</v>
      </c>
      <c r="H435">
        <v>23</v>
      </c>
      <c r="I435">
        <v>23</v>
      </c>
      <c r="J435" s="3">
        <v>1120</v>
      </c>
      <c r="K435">
        <v>0</v>
      </c>
      <c r="L435" s="3">
        <v>0</v>
      </c>
      <c r="M435">
        <v>1</v>
      </c>
      <c r="N435">
        <v>0</v>
      </c>
      <c r="O435" s="5">
        <f>IFERROR(data[[#This Row],[clicks]]/data[[#This Row],[impressions]]*100,0)</f>
        <v>0</v>
      </c>
      <c r="P435">
        <f>data[[#This Row],[spent_cost]]/data[[#This Row],[impressions]]</f>
        <v>0</v>
      </c>
      <c r="Q435" s="4">
        <f>IFERROR(data[[#This Row],[clicks]]/data[[#This Row],[impressions]],0)</f>
        <v>0</v>
      </c>
    </row>
    <row r="436" spans="1:17" hidden="1" x14ac:dyDescent="0.35">
      <c r="A436">
        <v>950109</v>
      </c>
      <c r="B436" s="1">
        <v>42969</v>
      </c>
      <c r="C436">
        <v>936</v>
      </c>
      <c r="D436">
        <v>123445</v>
      </c>
      <c r="E436" s="2" t="s">
        <v>21</v>
      </c>
      <c r="F436" t="s">
        <v>22</v>
      </c>
      <c r="G436">
        <v>20</v>
      </c>
      <c r="H436">
        <v>24</v>
      </c>
      <c r="I436">
        <v>22</v>
      </c>
      <c r="J436" s="3">
        <v>343</v>
      </c>
      <c r="K436">
        <v>0</v>
      </c>
      <c r="L436" s="3">
        <v>0</v>
      </c>
      <c r="M436">
        <v>1</v>
      </c>
      <c r="N436">
        <v>1</v>
      </c>
      <c r="O436" s="5">
        <f>IFERROR(data[[#This Row],[clicks]]/data[[#This Row],[impressions]]*100,0)</f>
        <v>0</v>
      </c>
      <c r="P436">
        <f>data[[#This Row],[spent_cost]]/data[[#This Row],[impressions]]</f>
        <v>0</v>
      </c>
      <c r="Q436" s="4">
        <f>IFERROR(data[[#This Row],[clicks]]/data[[#This Row],[impressions]],0)</f>
        <v>0</v>
      </c>
    </row>
    <row r="437" spans="1:17" hidden="1" x14ac:dyDescent="0.35">
      <c r="A437">
        <v>950170</v>
      </c>
      <c r="B437" s="1">
        <v>42969</v>
      </c>
      <c r="C437">
        <v>936</v>
      </c>
      <c r="D437">
        <v>123455</v>
      </c>
      <c r="E437" s="2" t="s">
        <v>21</v>
      </c>
      <c r="F437" t="s">
        <v>22</v>
      </c>
      <c r="G437">
        <v>15</v>
      </c>
      <c r="H437">
        <v>19</v>
      </c>
      <c r="I437">
        <v>16</v>
      </c>
      <c r="J437" s="3">
        <v>1720</v>
      </c>
      <c r="K437">
        <v>0</v>
      </c>
      <c r="L437" s="3">
        <v>0</v>
      </c>
      <c r="M437">
        <v>1</v>
      </c>
      <c r="N437">
        <v>1</v>
      </c>
      <c r="O437" s="5">
        <f>IFERROR(data[[#This Row],[clicks]]/data[[#This Row],[impressions]]*100,0)</f>
        <v>0</v>
      </c>
      <c r="P437">
        <f>data[[#This Row],[spent_cost]]/data[[#This Row],[impressions]]</f>
        <v>0</v>
      </c>
      <c r="Q437" s="4">
        <f>IFERROR(data[[#This Row],[clicks]]/data[[#This Row],[impressions]],0)</f>
        <v>0</v>
      </c>
    </row>
    <row r="438" spans="1:17" hidden="1" x14ac:dyDescent="0.35">
      <c r="A438">
        <v>950179</v>
      </c>
      <c r="B438" s="1">
        <v>42969</v>
      </c>
      <c r="C438">
        <v>936</v>
      </c>
      <c r="D438">
        <v>123457</v>
      </c>
      <c r="E438" s="2" t="s">
        <v>21</v>
      </c>
      <c r="F438" t="s">
        <v>22</v>
      </c>
      <c r="G438">
        <v>16</v>
      </c>
      <c r="H438">
        <v>22</v>
      </c>
      <c r="I438">
        <v>19</v>
      </c>
      <c r="J438" s="3">
        <v>3423</v>
      </c>
      <c r="K438">
        <v>0</v>
      </c>
      <c r="L438" s="3">
        <v>0</v>
      </c>
      <c r="M438">
        <v>1</v>
      </c>
      <c r="N438">
        <v>1</v>
      </c>
      <c r="O438" s="5">
        <f>IFERROR(data[[#This Row],[clicks]]/data[[#This Row],[impressions]]*100,0)</f>
        <v>0</v>
      </c>
      <c r="P438">
        <f>data[[#This Row],[spent_cost]]/data[[#This Row],[impressions]]</f>
        <v>0</v>
      </c>
      <c r="Q438" s="4">
        <f>IFERROR(data[[#This Row],[clicks]]/data[[#This Row],[impressions]],0)</f>
        <v>0</v>
      </c>
    </row>
    <row r="439" spans="1:17" hidden="1" x14ac:dyDescent="0.35">
      <c r="A439">
        <v>950182</v>
      </c>
      <c r="B439" s="1">
        <v>42969</v>
      </c>
      <c r="C439">
        <v>936</v>
      </c>
      <c r="D439">
        <v>123457</v>
      </c>
      <c r="E439" s="2" t="s">
        <v>21</v>
      </c>
      <c r="F439" t="s">
        <v>22</v>
      </c>
      <c r="G439">
        <v>16</v>
      </c>
      <c r="H439">
        <v>20</v>
      </c>
      <c r="I439">
        <v>19</v>
      </c>
      <c r="J439" s="3">
        <v>3242</v>
      </c>
      <c r="K439">
        <v>0</v>
      </c>
      <c r="L439" s="3">
        <v>0</v>
      </c>
      <c r="M439">
        <v>1</v>
      </c>
      <c r="N439">
        <v>0</v>
      </c>
      <c r="O439" s="5">
        <f>IFERROR(data[[#This Row],[clicks]]/data[[#This Row],[impressions]]*100,0)</f>
        <v>0</v>
      </c>
      <c r="P439">
        <f>data[[#This Row],[spent_cost]]/data[[#This Row],[impressions]]</f>
        <v>0</v>
      </c>
      <c r="Q439" s="4">
        <f>IFERROR(data[[#This Row],[clicks]]/data[[#This Row],[impressions]],0)</f>
        <v>0</v>
      </c>
    </row>
    <row r="440" spans="1:17" hidden="1" x14ac:dyDescent="0.35">
      <c r="A440">
        <v>950183</v>
      </c>
      <c r="B440" s="1">
        <v>42969</v>
      </c>
      <c r="C440">
        <v>936</v>
      </c>
      <c r="D440">
        <v>123457</v>
      </c>
      <c r="E440" s="2" t="s">
        <v>21</v>
      </c>
      <c r="F440" t="s">
        <v>22</v>
      </c>
      <c r="G440">
        <v>16</v>
      </c>
      <c r="H440">
        <v>22</v>
      </c>
      <c r="I440">
        <v>19</v>
      </c>
      <c r="J440" s="3">
        <v>15720</v>
      </c>
      <c r="K440">
        <v>1</v>
      </c>
      <c r="L440" s="3">
        <v>1379.9999949999999</v>
      </c>
      <c r="M440">
        <v>1</v>
      </c>
      <c r="N440">
        <v>0</v>
      </c>
      <c r="O440" s="5">
        <f>IFERROR(data[[#This Row],[clicks]]/data[[#This Row],[impressions]]*100,0)</f>
        <v>6.3613231552162846E-3</v>
      </c>
      <c r="P440">
        <f>data[[#This Row],[spent_cost]]/data[[#This Row],[impressions]]</f>
        <v>8.778625922391857E-2</v>
      </c>
      <c r="Q440" s="4">
        <f>IFERROR(data[[#This Row],[clicks]]/data[[#This Row],[impressions]],0)</f>
        <v>6.3613231552162849E-5</v>
      </c>
    </row>
    <row r="441" spans="1:17" hidden="1" x14ac:dyDescent="0.35">
      <c r="A441">
        <v>950200</v>
      </c>
      <c r="B441" s="1">
        <v>42969</v>
      </c>
      <c r="C441">
        <v>936</v>
      </c>
      <c r="D441">
        <v>123460</v>
      </c>
      <c r="E441" s="2" t="s">
        <v>21</v>
      </c>
      <c r="F441" t="s">
        <v>22</v>
      </c>
      <c r="G441">
        <v>10</v>
      </c>
      <c r="H441">
        <v>13</v>
      </c>
      <c r="I441">
        <v>15</v>
      </c>
      <c r="J441" s="3">
        <v>1217</v>
      </c>
      <c r="K441">
        <v>0</v>
      </c>
      <c r="L441" s="3">
        <v>0</v>
      </c>
      <c r="M441">
        <v>1</v>
      </c>
      <c r="N441">
        <v>1</v>
      </c>
      <c r="O441" s="5">
        <f>IFERROR(data[[#This Row],[clicks]]/data[[#This Row],[impressions]]*100,0)</f>
        <v>0</v>
      </c>
      <c r="P441">
        <f>data[[#This Row],[spent_cost]]/data[[#This Row],[impressions]]</f>
        <v>0</v>
      </c>
      <c r="Q441" s="4">
        <f>IFERROR(data[[#This Row],[clicks]]/data[[#This Row],[impressions]],0)</f>
        <v>0</v>
      </c>
    </row>
    <row r="442" spans="1:17" hidden="1" x14ac:dyDescent="0.35">
      <c r="A442">
        <v>950224</v>
      </c>
      <c r="B442" s="1">
        <v>42969</v>
      </c>
      <c r="C442">
        <v>936</v>
      </c>
      <c r="D442">
        <v>123464</v>
      </c>
      <c r="E442" s="2" t="s">
        <v>26</v>
      </c>
      <c r="F442" t="s">
        <v>22</v>
      </c>
      <c r="G442">
        <v>20</v>
      </c>
      <c r="H442">
        <v>21</v>
      </c>
      <c r="I442">
        <v>23</v>
      </c>
      <c r="J442" s="3">
        <v>2367</v>
      </c>
      <c r="K442">
        <v>2</v>
      </c>
      <c r="L442" s="3">
        <v>2839.999914</v>
      </c>
      <c r="M442">
        <v>1</v>
      </c>
      <c r="N442">
        <v>1</v>
      </c>
      <c r="O442" s="5">
        <f>IFERROR(data[[#This Row],[clicks]]/data[[#This Row],[impressions]]*100,0)</f>
        <v>8.4495141529362064E-2</v>
      </c>
      <c r="P442">
        <f>data[[#This Row],[spent_cost]]/data[[#This Row],[impressions]]</f>
        <v>1.1998309733840304</v>
      </c>
      <c r="Q442" s="4">
        <f>IFERROR(data[[#This Row],[clicks]]/data[[#This Row],[impressions]],0)</f>
        <v>8.449514152936206E-4</v>
      </c>
    </row>
    <row r="443" spans="1:17" hidden="1" x14ac:dyDescent="0.35">
      <c r="A443">
        <v>950326</v>
      </c>
      <c r="B443" s="1">
        <v>42969</v>
      </c>
      <c r="C443">
        <v>936</v>
      </c>
      <c r="D443">
        <v>123481</v>
      </c>
      <c r="E443" s="2" t="s">
        <v>24</v>
      </c>
      <c r="F443" t="s">
        <v>22</v>
      </c>
      <c r="G443">
        <v>16</v>
      </c>
      <c r="H443">
        <v>19</v>
      </c>
      <c r="I443">
        <v>22</v>
      </c>
      <c r="J443" s="3">
        <v>6607</v>
      </c>
      <c r="K443">
        <v>1</v>
      </c>
      <c r="L443" s="3">
        <v>1320.0000520000001</v>
      </c>
      <c r="M443">
        <v>2</v>
      </c>
      <c r="N443">
        <v>0</v>
      </c>
      <c r="O443" s="5">
        <f>IFERROR(data[[#This Row],[clicks]]/data[[#This Row],[impressions]]*100,0)</f>
        <v>1.5135462388375966E-2</v>
      </c>
      <c r="P443">
        <f>data[[#This Row],[spent_cost]]/data[[#This Row],[impressions]]</f>
        <v>0.1997881113970032</v>
      </c>
      <c r="Q443" s="4">
        <f>IFERROR(data[[#This Row],[clicks]]/data[[#This Row],[impressions]],0)</f>
        <v>1.5135462388375965E-4</v>
      </c>
    </row>
    <row r="444" spans="1:17" hidden="1" x14ac:dyDescent="0.35">
      <c r="A444">
        <v>950345</v>
      </c>
      <c r="B444" s="1">
        <v>42970</v>
      </c>
      <c r="C444">
        <v>936</v>
      </c>
      <c r="D444">
        <v>123484</v>
      </c>
      <c r="E444" s="2" t="s">
        <v>21</v>
      </c>
      <c r="F444" t="s">
        <v>22</v>
      </c>
      <c r="G444">
        <v>64</v>
      </c>
      <c r="H444">
        <v>66</v>
      </c>
      <c r="I444">
        <v>65</v>
      </c>
      <c r="J444" s="3">
        <v>616</v>
      </c>
      <c r="K444">
        <v>0</v>
      </c>
      <c r="L444" s="3">
        <v>0</v>
      </c>
      <c r="M444">
        <v>1</v>
      </c>
      <c r="N444">
        <v>0</v>
      </c>
      <c r="O444" s="5">
        <f>IFERROR(data[[#This Row],[clicks]]/data[[#This Row],[impressions]]*100,0)</f>
        <v>0</v>
      </c>
      <c r="P444">
        <f>data[[#This Row],[spent_cost]]/data[[#This Row],[impressions]]</f>
        <v>0</v>
      </c>
      <c r="Q444" s="4">
        <f>IFERROR(data[[#This Row],[clicks]]/data[[#This Row],[impressions]],0)</f>
        <v>0</v>
      </c>
    </row>
    <row r="445" spans="1:17" hidden="1" x14ac:dyDescent="0.35">
      <c r="A445">
        <v>950452</v>
      </c>
      <c r="B445" s="1">
        <v>42970</v>
      </c>
      <c r="C445">
        <v>936</v>
      </c>
      <c r="D445">
        <v>123502</v>
      </c>
      <c r="E445" s="2" t="s">
        <v>28</v>
      </c>
      <c r="F445" t="s">
        <v>22</v>
      </c>
      <c r="G445">
        <v>16</v>
      </c>
      <c r="H445">
        <v>22</v>
      </c>
      <c r="I445">
        <v>22</v>
      </c>
      <c r="J445" s="3">
        <v>5537</v>
      </c>
      <c r="K445">
        <v>1</v>
      </c>
      <c r="L445" s="3">
        <v>1519.9999809999999</v>
      </c>
      <c r="M445">
        <v>1</v>
      </c>
      <c r="N445">
        <v>0</v>
      </c>
      <c r="O445" s="5">
        <f>IFERROR(data[[#This Row],[clicks]]/data[[#This Row],[impressions]]*100,0)</f>
        <v>1.8060321473722232E-2</v>
      </c>
      <c r="P445">
        <f>data[[#This Row],[spent_cost]]/data[[#This Row],[impressions]]</f>
        <v>0.27451688296911686</v>
      </c>
      <c r="Q445" s="4">
        <f>IFERROR(data[[#This Row],[clicks]]/data[[#This Row],[impressions]],0)</f>
        <v>1.8060321473722233E-4</v>
      </c>
    </row>
    <row r="446" spans="1:17" hidden="1" x14ac:dyDescent="0.35">
      <c r="A446">
        <v>950463</v>
      </c>
      <c r="B446" s="1">
        <v>42966</v>
      </c>
      <c r="C446">
        <v>936</v>
      </c>
      <c r="D446">
        <v>123504</v>
      </c>
      <c r="E446" s="2" t="s">
        <v>28</v>
      </c>
      <c r="F446" t="s">
        <v>22</v>
      </c>
      <c r="G446">
        <v>15</v>
      </c>
      <c r="H446">
        <v>19</v>
      </c>
      <c r="I446">
        <v>18</v>
      </c>
      <c r="J446" s="3">
        <v>818</v>
      </c>
      <c r="K446">
        <v>0</v>
      </c>
      <c r="L446" s="3">
        <v>0</v>
      </c>
      <c r="M446">
        <v>1</v>
      </c>
      <c r="N446">
        <v>0</v>
      </c>
      <c r="O446" s="5">
        <f>IFERROR(data[[#This Row],[clicks]]/data[[#This Row],[impressions]]*100,0)</f>
        <v>0</v>
      </c>
      <c r="P446">
        <f>data[[#This Row],[spent_cost]]/data[[#This Row],[impressions]]</f>
        <v>0</v>
      </c>
      <c r="Q446" s="4">
        <f>IFERROR(data[[#This Row],[clicks]]/data[[#This Row],[impressions]],0)</f>
        <v>0</v>
      </c>
    </row>
    <row r="447" spans="1:17" hidden="1" x14ac:dyDescent="0.35">
      <c r="A447">
        <v>950495</v>
      </c>
      <c r="B447" s="1">
        <v>42966</v>
      </c>
      <c r="C447">
        <v>936</v>
      </c>
      <c r="D447">
        <v>123509</v>
      </c>
      <c r="E447" s="2" t="s">
        <v>28</v>
      </c>
      <c r="F447" t="s">
        <v>22</v>
      </c>
      <c r="G447">
        <v>21</v>
      </c>
      <c r="H447">
        <v>25</v>
      </c>
      <c r="I447">
        <v>25</v>
      </c>
      <c r="J447" s="3">
        <v>1909</v>
      </c>
      <c r="K447">
        <v>1</v>
      </c>
      <c r="L447" s="3">
        <v>980.00001899999995</v>
      </c>
      <c r="M447">
        <v>1</v>
      </c>
      <c r="N447">
        <v>0</v>
      </c>
      <c r="O447" s="5">
        <f>IFERROR(data[[#This Row],[clicks]]/data[[#This Row],[impressions]]*100,0)</f>
        <v>5.2383446830801469E-2</v>
      </c>
      <c r="P447">
        <f>data[[#This Row],[spent_cost]]/data[[#This Row],[impressions]]</f>
        <v>0.51335778889470929</v>
      </c>
      <c r="Q447" s="4">
        <f>IFERROR(data[[#This Row],[clicks]]/data[[#This Row],[impressions]],0)</f>
        <v>5.2383446830801469E-4</v>
      </c>
    </row>
    <row r="448" spans="1:17" hidden="1" x14ac:dyDescent="0.35">
      <c r="A448">
        <v>950521</v>
      </c>
      <c r="B448" s="1">
        <v>42965</v>
      </c>
      <c r="C448">
        <v>936</v>
      </c>
      <c r="D448">
        <v>123514</v>
      </c>
      <c r="E448" s="2" t="s">
        <v>21</v>
      </c>
      <c r="F448" t="s">
        <v>22</v>
      </c>
      <c r="G448">
        <v>21</v>
      </c>
      <c r="H448">
        <v>27</v>
      </c>
      <c r="I448">
        <v>25</v>
      </c>
      <c r="J448" s="3">
        <v>351</v>
      </c>
      <c r="K448">
        <v>0</v>
      </c>
      <c r="L448" s="3">
        <v>0</v>
      </c>
      <c r="M448">
        <v>1</v>
      </c>
      <c r="N448">
        <v>0</v>
      </c>
      <c r="O448" s="5">
        <f>IFERROR(data[[#This Row],[clicks]]/data[[#This Row],[impressions]]*100,0)</f>
        <v>0</v>
      </c>
      <c r="P448">
        <f>data[[#This Row],[spent_cost]]/data[[#This Row],[impressions]]</f>
        <v>0</v>
      </c>
      <c r="Q448" s="4">
        <f>IFERROR(data[[#This Row],[clicks]]/data[[#This Row],[impressions]],0)</f>
        <v>0</v>
      </c>
    </row>
    <row r="449" spans="1:17" hidden="1" x14ac:dyDescent="0.35">
      <c r="A449">
        <v>950531</v>
      </c>
      <c r="B449" s="1">
        <v>42966</v>
      </c>
      <c r="C449">
        <v>936</v>
      </c>
      <c r="D449">
        <v>123515</v>
      </c>
      <c r="E449" s="2" t="s">
        <v>28</v>
      </c>
      <c r="F449" t="s">
        <v>22</v>
      </c>
      <c r="G449">
        <v>22</v>
      </c>
      <c r="H449">
        <v>24</v>
      </c>
      <c r="I449">
        <v>26</v>
      </c>
      <c r="J449" s="3">
        <v>572</v>
      </c>
      <c r="K449">
        <v>0</v>
      </c>
      <c r="L449" s="3">
        <v>0</v>
      </c>
      <c r="M449">
        <v>1</v>
      </c>
      <c r="N449">
        <v>0</v>
      </c>
      <c r="O449" s="5">
        <f>IFERROR(data[[#This Row],[clicks]]/data[[#This Row],[impressions]]*100,0)</f>
        <v>0</v>
      </c>
      <c r="P449">
        <f>data[[#This Row],[spent_cost]]/data[[#This Row],[impressions]]</f>
        <v>0</v>
      </c>
      <c r="Q449" s="4">
        <f>IFERROR(data[[#This Row],[clicks]]/data[[#This Row],[impressions]],0)</f>
        <v>0</v>
      </c>
    </row>
    <row r="450" spans="1:17" hidden="1" x14ac:dyDescent="0.35">
      <c r="A450">
        <v>950537</v>
      </c>
      <c r="B450" s="1">
        <v>42966</v>
      </c>
      <c r="C450">
        <v>936</v>
      </c>
      <c r="D450">
        <v>123516</v>
      </c>
      <c r="E450" s="2" t="s">
        <v>26</v>
      </c>
      <c r="F450" t="s">
        <v>22</v>
      </c>
      <c r="G450">
        <v>36</v>
      </c>
      <c r="H450">
        <v>41</v>
      </c>
      <c r="I450">
        <v>40</v>
      </c>
      <c r="J450" s="3">
        <v>1884</v>
      </c>
      <c r="K450">
        <v>1</v>
      </c>
      <c r="L450" s="3">
        <v>1409.999967</v>
      </c>
      <c r="M450">
        <v>1</v>
      </c>
      <c r="N450">
        <v>0</v>
      </c>
      <c r="O450" s="5">
        <f>IFERROR(data[[#This Row],[clicks]]/data[[#This Row],[impressions]]*100,0)</f>
        <v>5.3078556263269641E-2</v>
      </c>
      <c r="P450">
        <f>data[[#This Row],[spent_cost]]/data[[#This Row],[impressions]]</f>
        <v>0.74840762579617837</v>
      </c>
      <c r="Q450" s="4">
        <f>IFERROR(data[[#This Row],[clicks]]/data[[#This Row],[impressions]],0)</f>
        <v>5.3078556263269638E-4</v>
      </c>
    </row>
    <row r="451" spans="1:17" hidden="1" x14ac:dyDescent="0.35">
      <c r="A451">
        <v>950550</v>
      </c>
      <c r="B451" s="1">
        <v>42966</v>
      </c>
      <c r="C451">
        <v>936</v>
      </c>
      <c r="D451">
        <v>123519</v>
      </c>
      <c r="E451" s="2" t="s">
        <v>21</v>
      </c>
      <c r="F451" t="s">
        <v>22</v>
      </c>
      <c r="G451">
        <v>30</v>
      </c>
      <c r="H451">
        <v>35</v>
      </c>
      <c r="I451">
        <v>36</v>
      </c>
      <c r="J451" s="3">
        <v>219</v>
      </c>
      <c r="K451">
        <v>0</v>
      </c>
      <c r="L451" s="3">
        <v>0</v>
      </c>
      <c r="M451">
        <v>1</v>
      </c>
      <c r="N451">
        <v>0</v>
      </c>
      <c r="O451" s="5">
        <f>IFERROR(data[[#This Row],[clicks]]/data[[#This Row],[impressions]]*100,0)</f>
        <v>0</v>
      </c>
      <c r="P451">
        <f>data[[#This Row],[spent_cost]]/data[[#This Row],[impressions]]</f>
        <v>0</v>
      </c>
      <c r="Q451" s="4">
        <f>IFERROR(data[[#This Row],[clicks]]/data[[#This Row],[impressions]],0)</f>
        <v>0</v>
      </c>
    </row>
    <row r="452" spans="1:17" hidden="1" x14ac:dyDescent="0.35">
      <c r="A452">
        <v>950577</v>
      </c>
      <c r="B452" s="1">
        <v>42966</v>
      </c>
      <c r="C452">
        <v>936</v>
      </c>
      <c r="D452">
        <v>123523</v>
      </c>
      <c r="E452" s="2" t="s">
        <v>21</v>
      </c>
      <c r="F452" t="s">
        <v>22</v>
      </c>
      <c r="G452">
        <v>32</v>
      </c>
      <c r="H452">
        <v>38</v>
      </c>
      <c r="I452">
        <v>34</v>
      </c>
      <c r="J452" s="3">
        <v>540</v>
      </c>
      <c r="K452">
        <v>0</v>
      </c>
      <c r="L452" s="3">
        <v>0</v>
      </c>
      <c r="M452">
        <v>1</v>
      </c>
      <c r="N452">
        <v>1</v>
      </c>
      <c r="O452" s="5">
        <f>IFERROR(data[[#This Row],[clicks]]/data[[#This Row],[impressions]]*100,0)</f>
        <v>0</v>
      </c>
      <c r="P452">
        <f>data[[#This Row],[spent_cost]]/data[[#This Row],[impressions]]</f>
        <v>0</v>
      </c>
      <c r="Q452" s="4">
        <f>IFERROR(data[[#This Row],[clicks]]/data[[#This Row],[impressions]],0)</f>
        <v>0</v>
      </c>
    </row>
    <row r="453" spans="1:17" hidden="1" x14ac:dyDescent="0.35">
      <c r="A453">
        <v>950578</v>
      </c>
      <c r="B453" s="1">
        <v>42966</v>
      </c>
      <c r="C453">
        <v>936</v>
      </c>
      <c r="D453">
        <v>123523</v>
      </c>
      <c r="E453" s="2" t="s">
        <v>21</v>
      </c>
      <c r="F453" t="s">
        <v>22</v>
      </c>
      <c r="G453">
        <v>32</v>
      </c>
      <c r="H453">
        <v>37</v>
      </c>
      <c r="I453">
        <v>37</v>
      </c>
      <c r="J453" s="3">
        <v>550</v>
      </c>
      <c r="K453">
        <v>0</v>
      </c>
      <c r="L453" s="3">
        <v>0</v>
      </c>
      <c r="M453">
        <v>1</v>
      </c>
      <c r="N453">
        <v>0</v>
      </c>
      <c r="O453" s="5">
        <f>IFERROR(data[[#This Row],[clicks]]/data[[#This Row],[impressions]]*100,0)</f>
        <v>0</v>
      </c>
      <c r="P453">
        <f>data[[#This Row],[spent_cost]]/data[[#This Row],[impressions]]</f>
        <v>0</v>
      </c>
      <c r="Q453" s="4">
        <f>IFERROR(data[[#This Row],[clicks]]/data[[#This Row],[impressions]],0)</f>
        <v>0</v>
      </c>
    </row>
    <row r="454" spans="1:17" hidden="1" x14ac:dyDescent="0.35">
      <c r="A454">
        <v>950595</v>
      </c>
      <c r="B454" s="1">
        <v>42965</v>
      </c>
      <c r="C454">
        <v>936</v>
      </c>
      <c r="D454">
        <v>123526</v>
      </c>
      <c r="E454" s="2" t="s">
        <v>21</v>
      </c>
      <c r="F454" t="s">
        <v>22</v>
      </c>
      <c r="G454">
        <v>26</v>
      </c>
      <c r="H454">
        <v>30</v>
      </c>
      <c r="I454">
        <v>31</v>
      </c>
      <c r="J454" s="3">
        <v>465</v>
      </c>
      <c r="K454">
        <v>0</v>
      </c>
      <c r="L454" s="3">
        <v>0</v>
      </c>
      <c r="M454">
        <v>1</v>
      </c>
      <c r="N454">
        <v>0</v>
      </c>
      <c r="O454" s="5">
        <f>IFERROR(data[[#This Row],[clicks]]/data[[#This Row],[impressions]]*100,0)</f>
        <v>0</v>
      </c>
      <c r="P454">
        <f>data[[#This Row],[spent_cost]]/data[[#This Row],[impressions]]</f>
        <v>0</v>
      </c>
      <c r="Q454" s="4">
        <f>IFERROR(data[[#This Row],[clicks]]/data[[#This Row],[impressions]],0)</f>
        <v>0</v>
      </c>
    </row>
    <row r="455" spans="1:17" hidden="1" x14ac:dyDescent="0.35">
      <c r="A455">
        <v>950609</v>
      </c>
      <c r="B455" s="1">
        <v>42965</v>
      </c>
      <c r="C455">
        <v>936</v>
      </c>
      <c r="D455">
        <v>123528</v>
      </c>
      <c r="E455" s="2" t="s">
        <v>21</v>
      </c>
      <c r="F455" t="s">
        <v>22</v>
      </c>
      <c r="G455">
        <v>29</v>
      </c>
      <c r="H455">
        <v>31</v>
      </c>
      <c r="I455">
        <v>35</v>
      </c>
      <c r="J455" s="3">
        <v>1761</v>
      </c>
      <c r="K455">
        <v>0</v>
      </c>
      <c r="L455" s="3">
        <v>0</v>
      </c>
      <c r="M455">
        <v>1</v>
      </c>
      <c r="N455">
        <v>1</v>
      </c>
      <c r="O455" s="5">
        <f>IFERROR(data[[#This Row],[clicks]]/data[[#This Row],[impressions]]*100,0)</f>
        <v>0</v>
      </c>
      <c r="P455">
        <f>data[[#This Row],[spent_cost]]/data[[#This Row],[impressions]]</f>
        <v>0</v>
      </c>
      <c r="Q455" s="4">
        <f>IFERROR(data[[#This Row],[clicks]]/data[[#This Row],[impressions]],0)</f>
        <v>0</v>
      </c>
    </row>
    <row r="456" spans="1:17" hidden="1" x14ac:dyDescent="0.35">
      <c r="A456">
        <v>950629</v>
      </c>
      <c r="B456" s="1">
        <v>42970</v>
      </c>
      <c r="C456">
        <v>936</v>
      </c>
      <c r="D456">
        <v>123532</v>
      </c>
      <c r="E456" s="2" t="s">
        <v>21</v>
      </c>
      <c r="F456" t="s">
        <v>22</v>
      </c>
      <c r="G456">
        <v>65</v>
      </c>
      <c r="H456">
        <v>67</v>
      </c>
      <c r="I456">
        <v>68</v>
      </c>
      <c r="J456" s="3">
        <v>152</v>
      </c>
      <c r="K456">
        <v>0</v>
      </c>
      <c r="L456" s="3">
        <v>0</v>
      </c>
      <c r="M456">
        <v>1</v>
      </c>
      <c r="N456">
        <v>1</v>
      </c>
      <c r="O456" s="5">
        <f>IFERROR(data[[#This Row],[clicks]]/data[[#This Row],[impressions]]*100,0)</f>
        <v>0</v>
      </c>
      <c r="P456">
        <f>data[[#This Row],[spent_cost]]/data[[#This Row],[impressions]]</f>
        <v>0</v>
      </c>
      <c r="Q456" s="4">
        <f>IFERROR(data[[#This Row],[clicks]]/data[[#This Row],[impressions]],0)</f>
        <v>0</v>
      </c>
    </row>
    <row r="457" spans="1:17" hidden="1" x14ac:dyDescent="0.35">
      <c r="A457">
        <v>950631</v>
      </c>
      <c r="B457" s="1">
        <v>42970</v>
      </c>
      <c r="C457">
        <v>936</v>
      </c>
      <c r="D457">
        <v>123532</v>
      </c>
      <c r="E457" s="2" t="s">
        <v>21</v>
      </c>
      <c r="F457" t="s">
        <v>22</v>
      </c>
      <c r="G457">
        <v>65</v>
      </c>
      <c r="H457">
        <v>70</v>
      </c>
      <c r="I457">
        <v>70</v>
      </c>
      <c r="J457" s="3">
        <v>152</v>
      </c>
      <c r="K457">
        <v>0</v>
      </c>
      <c r="L457" s="3">
        <v>0</v>
      </c>
      <c r="M457">
        <v>1</v>
      </c>
      <c r="N457">
        <v>1</v>
      </c>
      <c r="O457" s="5">
        <f>IFERROR(data[[#This Row],[clicks]]/data[[#This Row],[impressions]]*100,0)</f>
        <v>0</v>
      </c>
      <c r="P457">
        <f>data[[#This Row],[spent_cost]]/data[[#This Row],[impressions]]</f>
        <v>0</v>
      </c>
      <c r="Q457" s="4">
        <f>IFERROR(data[[#This Row],[clicks]]/data[[#This Row],[impressions]],0)</f>
        <v>0</v>
      </c>
    </row>
    <row r="458" spans="1:17" hidden="1" x14ac:dyDescent="0.35">
      <c r="A458">
        <v>950649</v>
      </c>
      <c r="B458" s="1">
        <v>42970</v>
      </c>
      <c r="C458">
        <v>936</v>
      </c>
      <c r="D458">
        <v>123535</v>
      </c>
      <c r="E458" s="2" t="s">
        <v>21</v>
      </c>
      <c r="F458" t="s">
        <v>22</v>
      </c>
      <c r="G458">
        <v>64</v>
      </c>
      <c r="H458">
        <v>67</v>
      </c>
      <c r="I458">
        <v>70</v>
      </c>
      <c r="J458" s="3">
        <v>429</v>
      </c>
      <c r="K458">
        <v>0</v>
      </c>
      <c r="L458" s="3">
        <v>0</v>
      </c>
      <c r="M458">
        <v>1</v>
      </c>
      <c r="N458">
        <v>0</v>
      </c>
      <c r="O458" s="5">
        <f>IFERROR(data[[#This Row],[clicks]]/data[[#This Row],[impressions]]*100,0)</f>
        <v>0</v>
      </c>
      <c r="P458">
        <f>data[[#This Row],[spent_cost]]/data[[#This Row],[impressions]]</f>
        <v>0</v>
      </c>
      <c r="Q458" s="4">
        <f>IFERROR(data[[#This Row],[clicks]]/data[[#This Row],[impressions]],0)</f>
        <v>0</v>
      </c>
    </row>
    <row r="459" spans="1:17" hidden="1" x14ac:dyDescent="0.35">
      <c r="A459">
        <v>950745</v>
      </c>
      <c r="B459" s="1">
        <v>42965</v>
      </c>
      <c r="C459">
        <v>936</v>
      </c>
      <c r="D459">
        <v>123551</v>
      </c>
      <c r="E459" s="2" t="s">
        <v>21</v>
      </c>
      <c r="F459" t="s">
        <v>22</v>
      </c>
      <c r="G459">
        <v>29</v>
      </c>
      <c r="H459">
        <v>32</v>
      </c>
      <c r="I459">
        <v>31</v>
      </c>
      <c r="J459" s="3">
        <v>1514</v>
      </c>
      <c r="K459">
        <v>0</v>
      </c>
      <c r="L459" s="3">
        <v>0</v>
      </c>
      <c r="M459">
        <v>2</v>
      </c>
      <c r="N459">
        <v>2</v>
      </c>
      <c r="O459" s="5">
        <f>IFERROR(data[[#This Row],[clicks]]/data[[#This Row],[impressions]]*100,0)</f>
        <v>0</v>
      </c>
      <c r="P459">
        <f>data[[#This Row],[spent_cost]]/data[[#This Row],[impressions]]</f>
        <v>0</v>
      </c>
      <c r="Q459" s="4">
        <f>IFERROR(data[[#This Row],[clicks]]/data[[#This Row],[impressions]],0)</f>
        <v>0</v>
      </c>
    </row>
    <row r="460" spans="1:17" hidden="1" x14ac:dyDescent="0.35">
      <c r="A460">
        <v>950770</v>
      </c>
      <c r="B460" s="1">
        <v>42965</v>
      </c>
      <c r="C460">
        <v>936</v>
      </c>
      <c r="D460">
        <v>123555</v>
      </c>
      <c r="E460" s="2" t="s">
        <v>21</v>
      </c>
      <c r="F460" t="s">
        <v>22</v>
      </c>
      <c r="G460">
        <v>28</v>
      </c>
      <c r="H460">
        <v>31</v>
      </c>
      <c r="I460">
        <v>30</v>
      </c>
      <c r="J460" s="3">
        <v>7780</v>
      </c>
      <c r="K460">
        <v>3</v>
      </c>
      <c r="L460" s="3">
        <v>4329.9999239999997</v>
      </c>
      <c r="M460">
        <v>2</v>
      </c>
      <c r="N460">
        <v>2</v>
      </c>
      <c r="O460" s="5">
        <f>IFERROR(data[[#This Row],[clicks]]/data[[#This Row],[impressions]]*100,0)</f>
        <v>3.8560411311053984E-2</v>
      </c>
      <c r="P460">
        <f>data[[#This Row],[spent_cost]]/data[[#This Row],[impressions]]</f>
        <v>0.55655526015424162</v>
      </c>
      <c r="Q460" s="4">
        <f>IFERROR(data[[#This Row],[clicks]]/data[[#This Row],[impressions]],0)</f>
        <v>3.8560411311053987E-4</v>
      </c>
    </row>
    <row r="461" spans="1:17" hidden="1" x14ac:dyDescent="0.35">
      <c r="A461">
        <v>950772</v>
      </c>
      <c r="B461" s="1">
        <v>42965</v>
      </c>
      <c r="C461">
        <v>936</v>
      </c>
      <c r="D461">
        <v>123556</v>
      </c>
      <c r="E461" s="2" t="s">
        <v>24</v>
      </c>
      <c r="F461" t="s">
        <v>22</v>
      </c>
      <c r="G461">
        <v>28</v>
      </c>
      <c r="H461">
        <v>30</v>
      </c>
      <c r="I461">
        <v>33</v>
      </c>
      <c r="J461" s="3">
        <v>460</v>
      </c>
      <c r="K461">
        <v>0</v>
      </c>
      <c r="L461" s="3">
        <v>0</v>
      </c>
      <c r="M461">
        <v>1</v>
      </c>
      <c r="N461">
        <v>0</v>
      </c>
      <c r="O461" s="5">
        <f>IFERROR(data[[#This Row],[clicks]]/data[[#This Row],[impressions]]*100,0)</f>
        <v>0</v>
      </c>
      <c r="P461">
        <f>data[[#This Row],[spent_cost]]/data[[#This Row],[impressions]]</f>
        <v>0</v>
      </c>
      <c r="Q461" s="4">
        <f>IFERROR(data[[#This Row],[clicks]]/data[[#This Row],[impressions]],0)</f>
        <v>0</v>
      </c>
    </row>
    <row r="462" spans="1:17" hidden="1" x14ac:dyDescent="0.35">
      <c r="A462">
        <v>950773</v>
      </c>
      <c r="B462" s="1">
        <v>42965</v>
      </c>
      <c r="C462">
        <v>936</v>
      </c>
      <c r="D462">
        <v>123556</v>
      </c>
      <c r="E462" s="2" t="s">
        <v>24</v>
      </c>
      <c r="F462" t="s">
        <v>22</v>
      </c>
      <c r="G462">
        <v>28</v>
      </c>
      <c r="H462">
        <v>29</v>
      </c>
      <c r="I462">
        <v>32</v>
      </c>
      <c r="J462" s="3">
        <v>471</v>
      </c>
      <c r="K462">
        <v>0</v>
      </c>
      <c r="L462" s="3">
        <v>0</v>
      </c>
      <c r="M462">
        <v>1</v>
      </c>
      <c r="N462">
        <v>0</v>
      </c>
      <c r="O462" s="5">
        <f>IFERROR(data[[#This Row],[clicks]]/data[[#This Row],[impressions]]*100,0)</f>
        <v>0</v>
      </c>
      <c r="P462">
        <f>data[[#This Row],[spent_cost]]/data[[#This Row],[impressions]]</f>
        <v>0</v>
      </c>
      <c r="Q462" s="4">
        <f>IFERROR(data[[#This Row],[clicks]]/data[[#This Row],[impressions]],0)</f>
        <v>0</v>
      </c>
    </row>
    <row r="463" spans="1:17" hidden="1" x14ac:dyDescent="0.35">
      <c r="A463">
        <v>950776</v>
      </c>
      <c r="B463" s="1">
        <v>42965</v>
      </c>
      <c r="C463">
        <v>936</v>
      </c>
      <c r="D463">
        <v>123556</v>
      </c>
      <c r="E463" s="2" t="s">
        <v>24</v>
      </c>
      <c r="F463" t="s">
        <v>22</v>
      </c>
      <c r="G463">
        <v>28</v>
      </c>
      <c r="H463">
        <v>29</v>
      </c>
      <c r="I463">
        <v>32</v>
      </c>
      <c r="J463" s="3">
        <v>2633</v>
      </c>
      <c r="K463">
        <v>1</v>
      </c>
      <c r="L463" s="3">
        <v>1070.0000520000001</v>
      </c>
      <c r="M463">
        <v>1</v>
      </c>
      <c r="N463">
        <v>0</v>
      </c>
      <c r="O463" s="5">
        <f>IFERROR(data[[#This Row],[clicks]]/data[[#This Row],[impressions]]*100,0)</f>
        <v>3.7979491074819599E-2</v>
      </c>
      <c r="P463">
        <f>data[[#This Row],[spent_cost]]/data[[#This Row],[impressions]]</f>
        <v>0.40638057424990509</v>
      </c>
      <c r="Q463" s="4">
        <f>IFERROR(data[[#This Row],[clicks]]/data[[#This Row],[impressions]],0)</f>
        <v>3.7979491074819596E-4</v>
      </c>
    </row>
    <row r="464" spans="1:17" hidden="1" x14ac:dyDescent="0.35">
      <c r="A464">
        <v>950787</v>
      </c>
      <c r="B464" s="1">
        <v>42965</v>
      </c>
      <c r="C464">
        <v>936</v>
      </c>
      <c r="D464">
        <v>123558</v>
      </c>
      <c r="E464" s="2" t="s">
        <v>21</v>
      </c>
      <c r="F464" t="s">
        <v>22</v>
      </c>
      <c r="G464">
        <v>27</v>
      </c>
      <c r="H464">
        <v>32</v>
      </c>
      <c r="I464">
        <v>30</v>
      </c>
      <c r="J464" s="3">
        <v>199</v>
      </c>
      <c r="K464">
        <v>0</v>
      </c>
      <c r="L464" s="3">
        <v>0</v>
      </c>
      <c r="M464">
        <v>1</v>
      </c>
      <c r="N464">
        <v>0</v>
      </c>
      <c r="O464" s="5">
        <f>IFERROR(data[[#This Row],[clicks]]/data[[#This Row],[impressions]]*100,0)</f>
        <v>0</v>
      </c>
      <c r="P464">
        <f>data[[#This Row],[spent_cost]]/data[[#This Row],[impressions]]</f>
        <v>0</v>
      </c>
      <c r="Q464" s="4">
        <f>IFERROR(data[[#This Row],[clicks]]/data[[#This Row],[impressions]],0)</f>
        <v>0</v>
      </c>
    </row>
    <row r="465" spans="1:17" hidden="1" x14ac:dyDescent="0.35">
      <c r="A465">
        <v>950808</v>
      </c>
      <c r="B465" s="1">
        <v>42969</v>
      </c>
      <c r="C465">
        <v>936</v>
      </c>
      <c r="D465">
        <v>123562</v>
      </c>
      <c r="E465" s="2" t="s">
        <v>24</v>
      </c>
      <c r="F465" t="s">
        <v>22</v>
      </c>
      <c r="G465">
        <v>32</v>
      </c>
      <c r="H465">
        <v>33</v>
      </c>
      <c r="I465">
        <v>38</v>
      </c>
      <c r="J465" s="3">
        <v>398</v>
      </c>
      <c r="K465">
        <v>0</v>
      </c>
      <c r="L465" s="3">
        <v>0</v>
      </c>
      <c r="M465">
        <v>1</v>
      </c>
      <c r="N465">
        <v>0</v>
      </c>
      <c r="O465" s="5">
        <f>IFERROR(data[[#This Row],[clicks]]/data[[#This Row],[impressions]]*100,0)</f>
        <v>0</v>
      </c>
      <c r="P465">
        <f>data[[#This Row],[spent_cost]]/data[[#This Row],[impressions]]</f>
        <v>0</v>
      </c>
      <c r="Q465" s="4">
        <f>IFERROR(data[[#This Row],[clicks]]/data[[#This Row],[impressions]],0)</f>
        <v>0</v>
      </c>
    </row>
    <row r="466" spans="1:17" hidden="1" x14ac:dyDescent="0.35">
      <c r="A466">
        <v>950839</v>
      </c>
      <c r="B466" s="1">
        <v>42969</v>
      </c>
      <c r="C466">
        <v>936</v>
      </c>
      <c r="D466">
        <v>123567</v>
      </c>
      <c r="E466" s="2" t="s">
        <v>21</v>
      </c>
      <c r="F466" t="s">
        <v>22</v>
      </c>
      <c r="G466">
        <v>24</v>
      </c>
      <c r="H466">
        <v>29</v>
      </c>
      <c r="I466">
        <v>25</v>
      </c>
      <c r="J466" s="3">
        <v>246</v>
      </c>
      <c r="K466">
        <v>0</v>
      </c>
      <c r="L466" s="3">
        <v>0</v>
      </c>
      <c r="M466">
        <v>2</v>
      </c>
      <c r="N466">
        <v>2</v>
      </c>
      <c r="O466" s="5">
        <f>IFERROR(data[[#This Row],[clicks]]/data[[#This Row],[impressions]]*100,0)</f>
        <v>0</v>
      </c>
      <c r="P466">
        <f>data[[#This Row],[spent_cost]]/data[[#This Row],[impressions]]</f>
        <v>0</v>
      </c>
      <c r="Q466" s="4">
        <f>IFERROR(data[[#This Row],[clicks]]/data[[#This Row],[impressions]],0)</f>
        <v>0</v>
      </c>
    </row>
    <row r="467" spans="1:17" x14ac:dyDescent="0.35">
      <c r="A467">
        <v>950878</v>
      </c>
      <c r="B467" s="1">
        <v>42966</v>
      </c>
      <c r="C467">
        <v>936</v>
      </c>
      <c r="D467">
        <v>123573</v>
      </c>
      <c r="E467" s="2" t="s">
        <v>26</v>
      </c>
      <c r="F467" t="s">
        <v>22</v>
      </c>
      <c r="G467">
        <v>10</v>
      </c>
      <c r="H467">
        <v>11</v>
      </c>
      <c r="I467">
        <v>15</v>
      </c>
      <c r="J467" s="3">
        <v>2967</v>
      </c>
      <c r="K467">
        <v>1</v>
      </c>
      <c r="L467" s="6">
        <v>1.5E-5</v>
      </c>
      <c r="M467">
        <v>1</v>
      </c>
      <c r="N467">
        <v>1</v>
      </c>
      <c r="O467" s="5">
        <f>IFERROR(data[[#This Row],[clicks]]/data[[#This Row],[impressions]]*100,0)</f>
        <v>3.3704078193461412E-2</v>
      </c>
      <c r="P467">
        <f>data[[#This Row],[spent_cost]]/data[[#This Row],[impressions]]</f>
        <v>5.0556117290192117E-9</v>
      </c>
      <c r="Q467" s="4">
        <f>IFERROR(data[[#This Row],[clicks]]/data[[#This Row],[impressions]],0)</f>
        <v>3.370407819346141E-4</v>
      </c>
    </row>
    <row r="468" spans="1:17" hidden="1" x14ac:dyDescent="0.35">
      <c r="A468">
        <v>950969</v>
      </c>
      <c r="B468" s="1">
        <v>42966</v>
      </c>
      <c r="C468">
        <v>936</v>
      </c>
      <c r="D468">
        <v>123588</v>
      </c>
      <c r="E468" s="2" t="s">
        <v>28</v>
      </c>
      <c r="F468" t="s">
        <v>22</v>
      </c>
      <c r="G468">
        <v>36</v>
      </c>
      <c r="H468">
        <v>38</v>
      </c>
      <c r="I468">
        <v>40</v>
      </c>
      <c r="J468" s="3">
        <v>255</v>
      </c>
      <c r="K468">
        <v>0</v>
      </c>
      <c r="L468" s="3">
        <v>0</v>
      </c>
      <c r="M468">
        <v>1</v>
      </c>
      <c r="N468">
        <v>0</v>
      </c>
      <c r="O468" s="5">
        <f>IFERROR(data[[#This Row],[clicks]]/data[[#This Row],[impressions]]*100,0)</f>
        <v>0</v>
      </c>
      <c r="P468">
        <f>data[[#This Row],[spent_cost]]/data[[#This Row],[impressions]]</f>
        <v>0</v>
      </c>
      <c r="Q468" s="4">
        <f>IFERROR(data[[#This Row],[clicks]]/data[[#This Row],[impressions]],0)</f>
        <v>0</v>
      </c>
    </row>
    <row r="469" spans="1:17" hidden="1" x14ac:dyDescent="0.35">
      <c r="A469">
        <v>951021</v>
      </c>
      <c r="B469" s="1">
        <v>42966</v>
      </c>
      <c r="C469">
        <v>936</v>
      </c>
      <c r="D469">
        <v>123597</v>
      </c>
      <c r="E469" s="2" t="s">
        <v>21</v>
      </c>
      <c r="F469" t="s">
        <v>30</v>
      </c>
      <c r="G469">
        <v>7</v>
      </c>
      <c r="H469">
        <v>13</v>
      </c>
      <c r="I469">
        <v>9</v>
      </c>
      <c r="J469" s="3">
        <v>457</v>
      </c>
      <c r="K469">
        <v>0</v>
      </c>
      <c r="L469" s="3">
        <v>0</v>
      </c>
      <c r="M469">
        <v>1</v>
      </c>
      <c r="N469">
        <v>1</v>
      </c>
      <c r="O469" s="5">
        <f>IFERROR(data[[#This Row],[clicks]]/data[[#This Row],[impressions]]*100,0)</f>
        <v>0</v>
      </c>
      <c r="P469">
        <f>data[[#This Row],[spent_cost]]/data[[#This Row],[impressions]]</f>
        <v>0</v>
      </c>
      <c r="Q469" s="4">
        <f>IFERROR(data[[#This Row],[clicks]]/data[[#This Row],[impressions]],0)</f>
        <v>0</v>
      </c>
    </row>
    <row r="470" spans="1:17" hidden="1" x14ac:dyDescent="0.35">
      <c r="A470">
        <v>951033</v>
      </c>
      <c r="B470" s="1">
        <v>42966</v>
      </c>
      <c r="C470">
        <v>936</v>
      </c>
      <c r="D470">
        <v>123599</v>
      </c>
      <c r="E470" s="2" t="s">
        <v>21</v>
      </c>
      <c r="F470" t="s">
        <v>30</v>
      </c>
      <c r="G470">
        <v>10</v>
      </c>
      <c r="H470">
        <v>13</v>
      </c>
      <c r="I470">
        <v>13</v>
      </c>
      <c r="J470" s="3">
        <v>5517</v>
      </c>
      <c r="K470">
        <v>1</v>
      </c>
      <c r="L470" s="3">
        <v>1230.0000190000001</v>
      </c>
      <c r="M470">
        <v>1</v>
      </c>
      <c r="N470">
        <v>0</v>
      </c>
      <c r="O470" s="5">
        <f>IFERROR(data[[#This Row],[clicks]]/data[[#This Row],[impressions]]*100,0)</f>
        <v>1.8125793003443903E-2</v>
      </c>
      <c r="P470">
        <f>data[[#This Row],[spent_cost]]/data[[#This Row],[impressions]]</f>
        <v>0.22294725738626067</v>
      </c>
      <c r="Q470" s="4">
        <f>IFERROR(data[[#This Row],[clicks]]/data[[#This Row],[impressions]],0)</f>
        <v>1.8125793003443902E-4</v>
      </c>
    </row>
    <row r="471" spans="1:17" hidden="1" x14ac:dyDescent="0.35">
      <c r="A471">
        <v>951035</v>
      </c>
      <c r="B471" s="1">
        <v>42966</v>
      </c>
      <c r="C471">
        <v>936</v>
      </c>
      <c r="D471">
        <v>123599</v>
      </c>
      <c r="E471" s="2" t="s">
        <v>21</v>
      </c>
      <c r="F471" t="s">
        <v>30</v>
      </c>
      <c r="G471">
        <v>10</v>
      </c>
      <c r="H471">
        <v>15</v>
      </c>
      <c r="I471">
        <v>12</v>
      </c>
      <c r="J471" s="3">
        <v>1539</v>
      </c>
      <c r="K471">
        <v>0</v>
      </c>
      <c r="L471" s="3">
        <v>0</v>
      </c>
      <c r="M471">
        <v>1</v>
      </c>
      <c r="N471">
        <v>1</v>
      </c>
      <c r="O471" s="5">
        <f>IFERROR(data[[#This Row],[clicks]]/data[[#This Row],[impressions]]*100,0)</f>
        <v>0</v>
      </c>
      <c r="P471">
        <f>data[[#This Row],[spent_cost]]/data[[#This Row],[impressions]]</f>
        <v>0</v>
      </c>
      <c r="Q471" s="4">
        <f>IFERROR(data[[#This Row],[clicks]]/data[[#This Row],[impressions]],0)</f>
        <v>0</v>
      </c>
    </row>
    <row r="472" spans="1:17" hidden="1" x14ac:dyDescent="0.35">
      <c r="A472">
        <v>951043</v>
      </c>
      <c r="B472" s="1">
        <v>42966</v>
      </c>
      <c r="C472">
        <v>936</v>
      </c>
      <c r="D472">
        <v>123601</v>
      </c>
      <c r="E472" s="2" t="s">
        <v>21</v>
      </c>
      <c r="F472" t="s">
        <v>30</v>
      </c>
      <c r="G472">
        <v>16</v>
      </c>
      <c r="H472">
        <v>22</v>
      </c>
      <c r="I472">
        <v>17</v>
      </c>
      <c r="J472" s="3">
        <v>3189</v>
      </c>
      <c r="K472">
        <v>0</v>
      </c>
      <c r="L472" s="3">
        <v>0</v>
      </c>
      <c r="M472">
        <v>1</v>
      </c>
      <c r="N472">
        <v>0</v>
      </c>
      <c r="O472" s="5">
        <f>IFERROR(data[[#This Row],[clicks]]/data[[#This Row],[impressions]]*100,0)</f>
        <v>0</v>
      </c>
      <c r="P472">
        <f>data[[#This Row],[spent_cost]]/data[[#This Row],[impressions]]</f>
        <v>0</v>
      </c>
      <c r="Q472" s="4">
        <f>IFERROR(data[[#This Row],[clicks]]/data[[#This Row],[impressions]],0)</f>
        <v>0</v>
      </c>
    </row>
    <row r="473" spans="1:17" hidden="1" x14ac:dyDescent="0.35">
      <c r="A473">
        <v>951045</v>
      </c>
      <c r="B473" s="1">
        <v>42966</v>
      </c>
      <c r="C473">
        <v>936</v>
      </c>
      <c r="D473">
        <v>123601</v>
      </c>
      <c r="E473" s="2" t="s">
        <v>21</v>
      </c>
      <c r="F473" t="s">
        <v>30</v>
      </c>
      <c r="G473">
        <v>16</v>
      </c>
      <c r="H473">
        <v>20</v>
      </c>
      <c r="I473">
        <v>21</v>
      </c>
      <c r="J473" s="3">
        <v>3348</v>
      </c>
      <c r="K473">
        <v>0</v>
      </c>
      <c r="L473" s="3">
        <v>0</v>
      </c>
      <c r="M473">
        <v>1</v>
      </c>
      <c r="N473">
        <v>0</v>
      </c>
      <c r="O473" s="5">
        <f>IFERROR(data[[#This Row],[clicks]]/data[[#This Row],[impressions]]*100,0)</f>
        <v>0</v>
      </c>
      <c r="P473">
        <f>data[[#This Row],[spent_cost]]/data[[#This Row],[impressions]]</f>
        <v>0</v>
      </c>
      <c r="Q473" s="4">
        <f>IFERROR(data[[#This Row],[clicks]]/data[[#This Row],[impressions]],0)</f>
        <v>0</v>
      </c>
    </row>
    <row r="474" spans="1:17" hidden="1" x14ac:dyDescent="0.35">
      <c r="A474">
        <v>951046</v>
      </c>
      <c r="B474" s="1">
        <v>42966</v>
      </c>
      <c r="C474">
        <v>936</v>
      </c>
      <c r="D474">
        <v>123601</v>
      </c>
      <c r="E474" s="2" t="s">
        <v>21</v>
      </c>
      <c r="F474" t="s">
        <v>30</v>
      </c>
      <c r="G474">
        <v>16</v>
      </c>
      <c r="H474">
        <v>18</v>
      </c>
      <c r="I474">
        <v>17</v>
      </c>
      <c r="J474" s="3">
        <v>20050</v>
      </c>
      <c r="K474">
        <v>4</v>
      </c>
      <c r="L474" s="3">
        <v>4659.999847</v>
      </c>
      <c r="M474">
        <v>4</v>
      </c>
      <c r="N474">
        <v>1</v>
      </c>
      <c r="O474" s="5">
        <f>IFERROR(data[[#This Row],[clicks]]/data[[#This Row],[impressions]]*100,0)</f>
        <v>1.9950124688279305E-2</v>
      </c>
      <c r="P474">
        <f>data[[#This Row],[spent_cost]]/data[[#This Row],[impressions]]</f>
        <v>0.23241894498753118</v>
      </c>
      <c r="Q474" s="4">
        <f>IFERROR(data[[#This Row],[clicks]]/data[[#This Row],[impressions]],0)</f>
        <v>1.9950124688279303E-4</v>
      </c>
    </row>
    <row r="475" spans="1:17" hidden="1" x14ac:dyDescent="0.35">
      <c r="A475">
        <v>951102</v>
      </c>
      <c r="B475" s="1">
        <v>42966</v>
      </c>
      <c r="C475">
        <v>936</v>
      </c>
      <c r="D475">
        <v>123611</v>
      </c>
      <c r="E475" s="2" t="s">
        <v>28</v>
      </c>
      <c r="F475" t="s">
        <v>22</v>
      </c>
      <c r="G475">
        <v>16</v>
      </c>
      <c r="H475">
        <v>18</v>
      </c>
      <c r="I475">
        <v>19</v>
      </c>
      <c r="J475" s="3">
        <v>2254</v>
      </c>
      <c r="K475">
        <v>0</v>
      </c>
      <c r="L475" s="3">
        <v>0</v>
      </c>
      <c r="M475">
        <v>1</v>
      </c>
      <c r="N475">
        <v>0</v>
      </c>
      <c r="O475" s="5">
        <f>IFERROR(data[[#This Row],[clicks]]/data[[#This Row],[impressions]]*100,0)</f>
        <v>0</v>
      </c>
      <c r="P475">
        <f>data[[#This Row],[spent_cost]]/data[[#This Row],[impressions]]</f>
        <v>0</v>
      </c>
      <c r="Q475" s="4">
        <f>IFERROR(data[[#This Row],[clicks]]/data[[#This Row],[impressions]],0)</f>
        <v>0</v>
      </c>
    </row>
    <row r="476" spans="1:17" hidden="1" x14ac:dyDescent="0.35">
      <c r="A476">
        <v>951105</v>
      </c>
      <c r="B476" s="1">
        <v>42966</v>
      </c>
      <c r="C476">
        <v>936</v>
      </c>
      <c r="D476">
        <v>123611</v>
      </c>
      <c r="E476" s="2" t="s">
        <v>28</v>
      </c>
      <c r="F476" t="s">
        <v>22</v>
      </c>
      <c r="G476">
        <v>16</v>
      </c>
      <c r="H476">
        <v>20</v>
      </c>
      <c r="I476">
        <v>21</v>
      </c>
      <c r="J476" s="3">
        <v>5894</v>
      </c>
      <c r="K476">
        <v>1</v>
      </c>
      <c r="L476" s="3">
        <v>1539.9999620000001</v>
      </c>
      <c r="M476">
        <v>1</v>
      </c>
      <c r="N476">
        <v>1</v>
      </c>
      <c r="O476" s="5">
        <f>IFERROR(data[[#This Row],[clicks]]/data[[#This Row],[impressions]]*100,0)</f>
        <v>1.6966406515100101E-2</v>
      </c>
      <c r="P476">
        <f>data[[#This Row],[spent_cost]]/data[[#This Row],[impressions]]</f>
        <v>0.26128265388530708</v>
      </c>
      <c r="Q476" s="4">
        <f>IFERROR(data[[#This Row],[clicks]]/data[[#This Row],[impressions]],0)</f>
        <v>1.6966406515100103E-4</v>
      </c>
    </row>
    <row r="477" spans="1:17" hidden="1" x14ac:dyDescent="0.35">
      <c r="A477">
        <v>951133</v>
      </c>
      <c r="B477" s="1">
        <v>42965</v>
      </c>
      <c r="C477">
        <v>936</v>
      </c>
      <c r="D477">
        <v>123616</v>
      </c>
      <c r="E477" s="2" t="s">
        <v>24</v>
      </c>
      <c r="F477" t="s">
        <v>22</v>
      </c>
      <c r="G477">
        <v>16</v>
      </c>
      <c r="H477">
        <v>21</v>
      </c>
      <c r="I477">
        <v>19</v>
      </c>
      <c r="J477" s="3">
        <v>9948</v>
      </c>
      <c r="K477">
        <v>2</v>
      </c>
      <c r="L477" s="3">
        <v>2720.0000289999998</v>
      </c>
      <c r="M477">
        <v>2</v>
      </c>
      <c r="N477">
        <v>0</v>
      </c>
      <c r="O477" s="5">
        <f>IFERROR(data[[#This Row],[clicks]]/data[[#This Row],[impressions]]*100,0)</f>
        <v>2.0104543626859671E-2</v>
      </c>
      <c r="P477">
        <f>data[[#This Row],[spent_cost]]/data[[#This Row],[impressions]]</f>
        <v>0.27342179624045032</v>
      </c>
      <c r="Q477" s="4">
        <f>IFERROR(data[[#This Row],[clicks]]/data[[#This Row],[impressions]],0)</f>
        <v>2.010454362685967E-4</v>
      </c>
    </row>
    <row r="478" spans="1:17" hidden="1" x14ac:dyDescent="0.35">
      <c r="A478">
        <v>951202</v>
      </c>
      <c r="B478" s="1">
        <v>42965</v>
      </c>
      <c r="C478">
        <v>936</v>
      </c>
      <c r="D478">
        <v>123627</v>
      </c>
      <c r="E478" s="2" t="s">
        <v>28</v>
      </c>
      <c r="F478" t="s">
        <v>30</v>
      </c>
      <c r="G478">
        <v>26</v>
      </c>
      <c r="H478">
        <v>29</v>
      </c>
      <c r="I478">
        <v>28</v>
      </c>
      <c r="J478" s="3">
        <v>5307</v>
      </c>
      <c r="K478">
        <v>3</v>
      </c>
      <c r="L478" s="3">
        <v>4289.9999619999999</v>
      </c>
      <c r="M478">
        <v>2</v>
      </c>
      <c r="N478">
        <v>1</v>
      </c>
      <c r="O478" s="5">
        <f>IFERROR(data[[#This Row],[clicks]]/data[[#This Row],[impressions]]*100,0)</f>
        <v>5.652911249293386E-2</v>
      </c>
      <c r="P478">
        <f>data[[#This Row],[spent_cost]]/data[[#This Row],[impressions]]</f>
        <v>0.80836630148859989</v>
      </c>
      <c r="Q478" s="4">
        <f>IFERROR(data[[#This Row],[clicks]]/data[[#This Row],[impressions]],0)</f>
        <v>5.6529112492933857E-4</v>
      </c>
    </row>
    <row r="479" spans="1:17" x14ac:dyDescent="0.35">
      <c r="A479">
        <v>951225</v>
      </c>
      <c r="B479" s="1">
        <v>42965</v>
      </c>
      <c r="C479">
        <v>936</v>
      </c>
      <c r="D479">
        <v>123631</v>
      </c>
      <c r="E479" s="2" t="s">
        <v>24</v>
      </c>
      <c r="F479" t="s">
        <v>30</v>
      </c>
      <c r="G479">
        <v>22</v>
      </c>
      <c r="H479">
        <v>28</v>
      </c>
      <c r="I479">
        <v>28</v>
      </c>
      <c r="J479" s="3">
        <v>4621</v>
      </c>
      <c r="K479">
        <v>2</v>
      </c>
      <c r="L479" s="6">
        <v>3.2499999999999999E-4</v>
      </c>
      <c r="M479">
        <v>1</v>
      </c>
      <c r="N479">
        <v>1</v>
      </c>
      <c r="O479" s="5">
        <f>IFERROR(data[[#This Row],[clicks]]/data[[#This Row],[impressions]]*100,0)</f>
        <v>4.3280675178532783E-2</v>
      </c>
      <c r="P479">
        <f>data[[#This Row],[spent_cost]]/data[[#This Row],[impressions]]</f>
        <v>7.0331097165115776E-8</v>
      </c>
      <c r="Q479" s="4">
        <f>IFERROR(data[[#This Row],[clicks]]/data[[#This Row],[impressions]],0)</f>
        <v>4.3280675178532783E-4</v>
      </c>
    </row>
    <row r="480" spans="1:17" hidden="1" x14ac:dyDescent="0.35">
      <c r="A480">
        <v>951270</v>
      </c>
      <c r="B480" s="1">
        <v>42965</v>
      </c>
      <c r="C480">
        <v>936</v>
      </c>
      <c r="D480">
        <v>123639</v>
      </c>
      <c r="E480" s="2" t="s">
        <v>24</v>
      </c>
      <c r="F480" t="s">
        <v>30</v>
      </c>
      <c r="G480">
        <v>18</v>
      </c>
      <c r="H480">
        <v>21</v>
      </c>
      <c r="I480">
        <v>19</v>
      </c>
      <c r="J480" s="3">
        <v>784</v>
      </c>
      <c r="K480">
        <v>0</v>
      </c>
      <c r="L480" s="3">
        <v>0</v>
      </c>
      <c r="M480">
        <v>1</v>
      </c>
      <c r="N480">
        <v>1</v>
      </c>
      <c r="O480" s="5">
        <f>IFERROR(data[[#This Row],[clicks]]/data[[#This Row],[impressions]]*100,0)</f>
        <v>0</v>
      </c>
      <c r="P480">
        <f>data[[#This Row],[spent_cost]]/data[[#This Row],[impressions]]</f>
        <v>0</v>
      </c>
      <c r="Q480" s="4">
        <f>IFERROR(data[[#This Row],[clicks]]/data[[#This Row],[impressions]],0)</f>
        <v>0</v>
      </c>
    </row>
    <row r="481" spans="1:17" hidden="1" x14ac:dyDescent="0.35">
      <c r="A481">
        <v>951282</v>
      </c>
      <c r="B481" s="1">
        <v>42965</v>
      </c>
      <c r="C481">
        <v>936</v>
      </c>
      <c r="D481">
        <v>123641</v>
      </c>
      <c r="E481" s="2" t="s">
        <v>24</v>
      </c>
      <c r="F481" t="s">
        <v>30</v>
      </c>
      <c r="G481">
        <v>16</v>
      </c>
      <c r="H481">
        <v>22</v>
      </c>
      <c r="I481">
        <v>17</v>
      </c>
      <c r="J481" s="3">
        <v>5775</v>
      </c>
      <c r="K481">
        <v>1</v>
      </c>
      <c r="L481" s="3">
        <v>1580.000043</v>
      </c>
      <c r="M481">
        <v>1</v>
      </c>
      <c r="N481">
        <v>1</v>
      </c>
      <c r="O481" s="5">
        <f>IFERROR(data[[#This Row],[clicks]]/data[[#This Row],[impressions]]*100,0)</f>
        <v>1.7316017316017316E-2</v>
      </c>
      <c r="P481">
        <f>data[[#This Row],[spent_cost]]/data[[#This Row],[impressions]]</f>
        <v>0.27359308103896102</v>
      </c>
      <c r="Q481" s="4">
        <f>IFERROR(data[[#This Row],[clicks]]/data[[#This Row],[impressions]],0)</f>
        <v>1.7316017316017316E-4</v>
      </c>
    </row>
    <row r="482" spans="1:17" hidden="1" x14ac:dyDescent="0.35">
      <c r="A482">
        <v>951285</v>
      </c>
      <c r="B482" s="1">
        <v>42966</v>
      </c>
      <c r="C482">
        <v>936</v>
      </c>
      <c r="D482">
        <v>123641</v>
      </c>
      <c r="E482" s="2" t="s">
        <v>24</v>
      </c>
      <c r="F482" t="s">
        <v>30</v>
      </c>
      <c r="G482">
        <v>16</v>
      </c>
      <c r="H482">
        <v>20</v>
      </c>
      <c r="I482">
        <v>20</v>
      </c>
      <c r="J482" s="3">
        <v>9297</v>
      </c>
      <c r="K482">
        <v>2</v>
      </c>
      <c r="L482" s="3">
        <v>2619.9998860000001</v>
      </c>
      <c r="M482">
        <v>2</v>
      </c>
      <c r="N482">
        <v>1</v>
      </c>
      <c r="O482" s="5">
        <f>IFERROR(data[[#This Row],[clicks]]/data[[#This Row],[impressions]]*100,0)</f>
        <v>2.1512315800795954E-2</v>
      </c>
      <c r="P482">
        <f>data[[#This Row],[spent_cost]]/data[[#This Row],[impressions]]</f>
        <v>0.28181132472840703</v>
      </c>
      <c r="Q482" s="4">
        <f>IFERROR(data[[#This Row],[clicks]]/data[[#This Row],[impressions]],0)</f>
        <v>2.1512315800795956E-4</v>
      </c>
    </row>
    <row r="483" spans="1:17" hidden="1" x14ac:dyDescent="0.35">
      <c r="A483">
        <v>951294</v>
      </c>
      <c r="B483" s="1">
        <v>42966</v>
      </c>
      <c r="C483">
        <v>936</v>
      </c>
      <c r="D483">
        <v>123643</v>
      </c>
      <c r="E483" s="2" t="s">
        <v>24</v>
      </c>
      <c r="F483" t="s">
        <v>30</v>
      </c>
      <c r="G483">
        <v>15</v>
      </c>
      <c r="H483">
        <v>16</v>
      </c>
      <c r="I483">
        <v>17</v>
      </c>
      <c r="J483" s="3">
        <v>699</v>
      </c>
      <c r="K483">
        <v>0</v>
      </c>
      <c r="L483" s="3">
        <v>0</v>
      </c>
      <c r="M483">
        <v>1</v>
      </c>
      <c r="N483">
        <v>0</v>
      </c>
      <c r="O483" s="5">
        <f>IFERROR(data[[#This Row],[clicks]]/data[[#This Row],[impressions]]*100,0)</f>
        <v>0</v>
      </c>
      <c r="P483">
        <f>data[[#This Row],[spent_cost]]/data[[#This Row],[impressions]]</f>
        <v>0</v>
      </c>
      <c r="Q483" s="4">
        <f>IFERROR(data[[#This Row],[clicks]]/data[[#This Row],[impressions]],0)</f>
        <v>0</v>
      </c>
    </row>
    <row r="484" spans="1:17" hidden="1" x14ac:dyDescent="0.35">
      <c r="A484">
        <v>951305</v>
      </c>
      <c r="B484" s="1">
        <v>42966</v>
      </c>
      <c r="C484">
        <v>936</v>
      </c>
      <c r="D484">
        <v>123644</v>
      </c>
      <c r="E484" s="2" t="s">
        <v>24</v>
      </c>
      <c r="F484" t="s">
        <v>30</v>
      </c>
      <c r="G484">
        <v>10</v>
      </c>
      <c r="H484">
        <v>12</v>
      </c>
      <c r="I484">
        <v>13</v>
      </c>
      <c r="J484" s="3">
        <v>1104</v>
      </c>
      <c r="K484">
        <v>0</v>
      </c>
      <c r="L484" s="3">
        <v>0</v>
      </c>
      <c r="M484">
        <v>1</v>
      </c>
      <c r="N484">
        <v>0</v>
      </c>
      <c r="O484" s="5">
        <f>IFERROR(data[[#This Row],[clicks]]/data[[#This Row],[impressions]]*100,0)</f>
        <v>0</v>
      </c>
      <c r="P484">
        <f>data[[#This Row],[spent_cost]]/data[[#This Row],[impressions]]</f>
        <v>0</v>
      </c>
      <c r="Q484" s="4">
        <f>IFERROR(data[[#This Row],[clicks]]/data[[#This Row],[impressions]],0)</f>
        <v>0</v>
      </c>
    </row>
    <row r="485" spans="1:17" hidden="1" x14ac:dyDescent="0.35">
      <c r="A485">
        <v>951334</v>
      </c>
      <c r="B485" s="1">
        <v>42965</v>
      </c>
      <c r="C485">
        <v>936</v>
      </c>
      <c r="D485">
        <v>123649</v>
      </c>
      <c r="E485" s="2" t="s">
        <v>21</v>
      </c>
      <c r="F485" t="s">
        <v>30</v>
      </c>
      <c r="G485">
        <v>64</v>
      </c>
      <c r="H485">
        <v>70</v>
      </c>
      <c r="I485">
        <v>69</v>
      </c>
      <c r="J485" s="3">
        <v>3717</v>
      </c>
      <c r="K485">
        <v>1</v>
      </c>
      <c r="L485" s="3">
        <v>1539.9999620000001</v>
      </c>
      <c r="M485">
        <v>1</v>
      </c>
      <c r="N485">
        <v>0</v>
      </c>
      <c r="O485" s="5">
        <f>IFERROR(data[[#This Row],[clicks]]/data[[#This Row],[impressions]]*100,0)</f>
        <v>2.6903416733925208E-2</v>
      </c>
      <c r="P485">
        <f>data[[#This Row],[spent_cost]]/data[[#This Row],[impressions]]</f>
        <v>0.41431260747914989</v>
      </c>
      <c r="Q485" s="4">
        <f>IFERROR(data[[#This Row],[clicks]]/data[[#This Row],[impressions]],0)</f>
        <v>2.6903416733925207E-4</v>
      </c>
    </row>
    <row r="486" spans="1:17" hidden="1" x14ac:dyDescent="0.35">
      <c r="A486">
        <v>951391</v>
      </c>
      <c r="B486" s="1">
        <v>42966</v>
      </c>
      <c r="C486">
        <v>936</v>
      </c>
      <c r="D486">
        <v>123659</v>
      </c>
      <c r="E486" s="2" t="s">
        <v>21</v>
      </c>
      <c r="F486" t="s">
        <v>30</v>
      </c>
      <c r="G486">
        <v>28</v>
      </c>
      <c r="H486">
        <v>29</v>
      </c>
      <c r="I486">
        <v>33</v>
      </c>
      <c r="J486" s="3">
        <v>2879</v>
      </c>
      <c r="K486">
        <v>1</v>
      </c>
      <c r="L486" s="3">
        <v>1590.000033</v>
      </c>
      <c r="M486">
        <v>2</v>
      </c>
      <c r="N486">
        <v>2</v>
      </c>
      <c r="O486" s="5">
        <f>IFERROR(data[[#This Row],[clicks]]/data[[#This Row],[impressions]]*100,0)</f>
        <v>3.473428273706148E-2</v>
      </c>
      <c r="P486">
        <f>data[[#This Row],[spent_cost]]/data[[#This Row],[impressions]]</f>
        <v>0.55227510698159088</v>
      </c>
      <c r="Q486" s="4">
        <f>IFERROR(data[[#This Row],[clicks]]/data[[#This Row],[impressions]],0)</f>
        <v>3.4734282737061478E-4</v>
      </c>
    </row>
    <row r="487" spans="1:17" hidden="1" x14ac:dyDescent="0.35">
      <c r="A487">
        <v>951392</v>
      </c>
      <c r="B487" s="1">
        <v>42967</v>
      </c>
      <c r="C487">
        <v>936</v>
      </c>
      <c r="D487">
        <v>123659</v>
      </c>
      <c r="E487" s="2" t="s">
        <v>21</v>
      </c>
      <c r="F487" t="s">
        <v>30</v>
      </c>
      <c r="G487">
        <v>28</v>
      </c>
      <c r="H487">
        <v>31</v>
      </c>
      <c r="I487">
        <v>32</v>
      </c>
      <c r="J487" s="3">
        <v>2749</v>
      </c>
      <c r="K487">
        <v>1</v>
      </c>
      <c r="L487" s="3">
        <v>1389.999986</v>
      </c>
      <c r="M487">
        <v>1</v>
      </c>
      <c r="N487">
        <v>0</v>
      </c>
      <c r="O487" s="5">
        <f>IFERROR(data[[#This Row],[clicks]]/data[[#This Row],[impressions]]*100,0)</f>
        <v>3.6376864314296105E-2</v>
      </c>
      <c r="P487">
        <f>data[[#This Row],[spent_cost]]/data[[#This Row],[impressions]]</f>
        <v>0.5056384088759549</v>
      </c>
      <c r="Q487" s="4">
        <f>IFERROR(data[[#This Row],[clicks]]/data[[#This Row],[impressions]],0)</f>
        <v>3.6376864314296108E-4</v>
      </c>
    </row>
    <row r="488" spans="1:17" hidden="1" x14ac:dyDescent="0.35">
      <c r="A488">
        <v>951400</v>
      </c>
      <c r="B488" s="1">
        <v>42968</v>
      </c>
      <c r="C488">
        <v>936</v>
      </c>
      <c r="D488">
        <v>123660</v>
      </c>
      <c r="E488" s="2" t="s">
        <v>28</v>
      </c>
      <c r="F488" t="s">
        <v>30</v>
      </c>
      <c r="G488">
        <v>10</v>
      </c>
      <c r="H488">
        <v>12</v>
      </c>
      <c r="I488">
        <v>15</v>
      </c>
      <c r="J488" s="3">
        <v>24028</v>
      </c>
      <c r="K488">
        <v>9</v>
      </c>
      <c r="L488" s="3">
        <v>1239.0000339999999</v>
      </c>
      <c r="M488">
        <v>2</v>
      </c>
      <c r="N488">
        <v>0</v>
      </c>
      <c r="O488" s="5">
        <f>IFERROR(data[[#This Row],[clicks]]/data[[#This Row],[impressions]]*100,0)</f>
        <v>3.7456300982187447E-2</v>
      </c>
      <c r="P488">
        <f>data[[#This Row],[spent_cost]]/data[[#This Row],[impressions]]</f>
        <v>5.1564842433827196E-2</v>
      </c>
      <c r="Q488" s="4">
        <f>IFERROR(data[[#This Row],[clicks]]/data[[#This Row],[impressions]],0)</f>
        <v>3.745630098218745E-4</v>
      </c>
    </row>
    <row r="489" spans="1:17" hidden="1" x14ac:dyDescent="0.35">
      <c r="A489">
        <v>951402</v>
      </c>
      <c r="B489" s="1">
        <v>42968</v>
      </c>
      <c r="C489">
        <v>936</v>
      </c>
      <c r="D489">
        <v>123661</v>
      </c>
      <c r="E489" s="2" t="s">
        <v>21</v>
      </c>
      <c r="F489" t="s">
        <v>30</v>
      </c>
      <c r="G489">
        <v>29</v>
      </c>
      <c r="H489">
        <v>32</v>
      </c>
      <c r="I489">
        <v>31</v>
      </c>
      <c r="J489" s="3">
        <v>1118</v>
      </c>
      <c r="K489">
        <v>0</v>
      </c>
      <c r="L489" s="3">
        <v>0</v>
      </c>
      <c r="M489">
        <v>1</v>
      </c>
      <c r="N489">
        <v>1</v>
      </c>
      <c r="O489" s="5">
        <f>IFERROR(data[[#This Row],[clicks]]/data[[#This Row],[impressions]]*100,0)</f>
        <v>0</v>
      </c>
      <c r="P489">
        <f>data[[#This Row],[spent_cost]]/data[[#This Row],[impressions]]</f>
        <v>0</v>
      </c>
      <c r="Q489" s="4">
        <f>IFERROR(data[[#This Row],[clicks]]/data[[#This Row],[impressions]],0)</f>
        <v>0</v>
      </c>
    </row>
    <row r="490" spans="1:17" hidden="1" x14ac:dyDescent="0.35">
      <c r="A490">
        <v>951413</v>
      </c>
      <c r="B490" s="1">
        <v>42968</v>
      </c>
      <c r="C490">
        <v>936</v>
      </c>
      <c r="D490">
        <v>123662</v>
      </c>
      <c r="E490" s="2" t="s">
        <v>21</v>
      </c>
      <c r="F490" t="s">
        <v>30</v>
      </c>
      <c r="G490">
        <v>26</v>
      </c>
      <c r="H490">
        <v>29</v>
      </c>
      <c r="I490">
        <v>27</v>
      </c>
      <c r="J490" s="3">
        <v>1083</v>
      </c>
      <c r="K490">
        <v>0</v>
      </c>
      <c r="L490" s="3">
        <v>0</v>
      </c>
      <c r="M490">
        <v>2</v>
      </c>
      <c r="N490">
        <v>1</v>
      </c>
      <c r="O490" s="5">
        <f>IFERROR(data[[#This Row],[clicks]]/data[[#This Row],[impressions]]*100,0)</f>
        <v>0</v>
      </c>
      <c r="P490">
        <f>data[[#This Row],[spent_cost]]/data[[#This Row],[impressions]]</f>
        <v>0</v>
      </c>
      <c r="Q490" s="4">
        <f>IFERROR(data[[#This Row],[clicks]]/data[[#This Row],[impressions]],0)</f>
        <v>0</v>
      </c>
    </row>
    <row r="491" spans="1:17" hidden="1" x14ac:dyDescent="0.35">
      <c r="A491">
        <v>951420</v>
      </c>
      <c r="B491" s="1">
        <v>42968</v>
      </c>
      <c r="C491">
        <v>936</v>
      </c>
      <c r="D491">
        <v>123664</v>
      </c>
      <c r="E491" s="2" t="s">
        <v>21</v>
      </c>
      <c r="F491" t="s">
        <v>30</v>
      </c>
      <c r="G491">
        <v>27</v>
      </c>
      <c r="H491">
        <v>33</v>
      </c>
      <c r="I491">
        <v>32</v>
      </c>
      <c r="J491" s="3">
        <v>843</v>
      </c>
      <c r="K491">
        <v>0</v>
      </c>
      <c r="L491" s="3">
        <v>0</v>
      </c>
      <c r="M491">
        <v>1</v>
      </c>
      <c r="N491">
        <v>0</v>
      </c>
      <c r="O491" s="5">
        <f>IFERROR(data[[#This Row],[clicks]]/data[[#This Row],[impressions]]*100,0)</f>
        <v>0</v>
      </c>
      <c r="P491">
        <f>data[[#This Row],[spent_cost]]/data[[#This Row],[impressions]]</f>
        <v>0</v>
      </c>
      <c r="Q491" s="4">
        <f>IFERROR(data[[#This Row],[clicks]]/data[[#This Row],[impressions]],0)</f>
        <v>0</v>
      </c>
    </row>
    <row r="492" spans="1:17" hidden="1" x14ac:dyDescent="0.35">
      <c r="A492">
        <v>951444</v>
      </c>
      <c r="B492" s="1">
        <v>42968</v>
      </c>
      <c r="C492">
        <v>936</v>
      </c>
      <c r="D492">
        <v>123668</v>
      </c>
      <c r="E492" s="2" t="s">
        <v>21</v>
      </c>
      <c r="F492" t="s">
        <v>30</v>
      </c>
      <c r="G492">
        <v>25</v>
      </c>
      <c r="H492">
        <v>28</v>
      </c>
      <c r="I492">
        <v>26</v>
      </c>
      <c r="J492" s="3">
        <v>2983</v>
      </c>
      <c r="K492">
        <v>1</v>
      </c>
      <c r="L492" s="3">
        <v>970.00002900000004</v>
      </c>
      <c r="M492">
        <v>1</v>
      </c>
      <c r="N492">
        <v>0</v>
      </c>
      <c r="O492" s="5">
        <f>IFERROR(data[[#This Row],[clicks]]/data[[#This Row],[impressions]]*100,0)</f>
        <v>3.3523298692591352E-2</v>
      </c>
      <c r="P492">
        <f>data[[#This Row],[spent_cost]]/data[[#This Row],[impressions]]</f>
        <v>0.32517600703989274</v>
      </c>
      <c r="Q492" s="4">
        <f>IFERROR(data[[#This Row],[clicks]]/data[[#This Row],[impressions]],0)</f>
        <v>3.3523298692591353E-4</v>
      </c>
    </row>
    <row r="493" spans="1:17" hidden="1" x14ac:dyDescent="0.35">
      <c r="A493">
        <v>951448</v>
      </c>
      <c r="B493" s="1">
        <v>42969</v>
      </c>
      <c r="C493">
        <v>936</v>
      </c>
      <c r="D493">
        <v>123668</v>
      </c>
      <c r="E493" s="2" t="s">
        <v>21</v>
      </c>
      <c r="F493" t="s">
        <v>30</v>
      </c>
      <c r="G493">
        <v>25</v>
      </c>
      <c r="H493">
        <v>30</v>
      </c>
      <c r="I493">
        <v>28</v>
      </c>
      <c r="J493" s="3">
        <v>696</v>
      </c>
      <c r="K493">
        <v>0</v>
      </c>
      <c r="L493" s="3">
        <v>0</v>
      </c>
      <c r="M493">
        <v>1</v>
      </c>
      <c r="N493">
        <v>0</v>
      </c>
      <c r="O493" s="5">
        <f>IFERROR(data[[#This Row],[clicks]]/data[[#This Row],[impressions]]*100,0)</f>
        <v>0</v>
      </c>
      <c r="P493">
        <f>data[[#This Row],[spent_cost]]/data[[#This Row],[impressions]]</f>
        <v>0</v>
      </c>
      <c r="Q493" s="4">
        <f>IFERROR(data[[#This Row],[clicks]]/data[[#This Row],[impressions]],0)</f>
        <v>0</v>
      </c>
    </row>
    <row r="494" spans="1:17" hidden="1" x14ac:dyDescent="0.35">
      <c r="A494">
        <v>951462</v>
      </c>
      <c r="B494" s="1">
        <v>42968</v>
      </c>
      <c r="C494">
        <v>936</v>
      </c>
      <c r="D494">
        <v>123671</v>
      </c>
      <c r="E494" s="2" t="s">
        <v>28</v>
      </c>
      <c r="F494" t="s">
        <v>30</v>
      </c>
      <c r="G494">
        <v>16</v>
      </c>
      <c r="H494">
        <v>20</v>
      </c>
      <c r="I494">
        <v>19</v>
      </c>
      <c r="J494" s="3">
        <v>7589</v>
      </c>
      <c r="K494">
        <v>2</v>
      </c>
      <c r="L494" s="3">
        <v>3150.0000949999999</v>
      </c>
      <c r="M494">
        <v>1</v>
      </c>
      <c r="N494">
        <v>1</v>
      </c>
      <c r="O494" s="5">
        <f>IFERROR(data[[#This Row],[clicks]]/data[[#This Row],[impressions]]*100,0)</f>
        <v>2.635393332454869E-2</v>
      </c>
      <c r="P494">
        <f>data[[#This Row],[spent_cost]]/data[[#This Row],[impressions]]</f>
        <v>0.41507446237976015</v>
      </c>
      <c r="Q494" s="4">
        <f>IFERROR(data[[#This Row],[clicks]]/data[[#This Row],[impressions]],0)</f>
        <v>2.635393332454869E-4</v>
      </c>
    </row>
    <row r="495" spans="1:17" hidden="1" x14ac:dyDescent="0.35">
      <c r="A495">
        <v>951464</v>
      </c>
      <c r="B495" s="1">
        <v>42968</v>
      </c>
      <c r="C495">
        <v>936</v>
      </c>
      <c r="D495">
        <v>123671</v>
      </c>
      <c r="E495" s="2" t="s">
        <v>28</v>
      </c>
      <c r="F495" t="s">
        <v>30</v>
      </c>
      <c r="G495">
        <v>16</v>
      </c>
      <c r="H495">
        <v>17</v>
      </c>
      <c r="I495">
        <v>21</v>
      </c>
      <c r="J495" s="3">
        <v>20997</v>
      </c>
      <c r="K495">
        <v>10</v>
      </c>
      <c r="L495" s="3">
        <v>1194.9999809999999</v>
      </c>
      <c r="M495">
        <v>1</v>
      </c>
      <c r="N495">
        <v>0</v>
      </c>
      <c r="O495" s="5">
        <f>IFERROR(data[[#This Row],[clicks]]/data[[#This Row],[impressions]]*100,0)</f>
        <v>4.7625851312092203E-2</v>
      </c>
      <c r="P495">
        <f>data[[#This Row],[spent_cost]]/data[[#This Row],[impressions]]</f>
        <v>5.6912891413059004E-2</v>
      </c>
      <c r="Q495" s="4">
        <f>IFERROR(data[[#This Row],[clicks]]/data[[#This Row],[impressions]],0)</f>
        <v>4.7625851312092202E-4</v>
      </c>
    </row>
    <row r="496" spans="1:17" hidden="1" x14ac:dyDescent="0.35">
      <c r="A496">
        <v>951465</v>
      </c>
      <c r="B496" s="1">
        <v>42968</v>
      </c>
      <c r="C496">
        <v>936</v>
      </c>
      <c r="D496">
        <v>123671</v>
      </c>
      <c r="E496" s="2" t="s">
        <v>28</v>
      </c>
      <c r="F496" t="s">
        <v>30</v>
      </c>
      <c r="G496">
        <v>16</v>
      </c>
      <c r="H496">
        <v>18</v>
      </c>
      <c r="I496">
        <v>17</v>
      </c>
      <c r="J496" s="3">
        <v>4617</v>
      </c>
      <c r="K496">
        <v>1</v>
      </c>
      <c r="L496" s="3">
        <v>1360.000014</v>
      </c>
      <c r="M496">
        <v>1</v>
      </c>
      <c r="N496">
        <v>0</v>
      </c>
      <c r="O496" s="5">
        <f>IFERROR(data[[#This Row],[clicks]]/data[[#This Row],[impressions]]*100,0)</f>
        <v>2.1659085986571368E-2</v>
      </c>
      <c r="P496">
        <f>data[[#This Row],[spent_cost]]/data[[#This Row],[impressions]]</f>
        <v>0.2945635724496426</v>
      </c>
      <c r="Q496" s="4">
        <f>IFERROR(data[[#This Row],[clicks]]/data[[#This Row],[impressions]],0)</f>
        <v>2.1659085986571366E-4</v>
      </c>
    </row>
    <row r="497" spans="1:17" hidden="1" x14ac:dyDescent="0.35">
      <c r="A497">
        <v>951498</v>
      </c>
      <c r="B497" s="1">
        <v>42968</v>
      </c>
      <c r="C497">
        <v>936</v>
      </c>
      <c r="D497">
        <v>123677</v>
      </c>
      <c r="E497" s="2" t="s">
        <v>28</v>
      </c>
      <c r="F497" t="s">
        <v>30</v>
      </c>
      <c r="G497">
        <v>20</v>
      </c>
      <c r="H497">
        <v>22</v>
      </c>
      <c r="I497">
        <v>21</v>
      </c>
      <c r="J497" s="3">
        <v>259</v>
      </c>
      <c r="K497">
        <v>0</v>
      </c>
      <c r="L497" s="3">
        <v>0</v>
      </c>
      <c r="M497">
        <v>1</v>
      </c>
      <c r="N497">
        <v>0</v>
      </c>
      <c r="O497" s="5">
        <f>IFERROR(data[[#This Row],[clicks]]/data[[#This Row],[impressions]]*100,0)</f>
        <v>0</v>
      </c>
      <c r="P497">
        <f>data[[#This Row],[spent_cost]]/data[[#This Row],[impressions]]</f>
        <v>0</v>
      </c>
      <c r="Q497" s="4">
        <f>IFERROR(data[[#This Row],[clicks]]/data[[#This Row],[impressions]],0)</f>
        <v>0</v>
      </c>
    </row>
    <row r="498" spans="1:17" hidden="1" x14ac:dyDescent="0.35">
      <c r="A498">
        <v>951508</v>
      </c>
      <c r="B498" s="1">
        <v>42968</v>
      </c>
      <c r="C498">
        <v>936</v>
      </c>
      <c r="D498">
        <v>123678</v>
      </c>
      <c r="E498" s="2" t="s">
        <v>21</v>
      </c>
      <c r="F498" t="s">
        <v>30</v>
      </c>
      <c r="G498">
        <v>18</v>
      </c>
      <c r="H498">
        <v>21</v>
      </c>
      <c r="I498">
        <v>22</v>
      </c>
      <c r="J498" s="3">
        <v>1134</v>
      </c>
      <c r="K498">
        <v>0</v>
      </c>
      <c r="L498" s="3">
        <v>0</v>
      </c>
      <c r="M498">
        <v>1</v>
      </c>
      <c r="N498">
        <v>0</v>
      </c>
      <c r="O498" s="5">
        <f>IFERROR(data[[#This Row],[clicks]]/data[[#This Row],[impressions]]*100,0)</f>
        <v>0</v>
      </c>
      <c r="P498">
        <f>data[[#This Row],[spent_cost]]/data[[#This Row],[impressions]]</f>
        <v>0</v>
      </c>
      <c r="Q498" s="4">
        <f>IFERROR(data[[#This Row],[clicks]]/data[[#This Row],[impressions]],0)</f>
        <v>0</v>
      </c>
    </row>
    <row r="499" spans="1:17" hidden="1" x14ac:dyDescent="0.35">
      <c r="A499">
        <v>951542</v>
      </c>
      <c r="B499" s="1">
        <v>42967</v>
      </c>
      <c r="C499">
        <v>936</v>
      </c>
      <c r="D499">
        <v>123684</v>
      </c>
      <c r="E499" s="2" t="s">
        <v>26</v>
      </c>
      <c r="F499" t="s">
        <v>30</v>
      </c>
      <c r="G499">
        <v>27</v>
      </c>
      <c r="H499">
        <v>32</v>
      </c>
      <c r="I499">
        <v>28</v>
      </c>
      <c r="J499" s="3">
        <v>357</v>
      </c>
      <c r="K499">
        <v>0</v>
      </c>
      <c r="L499" s="3">
        <v>0</v>
      </c>
      <c r="M499">
        <v>1</v>
      </c>
      <c r="N499">
        <v>0</v>
      </c>
      <c r="O499" s="5">
        <f>IFERROR(data[[#This Row],[clicks]]/data[[#This Row],[impressions]]*100,0)</f>
        <v>0</v>
      </c>
      <c r="P499">
        <f>data[[#This Row],[spent_cost]]/data[[#This Row],[impressions]]</f>
        <v>0</v>
      </c>
      <c r="Q499" s="4">
        <f>IFERROR(data[[#This Row],[clicks]]/data[[#This Row],[impressions]],0)</f>
        <v>0</v>
      </c>
    </row>
    <row r="500" spans="1:17" hidden="1" x14ac:dyDescent="0.35">
      <c r="A500">
        <v>951607</v>
      </c>
      <c r="B500" s="1">
        <v>42967</v>
      </c>
      <c r="C500">
        <v>936</v>
      </c>
      <c r="D500">
        <v>123695</v>
      </c>
      <c r="E500" s="2" t="s">
        <v>26</v>
      </c>
      <c r="F500" t="s">
        <v>30</v>
      </c>
      <c r="G500">
        <v>10</v>
      </c>
      <c r="H500">
        <v>15</v>
      </c>
      <c r="I500">
        <v>15</v>
      </c>
      <c r="J500" s="3">
        <v>848</v>
      </c>
      <c r="K500">
        <v>0</v>
      </c>
      <c r="L500" s="3">
        <v>0</v>
      </c>
      <c r="M500">
        <v>1</v>
      </c>
      <c r="N500">
        <v>1</v>
      </c>
      <c r="O500" s="5">
        <f>IFERROR(data[[#This Row],[clicks]]/data[[#This Row],[impressions]]*100,0)</f>
        <v>0</v>
      </c>
      <c r="P500">
        <f>data[[#This Row],[spent_cost]]/data[[#This Row],[impressions]]</f>
        <v>0</v>
      </c>
      <c r="Q500" s="4">
        <f>IFERROR(data[[#This Row],[clicks]]/data[[#This Row],[impressions]],0)</f>
        <v>0</v>
      </c>
    </row>
    <row r="501" spans="1:17" hidden="1" x14ac:dyDescent="0.35">
      <c r="A501">
        <v>951608</v>
      </c>
      <c r="B501" s="1">
        <v>42967</v>
      </c>
      <c r="C501">
        <v>936</v>
      </c>
      <c r="D501">
        <v>123695</v>
      </c>
      <c r="E501" s="2" t="s">
        <v>26</v>
      </c>
      <c r="F501" t="s">
        <v>30</v>
      </c>
      <c r="G501">
        <v>10</v>
      </c>
      <c r="H501">
        <v>15</v>
      </c>
      <c r="I501">
        <v>13</v>
      </c>
      <c r="J501" s="3">
        <v>3149</v>
      </c>
      <c r="K501">
        <v>1</v>
      </c>
      <c r="L501" s="3">
        <v>1480.0000190000001</v>
      </c>
      <c r="M501">
        <v>1</v>
      </c>
      <c r="N501">
        <v>0</v>
      </c>
      <c r="O501" s="5">
        <f>IFERROR(data[[#This Row],[clicks]]/data[[#This Row],[impressions]]*100,0)</f>
        <v>3.1756113051762465E-2</v>
      </c>
      <c r="P501">
        <f>data[[#This Row],[spent_cost]]/data[[#This Row],[impressions]]</f>
        <v>0.46999047919974596</v>
      </c>
      <c r="Q501" s="4">
        <f>IFERROR(data[[#This Row],[clicks]]/data[[#This Row],[impressions]],0)</f>
        <v>3.1756113051762465E-4</v>
      </c>
    </row>
    <row r="502" spans="1:17" hidden="1" x14ac:dyDescent="0.35">
      <c r="A502">
        <v>951641</v>
      </c>
      <c r="B502" s="1">
        <v>42967</v>
      </c>
      <c r="C502">
        <v>936</v>
      </c>
      <c r="D502">
        <v>123700</v>
      </c>
      <c r="E502" s="2" t="s">
        <v>26</v>
      </c>
      <c r="F502" t="s">
        <v>30</v>
      </c>
      <c r="G502">
        <v>2</v>
      </c>
      <c r="H502">
        <v>4</v>
      </c>
      <c r="I502">
        <v>7</v>
      </c>
      <c r="J502" s="3">
        <v>87</v>
      </c>
      <c r="K502">
        <v>0</v>
      </c>
      <c r="L502" s="3">
        <v>0</v>
      </c>
      <c r="M502">
        <v>1</v>
      </c>
      <c r="N502">
        <v>1</v>
      </c>
      <c r="O502" s="5">
        <f>IFERROR(data[[#This Row],[clicks]]/data[[#This Row],[impressions]]*100,0)</f>
        <v>0</v>
      </c>
      <c r="P502">
        <f>data[[#This Row],[spent_cost]]/data[[#This Row],[impressions]]</f>
        <v>0</v>
      </c>
      <c r="Q502" s="4">
        <f>IFERROR(data[[#This Row],[clicks]]/data[[#This Row],[impressions]],0)</f>
        <v>0</v>
      </c>
    </row>
    <row r="503" spans="1:17" hidden="1" x14ac:dyDescent="0.35">
      <c r="A503">
        <v>951677</v>
      </c>
      <c r="B503" s="1">
        <v>42967</v>
      </c>
      <c r="C503">
        <v>936</v>
      </c>
      <c r="D503">
        <v>123706</v>
      </c>
      <c r="E503" s="2" t="s">
        <v>24</v>
      </c>
      <c r="F503" t="s">
        <v>30</v>
      </c>
      <c r="G503">
        <v>27</v>
      </c>
      <c r="H503">
        <v>28</v>
      </c>
      <c r="I503">
        <v>31</v>
      </c>
      <c r="J503" s="3">
        <v>2563</v>
      </c>
      <c r="K503">
        <v>1</v>
      </c>
      <c r="L503" s="3">
        <v>1480.0000190000001</v>
      </c>
      <c r="M503">
        <v>1</v>
      </c>
      <c r="N503">
        <v>0</v>
      </c>
      <c r="O503" s="5">
        <f>IFERROR(data[[#This Row],[clicks]]/data[[#This Row],[impressions]]*100,0)</f>
        <v>3.901677721420211E-2</v>
      </c>
      <c r="P503">
        <f>data[[#This Row],[spent_cost]]/data[[#This Row],[impressions]]</f>
        <v>0.57744831018337883</v>
      </c>
      <c r="Q503" s="4">
        <f>IFERROR(data[[#This Row],[clicks]]/data[[#This Row],[impressions]],0)</f>
        <v>3.9016777214202108E-4</v>
      </c>
    </row>
    <row r="504" spans="1:17" hidden="1" x14ac:dyDescent="0.35">
      <c r="A504">
        <v>951692</v>
      </c>
      <c r="B504" s="1">
        <v>42968</v>
      </c>
      <c r="C504">
        <v>936</v>
      </c>
      <c r="D504">
        <v>123709</v>
      </c>
      <c r="E504" s="2" t="s">
        <v>24</v>
      </c>
      <c r="F504" t="s">
        <v>30</v>
      </c>
      <c r="G504">
        <v>10</v>
      </c>
      <c r="H504">
        <v>15</v>
      </c>
      <c r="I504">
        <v>14</v>
      </c>
      <c r="J504" s="3">
        <v>1107</v>
      </c>
      <c r="K504">
        <v>0</v>
      </c>
      <c r="L504" s="3">
        <v>0</v>
      </c>
      <c r="M504">
        <v>1</v>
      </c>
      <c r="N504">
        <v>0</v>
      </c>
      <c r="O504" s="5">
        <f>IFERROR(data[[#This Row],[clicks]]/data[[#This Row],[impressions]]*100,0)</f>
        <v>0</v>
      </c>
      <c r="P504">
        <f>data[[#This Row],[spent_cost]]/data[[#This Row],[impressions]]</f>
        <v>0</v>
      </c>
      <c r="Q504" s="4">
        <f>IFERROR(data[[#This Row],[clicks]]/data[[#This Row],[impressions]],0)</f>
        <v>0</v>
      </c>
    </row>
    <row r="505" spans="1:17" hidden="1" x14ac:dyDescent="0.35">
      <c r="A505">
        <v>951715</v>
      </c>
      <c r="B505" s="1">
        <v>42967</v>
      </c>
      <c r="C505">
        <v>936</v>
      </c>
      <c r="D505">
        <v>123713</v>
      </c>
      <c r="E505" s="2" t="s">
        <v>28</v>
      </c>
      <c r="F505" t="s">
        <v>30</v>
      </c>
      <c r="G505">
        <v>64</v>
      </c>
      <c r="H505">
        <v>65</v>
      </c>
      <c r="I505">
        <v>65</v>
      </c>
      <c r="J505" s="3">
        <v>10677</v>
      </c>
      <c r="K505">
        <v>5</v>
      </c>
      <c r="L505" s="3">
        <v>7269.9999809999999</v>
      </c>
      <c r="M505">
        <v>1</v>
      </c>
      <c r="N505">
        <v>0</v>
      </c>
      <c r="O505" s="5">
        <f>IFERROR(data[[#This Row],[clicks]]/data[[#This Row],[impressions]]*100,0)</f>
        <v>4.6829633792263743E-2</v>
      </c>
      <c r="P505">
        <f>data[[#This Row],[spent_cost]]/data[[#This Row],[impressions]]</f>
        <v>0.6809028735599888</v>
      </c>
      <c r="Q505" s="4">
        <f>IFERROR(data[[#This Row],[clicks]]/data[[#This Row],[impressions]],0)</f>
        <v>4.6829633792263745E-4</v>
      </c>
    </row>
    <row r="506" spans="1:17" hidden="1" x14ac:dyDescent="0.35">
      <c r="A506">
        <v>951756</v>
      </c>
      <c r="B506" s="1">
        <v>42967</v>
      </c>
      <c r="C506">
        <v>936</v>
      </c>
      <c r="D506">
        <v>123720</v>
      </c>
      <c r="E506" s="2" t="s">
        <v>24</v>
      </c>
      <c r="F506" t="s">
        <v>30</v>
      </c>
      <c r="G506">
        <v>22</v>
      </c>
      <c r="H506">
        <v>25</v>
      </c>
      <c r="I506">
        <v>26</v>
      </c>
      <c r="J506" s="3">
        <v>2189</v>
      </c>
      <c r="K506">
        <v>1</v>
      </c>
      <c r="L506" s="3">
        <v>409.99999600000001</v>
      </c>
      <c r="M506">
        <v>1</v>
      </c>
      <c r="N506">
        <v>0</v>
      </c>
      <c r="O506" s="5">
        <f>IFERROR(data[[#This Row],[clicks]]/data[[#This Row],[impressions]]*100,0)</f>
        <v>4.5682960255824578E-2</v>
      </c>
      <c r="P506">
        <f>data[[#This Row],[spent_cost]]/data[[#This Row],[impressions]]</f>
        <v>0.18730013522156236</v>
      </c>
      <c r="Q506" s="4">
        <f>IFERROR(data[[#This Row],[clicks]]/data[[#This Row],[impressions]],0)</f>
        <v>4.5682960255824577E-4</v>
      </c>
    </row>
    <row r="507" spans="1:17" hidden="1" x14ac:dyDescent="0.35">
      <c r="A507">
        <v>951779</v>
      </c>
      <c r="B507" s="1">
        <v>42967</v>
      </c>
      <c r="C507">
        <v>936</v>
      </c>
      <c r="D507">
        <v>123723</v>
      </c>
      <c r="E507" s="2" t="s">
        <v>28</v>
      </c>
      <c r="F507" t="s">
        <v>30</v>
      </c>
      <c r="G507">
        <v>27</v>
      </c>
      <c r="H507">
        <v>32</v>
      </c>
      <c r="I507">
        <v>29</v>
      </c>
      <c r="J507" s="3">
        <v>3277</v>
      </c>
      <c r="K507">
        <v>2</v>
      </c>
      <c r="L507" s="3">
        <v>2680.0000669999999</v>
      </c>
      <c r="M507">
        <v>1</v>
      </c>
      <c r="N507">
        <v>0</v>
      </c>
      <c r="O507" s="5">
        <f>IFERROR(data[[#This Row],[clicks]]/data[[#This Row],[impressions]]*100,0)</f>
        <v>6.1031431187061336E-2</v>
      </c>
      <c r="P507">
        <f>data[[#This Row],[spent_cost]]/data[[#This Row],[impressions]]</f>
        <v>0.81782119835215139</v>
      </c>
      <c r="Q507" s="4">
        <f>IFERROR(data[[#This Row],[clicks]]/data[[#This Row],[impressions]],0)</f>
        <v>6.1031431187061336E-4</v>
      </c>
    </row>
    <row r="508" spans="1:17" hidden="1" x14ac:dyDescent="0.35">
      <c r="A508">
        <v>951782</v>
      </c>
      <c r="B508" s="1">
        <v>42971</v>
      </c>
      <c r="C508">
        <v>936</v>
      </c>
      <c r="D508">
        <v>123724</v>
      </c>
      <c r="E508" s="2" t="s">
        <v>28</v>
      </c>
      <c r="F508" t="s">
        <v>30</v>
      </c>
      <c r="G508">
        <v>26</v>
      </c>
      <c r="H508">
        <v>30</v>
      </c>
      <c r="I508">
        <v>29</v>
      </c>
      <c r="J508" s="3">
        <v>781</v>
      </c>
      <c r="K508">
        <v>0</v>
      </c>
      <c r="L508" s="3">
        <v>0</v>
      </c>
      <c r="M508">
        <v>1</v>
      </c>
      <c r="N508">
        <v>0</v>
      </c>
      <c r="O508" s="5">
        <f>IFERROR(data[[#This Row],[clicks]]/data[[#This Row],[impressions]]*100,0)</f>
        <v>0</v>
      </c>
      <c r="P508">
        <f>data[[#This Row],[spent_cost]]/data[[#This Row],[impressions]]</f>
        <v>0</v>
      </c>
      <c r="Q508" s="4">
        <f>IFERROR(data[[#This Row],[clicks]]/data[[#This Row],[impressions]],0)</f>
        <v>0</v>
      </c>
    </row>
    <row r="509" spans="1:17" hidden="1" x14ac:dyDescent="0.35">
      <c r="A509">
        <v>951810</v>
      </c>
      <c r="B509" s="1">
        <v>42971</v>
      </c>
      <c r="C509">
        <v>936</v>
      </c>
      <c r="D509">
        <v>123729</v>
      </c>
      <c r="E509" s="2" t="s">
        <v>24</v>
      </c>
      <c r="F509" t="s">
        <v>30</v>
      </c>
      <c r="G509">
        <v>16</v>
      </c>
      <c r="H509">
        <v>17</v>
      </c>
      <c r="I509">
        <v>22</v>
      </c>
      <c r="J509" s="3">
        <v>2226</v>
      </c>
      <c r="K509">
        <v>0</v>
      </c>
      <c r="L509" s="3">
        <v>0</v>
      </c>
      <c r="M509">
        <v>1</v>
      </c>
      <c r="N509">
        <v>0</v>
      </c>
      <c r="O509" s="5">
        <f>IFERROR(data[[#This Row],[clicks]]/data[[#This Row],[impressions]]*100,0)</f>
        <v>0</v>
      </c>
      <c r="P509">
        <f>data[[#This Row],[spent_cost]]/data[[#This Row],[impressions]]</f>
        <v>0</v>
      </c>
      <c r="Q509" s="4">
        <f>IFERROR(data[[#This Row],[clicks]]/data[[#This Row],[impressions]],0)</f>
        <v>0</v>
      </c>
    </row>
    <row r="510" spans="1:17" hidden="1" x14ac:dyDescent="0.35">
      <c r="A510">
        <v>951812</v>
      </c>
      <c r="B510" s="1">
        <v>42976</v>
      </c>
      <c r="C510">
        <v>936</v>
      </c>
      <c r="D510">
        <v>123729</v>
      </c>
      <c r="E510" s="2" t="s">
        <v>24</v>
      </c>
      <c r="F510" t="s">
        <v>30</v>
      </c>
      <c r="G510">
        <v>16</v>
      </c>
      <c r="H510">
        <v>18</v>
      </c>
      <c r="I510">
        <v>18</v>
      </c>
      <c r="J510" s="3">
        <v>16274</v>
      </c>
      <c r="K510">
        <v>4</v>
      </c>
      <c r="L510" s="3">
        <v>6079.9999239999997</v>
      </c>
      <c r="M510">
        <v>2</v>
      </c>
      <c r="N510">
        <v>0</v>
      </c>
      <c r="O510" s="5">
        <f>IFERROR(data[[#This Row],[clicks]]/data[[#This Row],[impressions]]*100,0)</f>
        <v>2.4579083200196632E-2</v>
      </c>
      <c r="P510">
        <f>data[[#This Row],[spent_cost]]/data[[#This Row],[impressions]]</f>
        <v>0.37360205997296297</v>
      </c>
      <c r="Q510" s="4">
        <f>IFERROR(data[[#This Row],[clicks]]/data[[#This Row],[impressions]],0)</f>
        <v>2.4579083200196631E-4</v>
      </c>
    </row>
    <row r="511" spans="1:17" hidden="1" x14ac:dyDescent="0.35">
      <c r="A511">
        <v>951837</v>
      </c>
      <c r="B511" s="1">
        <v>42976</v>
      </c>
      <c r="C511">
        <v>936</v>
      </c>
      <c r="D511">
        <v>123733</v>
      </c>
      <c r="E511" s="2" t="s">
        <v>28</v>
      </c>
      <c r="F511" t="s">
        <v>30</v>
      </c>
      <c r="G511">
        <v>20</v>
      </c>
      <c r="H511">
        <v>23</v>
      </c>
      <c r="I511">
        <v>23</v>
      </c>
      <c r="J511" s="3">
        <v>2077</v>
      </c>
      <c r="K511">
        <v>1</v>
      </c>
      <c r="L511" s="3">
        <v>150.999999</v>
      </c>
      <c r="M511">
        <v>1</v>
      </c>
      <c r="N511">
        <v>1</v>
      </c>
      <c r="O511" s="5">
        <f>IFERROR(data[[#This Row],[clicks]]/data[[#This Row],[impressions]]*100,0)</f>
        <v>4.8146364949446317E-2</v>
      </c>
      <c r="P511">
        <f>data[[#This Row],[spent_cost]]/data[[#This Row],[impressions]]</f>
        <v>7.2701010592200285E-2</v>
      </c>
      <c r="Q511" s="4">
        <f>IFERROR(data[[#This Row],[clicks]]/data[[#This Row],[impressions]],0)</f>
        <v>4.8146364949446316E-4</v>
      </c>
    </row>
    <row r="512" spans="1:17" hidden="1" x14ac:dyDescent="0.35">
      <c r="A512">
        <v>951853</v>
      </c>
      <c r="B512" s="1">
        <v>42976</v>
      </c>
      <c r="C512">
        <v>936</v>
      </c>
      <c r="D512">
        <v>123736</v>
      </c>
      <c r="E512" s="2" t="s">
        <v>21</v>
      </c>
      <c r="F512" t="s">
        <v>30</v>
      </c>
      <c r="G512">
        <v>20</v>
      </c>
      <c r="H512">
        <v>23</v>
      </c>
      <c r="I512">
        <v>25</v>
      </c>
      <c r="J512" s="3">
        <v>529</v>
      </c>
      <c r="K512">
        <v>0</v>
      </c>
      <c r="L512" s="3">
        <v>0</v>
      </c>
      <c r="M512">
        <v>0</v>
      </c>
      <c r="N512">
        <v>0</v>
      </c>
      <c r="O512" s="5">
        <f>IFERROR(data[[#This Row],[clicks]]/data[[#This Row],[impressions]]*100,0)</f>
        <v>0</v>
      </c>
      <c r="P512">
        <f>data[[#This Row],[spent_cost]]/data[[#This Row],[impressions]]</f>
        <v>0</v>
      </c>
      <c r="Q512" s="4">
        <f>IFERROR(data[[#This Row],[clicks]]/data[[#This Row],[impressions]],0)</f>
        <v>0</v>
      </c>
    </row>
    <row r="513" spans="1:17" hidden="1" x14ac:dyDescent="0.35">
      <c r="A513">
        <v>951854</v>
      </c>
      <c r="B513" s="1">
        <v>42972</v>
      </c>
      <c r="C513">
        <v>936</v>
      </c>
      <c r="D513">
        <v>123736</v>
      </c>
      <c r="E513" s="2" t="s">
        <v>21</v>
      </c>
      <c r="F513" t="s">
        <v>30</v>
      </c>
      <c r="G513">
        <v>20</v>
      </c>
      <c r="H513">
        <v>26</v>
      </c>
      <c r="I513">
        <v>25</v>
      </c>
      <c r="J513" s="3">
        <v>487</v>
      </c>
      <c r="K513">
        <v>0</v>
      </c>
      <c r="L513" s="3">
        <v>0</v>
      </c>
      <c r="M513">
        <v>1</v>
      </c>
      <c r="N513">
        <v>0</v>
      </c>
      <c r="O513" s="5">
        <f>IFERROR(data[[#This Row],[clicks]]/data[[#This Row],[impressions]]*100,0)</f>
        <v>0</v>
      </c>
      <c r="P513">
        <f>data[[#This Row],[spent_cost]]/data[[#This Row],[impressions]]</f>
        <v>0</v>
      </c>
      <c r="Q513" s="4">
        <f>IFERROR(data[[#This Row],[clicks]]/data[[#This Row],[impressions]],0)</f>
        <v>0</v>
      </c>
    </row>
    <row r="514" spans="1:17" hidden="1" x14ac:dyDescent="0.35">
      <c r="A514">
        <v>951856</v>
      </c>
      <c r="B514" s="1">
        <v>42972</v>
      </c>
      <c r="C514">
        <v>936</v>
      </c>
      <c r="D514">
        <v>123736</v>
      </c>
      <c r="E514" s="2" t="s">
        <v>21</v>
      </c>
      <c r="F514" t="s">
        <v>30</v>
      </c>
      <c r="G514">
        <v>20</v>
      </c>
      <c r="H514">
        <v>23</v>
      </c>
      <c r="I514">
        <v>21</v>
      </c>
      <c r="J514" s="3">
        <v>4626</v>
      </c>
      <c r="K514">
        <v>2</v>
      </c>
      <c r="L514" s="3">
        <v>2099.9999050000001</v>
      </c>
      <c r="M514">
        <v>2</v>
      </c>
      <c r="N514">
        <v>0</v>
      </c>
      <c r="O514" s="5">
        <f>IFERROR(data[[#This Row],[clicks]]/data[[#This Row],[impressions]]*100,0)</f>
        <v>4.3233895373973194E-2</v>
      </c>
      <c r="P514">
        <f>data[[#This Row],[spent_cost]]/data[[#This Row],[impressions]]</f>
        <v>0.45395588089061828</v>
      </c>
      <c r="Q514" s="4">
        <f>IFERROR(data[[#This Row],[clicks]]/data[[#This Row],[impressions]],0)</f>
        <v>4.3233895373973193E-4</v>
      </c>
    </row>
    <row r="515" spans="1:17" hidden="1" x14ac:dyDescent="0.35">
      <c r="A515">
        <v>951941</v>
      </c>
      <c r="B515" s="1">
        <v>42972</v>
      </c>
      <c r="C515">
        <v>936</v>
      </c>
      <c r="D515">
        <v>123750</v>
      </c>
      <c r="E515" s="2" t="s">
        <v>21</v>
      </c>
      <c r="F515" t="s">
        <v>30</v>
      </c>
      <c r="G515">
        <v>28</v>
      </c>
      <c r="H515">
        <v>33</v>
      </c>
      <c r="I515">
        <v>34</v>
      </c>
      <c r="J515" s="3">
        <v>2764</v>
      </c>
      <c r="K515">
        <v>1</v>
      </c>
      <c r="L515" s="3">
        <v>1559.999943</v>
      </c>
      <c r="M515">
        <v>1</v>
      </c>
      <c r="N515">
        <v>1</v>
      </c>
      <c r="O515" s="5">
        <f>IFERROR(data[[#This Row],[clicks]]/data[[#This Row],[impressions]]*100,0)</f>
        <v>3.6179450072358899E-2</v>
      </c>
      <c r="P515">
        <f>data[[#This Row],[spent_cost]]/data[[#This Row],[impressions]]</f>
        <v>0.56439940050651227</v>
      </c>
      <c r="Q515" s="4">
        <f>IFERROR(data[[#This Row],[clicks]]/data[[#This Row],[impressions]],0)</f>
        <v>3.6179450072358897E-4</v>
      </c>
    </row>
    <row r="516" spans="1:17" hidden="1" x14ac:dyDescent="0.35">
      <c r="A516">
        <v>952001</v>
      </c>
      <c r="B516" s="1">
        <v>42972</v>
      </c>
      <c r="C516">
        <v>936</v>
      </c>
      <c r="D516">
        <v>123760</v>
      </c>
      <c r="E516" s="2" t="s">
        <v>28</v>
      </c>
      <c r="F516" t="s">
        <v>30</v>
      </c>
      <c r="G516">
        <v>10</v>
      </c>
      <c r="H516">
        <v>12</v>
      </c>
      <c r="I516">
        <v>13</v>
      </c>
      <c r="J516" s="3">
        <v>5447</v>
      </c>
      <c r="K516">
        <v>2</v>
      </c>
      <c r="L516" s="3">
        <v>2960.0000380000001</v>
      </c>
      <c r="M516">
        <v>1</v>
      </c>
      <c r="N516">
        <v>0</v>
      </c>
      <c r="O516" s="5">
        <f>IFERROR(data[[#This Row],[clicks]]/data[[#This Row],[impressions]]*100,0)</f>
        <v>3.6717459151826691E-2</v>
      </c>
      <c r="P516">
        <f>data[[#This Row],[spent_cost]]/data[[#This Row],[impressions]]</f>
        <v>0.54341840242335238</v>
      </c>
      <c r="Q516" s="4">
        <f>IFERROR(data[[#This Row],[clicks]]/data[[#This Row],[impressions]],0)</f>
        <v>3.6717459151826694E-4</v>
      </c>
    </row>
    <row r="517" spans="1:17" hidden="1" x14ac:dyDescent="0.35">
      <c r="A517">
        <v>952031</v>
      </c>
      <c r="B517" s="1">
        <v>42972</v>
      </c>
      <c r="C517">
        <v>936</v>
      </c>
      <c r="D517">
        <v>123765</v>
      </c>
      <c r="E517" s="2" t="s">
        <v>26</v>
      </c>
      <c r="F517" t="s">
        <v>30</v>
      </c>
      <c r="G517">
        <v>16</v>
      </c>
      <c r="H517">
        <v>17</v>
      </c>
      <c r="I517">
        <v>17</v>
      </c>
      <c r="J517" s="3">
        <v>28169</v>
      </c>
      <c r="K517">
        <v>8</v>
      </c>
      <c r="L517" s="3">
        <v>1236.9999889999999</v>
      </c>
      <c r="M517">
        <v>1</v>
      </c>
      <c r="N517">
        <v>1</v>
      </c>
      <c r="O517" s="5">
        <f>IFERROR(data[[#This Row],[clicks]]/data[[#This Row],[impressions]]*100,0)</f>
        <v>2.8400014200007102E-2</v>
      </c>
      <c r="P517">
        <f>data[[#This Row],[spent_cost]]/data[[#This Row],[impressions]]</f>
        <v>4.3913521566260778E-2</v>
      </c>
      <c r="Q517" s="4">
        <f>IFERROR(data[[#This Row],[clicks]]/data[[#This Row],[impressions]],0)</f>
        <v>2.8400014200007101E-4</v>
      </c>
    </row>
    <row r="518" spans="1:17" hidden="1" x14ac:dyDescent="0.35">
      <c r="A518">
        <v>952080</v>
      </c>
      <c r="B518" s="1">
        <v>42976</v>
      </c>
      <c r="C518">
        <v>936</v>
      </c>
      <c r="D518">
        <v>123774</v>
      </c>
      <c r="E518" s="2" t="s">
        <v>26</v>
      </c>
      <c r="F518" t="s">
        <v>30</v>
      </c>
      <c r="G518">
        <v>27</v>
      </c>
      <c r="H518">
        <v>30</v>
      </c>
      <c r="I518">
        <v>30</v>
      </c>
      <c r="J518" s="3">
        <v>415</v>
      </c>
      <c r="K518">
        <v>0</v>
      </c>
      <c r="L518" s="3">
        <v>0</v>
      </c>
      <c r="M518">
        <v>1</v>
      </c>
      <c r="N518">
        <v>0</v>
      </c>
      <c r="O518" s="5">
        <f>IFERROR(data[[#This Row],[clicks]]/data[[#This Row],[impressions]]*100,0)</f>
        <v>0</v>
      </c>
      <c r="P518">
        <f>data[[#This Row],[spent_cost]]/data[[#This Row],[impressions]]</f>
        <v>0</v>
      </c>
      <c r="Q518" s="4">
        <f>IFERROR(data[[#This Row],[clicks]]/data[[#This Row],[impressions]],0)</f>
        <v>0</v>
      </c>
    </row>
    <row r="519" spans="1:17" hidden="1" x14ac:dyDescent="0.35">
      <c r="A519">
        <v>952100</v>
      </c>
      <c r="B519" s="1">
        <v>42976</v>
      </c>
      <c r="C519">
        <v>936</v>
      </c>
      <c r="D519">
        <v>123777</v>
      </c>
      <c r="E519" s="2" t="s">
        <v>24</v>
      </c>
      <c r="F519" t="s">
        <v>30</v>
      </c>
      <c r="G519">
        <v>29</v>
      </c>
      <c r="H519">
        <v>31</v>
      </c>
      <c r="I519">
        <v>30</v>
      </c>
      <c r="J519" s="3">
        <v>810</v>
      </c>
      <c r="K519">
        <v>0</v>
      </c>
      <c r="L519" s="3">
        <v>0</v>
      </c>
      <c r="M519">
        <v>1</v>
      </c>
      <c r="N519">
        <v>1</v>
      </c>
      <c r="O519" s="5">
        <f>IFERROR(data[[#This Row],[clicks]]/data[[#This Row],[impressions]]*100,0)</f>
        <v>0</v>
      </c>
      <c r="P519">
        <f>data[[#This Row],[spent_cost]]/data[[#This Row],[impressions]]</f>
        <v>0</v>
      </c>
      <c r="Q519" s="4">
        <f>IFERROR(data[[#This Row],[clicks]]/data[[#This Row],[impressions]],0)</f>
        <v>0</v>
      </c>
    </row>
    <row r="520" spans="1:17" hidden="1" x14ac:dyDescent="0.35">
      <c r="A520">
        <v>1121091</v>
      </c>
      <c r="B520" s="1">
        <v>42975</v>
      </c>
      <c r="C520">
        <v>1178</v>
      </c>
      <c r="D520">
        <v>144531</v>
      </c>
      <c r="E520" s="2" t="s">
        <v>21</v>
      </c>
      <c r="F520" t="s">
        <v>22</v>
      </c>
      <c r="G520">
        <v>10</v>
      </c>
      <c r="H520">
        <v>11</v>
      </c>
      <c r="I520">
        <v>15</v>
      </c>
      <c r="J520" s="3">
        <v>1194718</v>
      </c>
      <c r="K520">
        <v>141</v>
      </c>
      <c r="L520" s="3">
        <v>254.04999599999999</v>
      </c>
      <c r="M520">
        <v>28</v>
      </c>
      <c r="N520">
        <v>14</v>
      </c>
      <c r="O520" s="5">
        <f>IFERROR(data[[#This Row],[clicks]]/data[[#This Row],[impressions]]*100,0)</f>
        <v>1.1801948242179327E-2</v>
      </c>
      <c r="P520">
        <f>data[[#This Row],[spent_cost]]/data[[#This Row],[impressions]]</f>
        <v>2.1264431941261453E-4</v>
      </c>
      <c r="Q520" s="4">
        <f>IFERROR(data[[#This Row],[clicks]]/data[[#This Row],[impressions]],0)</f>
        <v>1.1801948242179326E-4</v>
      </c>
    </row>
    <row r="521" spans="1:17" x14ac:dyDescent="0.35">
      <c r="A521">
        <v>1121092</v>
      </c>
      <c r="B521" s="1">
        <v>42975</v>
      </c>
      <c r="C521">
        <v>1178</v>
      </c>
      <c r="D521">
        <v>144531</v>
      </c>
      <c r="E521" s="2" t="s">
        <v>21</v>
      </c>
      <c r="F521" t="s">
        <v>22</v>
      </c>
      <c r="G521">
        <v>10</v>
      </c>
      <c r="H521">
        <v>12</v>
      </c>
      <c r="I521">
        <v>11</v>
      </c>
      <c r="J521" s="3">
        <v>637648</v>
      </c>
      <c r="K521">
        <v>67</v>
      </c>
      <c r="L521" s="6">
        <v>1.224E-3</v>
      </c>
      <c r="M521">
        <v>13</v>
      </c>
      <c r="N521">
        <v>5</v>
      </c>
      <c r="O521" s="5">
        <f>IFERROR(data[[#This Row],[clicks]]/data[[#This Row],[impressions]]*100,0)</f>
        <v>1.0507364564775551E-2</v>
      </c>
      <c r="P521">
        <f>data[[#This Row],[spent_cost]]/data[[#This Row],[impressions]]</f>
        <v>1.919554362281384E-9</v>
      </c>
      <c r="Q521" s="4">
        <f>IFERROR(data[[#This Row],[clicks]]/data[[#This Row],[impressions]],0)</f>
        <v>1.050736456477555E-4</v>
      </c>
    </row>
    <row r="522" spans="1:17" hidden="1" x14ac:dyDescent="0.35">
      <c r="A522">
        <v>1121094</v>
      </c>
      <c r="B522" s="1">
        <v>42975</v>
      </c>
      <c r="C522">
        <v>1178</v>
      </c>
      <c r="D522">
        <v>144531</v>
      </c>
      <c r="E522" s="2" t="s">
        <v>21</v>
      </c>
      <c r="F522" t="s">
        <v>22</v>
      </c>
      <c r="G522">
        <v>10</v>
      </c>
      <c r="H522">
        <v>16</v>
      </c>
      <c r="I522">
        <v>15</v>
      </c>
      <c r="J522" s="3">
        <v>24362</v>
      </c>
      <c r="K522">
        <v>0</v>
      </c>
      <c r="L522" s="3">
        <v>0</v>
      </c>
      <c r="M522">
        <v>1</v>
      </c>
      <c r="N522">
        <v>1</v>
      </c>
      <c r="O522" s="5">
        <f>IFERROR(data[[#This Row],[clicks]]/data[[#This Row],[impressions]]*100,0)</f>
        <v>0</v>
      </c>
      <c r="P522">
        <f>data[[#This Row],[spent_cost]]/data[[#This Row],[impressions]]</f>
        <v>0</v>
      </c>
      <c r="Q522" s="4">
        <f>IFERROR(data[[#This Row],[clicks]]/data[[#This Row],[impressions]],0)</f>
        <v>0</v>
      </c>
    </row>
    <row r="523" spans="1:17" hidden="1" x14ac:dyDescent="0.35">
      <c r="A523">
        <v>1121095</v>
      </c>
      <c r="B523" s="1">
        <v>42975</v>
      </c>
      <c r="C523">
        <v>1178</v>
      </c>
      <c r="D523">
        <v>144531</v>
      </c>
      <c r="E523" s="2" t="s">
        <v>21</v>
      </c>
      <c r="F523" t="s">
        <v>22</v>
      </c>
      <c r="G523">
        <v>10</v>
      </c>
      <c r="H523">
        <v>16</v>
      </c>
      <c r="I523">
        <v>12</v>
      </c>
      <c r="J523" s="3">
        <v>459690</v>
      </c>
      <c r="K523">
        <v>50</v>
      </c>
      <c r="L523" s="3">
        <v>8633.0001119999997</v>
      </c>
      <c r="M523">
        <v>5</v>
      </c>
      <c r="N523">
        <v>2</v>
      </c>
      <c r="O523" s="5">
        <f>IFERROR(data[[#This Row],[clicks]]/data[[#This Row],[impressions]]*100,0)</f>
        <v>1.0876895299005852E-2</v>
      </c>
      <c r="P523">
        <f>data[[#This Row],[spent_cost]]/data[[#This Row],[impressions]]</f>
        <v>1.8780047666905959E-2</v>
      </c>
      <c r="Q523" s="4">
        <f>IFERROR(data[[#This Row],[clicks]]/data[[#This Row],[impressions]],0)</f>
        <v>1.0876895299005852E-4</v>
      </c>
    </row>
    <row r="524" spans="1:17" hidden="1" x14ac:dyDescent="0.35">
      <c r="A524">
        <v>1121096</v>
      </c>
      <c r="B524" s="1">
        <v>42975</v>
      </c>
      <c r="C524">
        <v>1178</v>
      </c>
      <c r="D524">
        <v>144531</v>
      </c>
      <c r="E524" s="2" t="s">
        <v>21</v>
      </c>
      <c r="F524" t="s">
        <v>22</v>
      </c>
      <c r="G524">
        <v>10</v>
      </c>
      <c r="H524">
        <v>11</v>
      </c>
      <c r="I524">
        <v>16</v>
      </c>
      <c r="J524" s="3">
        <v>750060</v>
      </c>
      <c r="K524">
        <v>86</v>
      </c>
      <c r="L524" s="3">
        <v>1619.099991</v>
      </c>
      <c r="M524">
        <v>11</v>
      </c>
      <c r="N524">
        <v>2</v>
      </c>
      <c r="O524" s="5">
        <f>IFERROR(data[[#This Row],[clicks]]/data[[#This Row],[impressions]]*100,0)</f>
        <v>1.146574940671413E-2</v>
      </c>
      <c r="P524">
        <f>data[[#This Row],[spent_cost]]/data[[#This Row],[impressions]]</f>
        <v>2.1586272978161747E-3</v>
      </c>
      <c r="Q524" s="4">
        <f>IFERROR(data[[#This Row],[clicks]]/data[[#This Row],[impressions]],0)</f>
        <v>1.1465749406714129E-4</v>
      </c>
    </row>
    <row r="525" spans="1:17" hidden="1" x14ac:dyDescent="0.35">
      <c r="A525">
        <v>1121097</v>
      </c>
      <c r="B525" s="1">
        <v>42976</v>
      </c>
      <c r="C525">
        <v>1178</v>
      </c>
      <c r="D525">
        <v>144532</v>
      </c>
      <c r="E525" s="2" t="s">
        <v>21</v>
      </c>
      <c r="F525" t="s">
        <v>22</v>
      </c>
      <c r="G525">
        <v>15</v>
      </c>
      <c r="H525">
        <v>18</v>
      </c>
      <c r="I525">
        <v>18</v>
      </c>
      <c r="J525" s="3">
        <v>30068</v>
      </c>
      <c r="K525">
        <v>1</v>
      </c>
      <c r="L525" s="3">
        <v>1820.0000520000001</v>
      </c>
      <c r="M525">
        <v>1</v>
      </c>
      <c r="N525">
        <v>0</v>
      </c>
      <c r="O525" s="5">
        <f>IFERROR(data[[#This Row],[clicks]]/data[[#This Row],[impressions]]*100,0)</f>
        <v>3.3257948649727284E-3</v>
      </c>
      <c r="P525">
        <f>data[[#This Row],[spent_cost]]/data[[#This Row],[impressions]]</f>
        <v>6.0529468271916992E-2</v>
      </c>
      <c r="Q525" s="4">
        <f>IFERROR(data[[#This Row],[clicks]]/data[[#This Row],[impressions]],0)</f>
        <v>3.3257948649727285E-5</v>
      </c>
    </row>
    <row r="526" spans="1:17" hidden="1" x14ac:dyDescent="0.35">
      <c r="A526">
        <v>1121098</v>
      </c>
      <c r="B526" s="1">
        <v>42976</v>
      </c>
      <c r="C526">
        <v>1178</v>
      </c>
      <c r="D526">
        <v>144532</v>
      </c>
      <c r="E526" s="2" t="s">
        <v>21</v>
      </c>
      <c r="F526" t="s">
        <v>22</v>
      </c>
      <c r="G526">
        <v>15</v>
      </c>
      <c r="H526">
        <v>18</v>
      </c>
      <c r="I526">
        <v>21</v>
      </c>
      <c r="J526" s="3">
        <v>1267550</v>
      </c>
      <c r="K526">
        <v>123</v>
      </c>
      <c r="L526" s="3">
        <v>2367.6999860000001</v>
      </c>
      <c r="M526">
        <v>24</v>
      </c>
      <c r="N526">
        <v>10</v>
      </c>
      <c r="O526" s="5">
        <f>IFERROR(data[[#This Row],[clicks]]/data[[#This Row],[impressions]]*100,0)</f>
        <v>9.7037592205435671E-3</v>
      </c>
      <c r="P526">
        <f>data[[#This Row],[spent_cost]]/data[[#This Row],[impressions]]</f>
        <v>1.8679341927340144E-3</v>
      </c>
      <c r="Q526" s="4">
        <f>IFERROR(data[[#This Row],[clicks]]/data[[#This Row],[impressions]],0)</f>
        <v>9.7037592205435677E-5</v>
      </c>
    </row>
    <row r="527" spans="1:17" hidden="1" x14ac:dyDescent="0.35">
      <c r="A527">
        <v>1121100</v>
      </c>
      <c r="B527" s="1">
        <v>42976</v>
      </c>
      <c r="C527">
        <v>1178</v>
      </c>
      <c r="D527">
        <v>144532</v>
      </c>
      <c r="E527" s="2" t="s">
        <v>21</v>
      </c>
      <c r="F527" t="s">
        <v>22</v>
      </c>
      <c r="G527">
        <v>15</v>
      </c>
      <c r="H527">
        <v>20</v>
      </c>
      <c r="I527">
        <v>17</v>
      </c>
      <c r="J527" s="3">
        <v>3052003</v>
      </c>
      <c r="K527">
        <v>340</v>
      </c>
      <c r="L527" s="3">
        <v>6399.4999809999999</v>
      </c>
      <c r="M527">
        <v>60</v>
      </c>
      <c r="N527">
        <v>17</v>
      </c>
      <c r="O527" s="5">
        <f>IFERROR(data[[#This Row],[clicks]]/data[[#This Row],[impressions]]*100,0)</f>
        <v>1.1140224960460392E-2</v>
      </c>
      <c r="P527">
        <f>data[[#This Row],[spent_cost]]/data[[#This Row],[impressions]]</f>
        <v>2.0968196889059416E-3</v>
      </c>
      <c r="Q527" s="4">
        <f>IFERROR(data[[#This Row],[clicks]]/data[[#This Row],[impressions]],0)</f>
        <v>1.1140224960460393E-4</v>
      </c>
    </row>
    <row r="528" spans="1:17" hidden="1" x14ac:dyDescent="0.35">
      <c r="A528">
        <v>1121101</v>
      </c>
      <c r="B528" s="1">
        <v>42975</v>
      </c>
      <c r="C528">
        <v>1178</v>
      </c>
      <c r="D528">
        <v>144532</v>
      </c>
      <c r="E528" s="2" t="s">
        <v>21</v>
      </c>
      <c r="F528" t="s">
        <v>22</v>
      </c>
      <c r="G528">
        <v>15</v>
      </c>
      <c r="H528">
        <v>17</v>
      </c>
      <c r="I528">
        <v>21</v>
      </c>
      <c r="J528" s="3">
        <v>29945</v>
      </c>
      <c r="K528">
        <v>1</v>
      </c>
      <c r="L528" s="3">
        <v>1590.000033</v>
      </c>
      <c r="M528">
        <v>2</v>
      </c>
      <c r="N528">
        <v>1</v>
      </c>
      <c r="O528" s="5">
        <f>IFERROR(data[[#This Row],[clicks]]/data[[#This Row],[impressions]]*100,0)</f>
        <v>3.3394556687259976E-3</v>
      </c>
      <c r="P528">
        <f>data[[#This Row],[spent_cost]]/data[[#This Row],[impressions]]</f>
        <v>5.3097346234763733E-2</v>
      </c>
      <c r="Q528" s="4">
        <f>IFERROR(data[[#This Row],[clicks]]/data[[#This Row],[impressions]],0)</f>
        <v>3.3394556687259975E-5</v>
      </c>
    </row>
    <row r="529" spans="1:17" hidden="1" x14ac:dyDescent="0.35">
      <c r="A529">
        <v>1121102</v>
      </c>
      <c r="B529" s="1">
        <v>42972</v>
      </c>
      <c r="C529">
        <v>1178</v>
      </c>
      <c r="D529">
        <v>144532</v>
      </c>
      <c r="E529" s="2" t="s">
        <v>21</v>
      </c>
      <c r="F529" t="s">
        <v>22</v>
      </c>
      <c r="G529">
        <v>15</v>
      </c>
      <c r="H529">
        <v>18</v>
      </c>
      <c r="I529">
        <v>20</v>
      </c>
      <c r="J529" s="3">
        <v>357856</v>
      </c>
      <c r="K529">
        <v>30</v>
      </c>
      <c r="L529" s="3">
        <v>5297.0000149999996</v>
      </c>
      <c r="M529">
        <v>7</v>
      </c>
      <c r="N529">
        <v>3</v>
      </c>
      <c r="O529" s="5">
        <f>IFERROR(data[[#This Row],[clicks]]/data[[#This Row],[impressions]]*100,0)</f>
        <v>8.3832603058213353E-3</v>
      </c>
      <c r="P529">
        <f>data[[#This Row],[spent_cost]]/data[[#This Row],[impressions]]</f>
        <v>1.480204332189484E-2</v>
      </c>
      <c r="Q529" s="4">
        <f>IFERROR(data[[#This Row],[clicks]]/data[[#This Row],[impressions]],0)</f>
        <v>8.3832603058213358E-5</v>
      </c>
    </row>
    <row r="530" spans="1:17" hidden="1" x14ac:dyDescent="0.35">
      <c r="A530">
        <v>1121104</v>
      </c>
      <c r="B530" s="1">
        <v>42972</v>
      </c>
      <c r="C530">
        <v>1178</v>
      </c>
      <c r="D530">
        <v>144533</v>
      </c>
      <c r="E530" s="2" t="s">
        <v>21</v>
      </c>
      <c r="F530" t="s">
        <v>22</v>
      </c>
      <c r="G530">
        <v>16</v>
      </c>
      <c r="H530">
        <v>20</v>
      </c>
      <c r="I530">
        <v>20</v>
      </c>
      <c r="J530" s="3">
        <v>2080666</v>
      </c>
      <c r="K530">
        <v>202</v>
      </c>
      <c r="L530" s="3">
        <v>3601.5000150000001</v>
      </c>
      <c r="M530">
        <v>40</v>
      </c>
      <c r="N530">
        <v>21</v>
      </c>
      <c r="O530" s="5">
        <f>IFERROR(data[[#This Row],[clicks]]/data[[#This Row],[impressions]]*100,0)</f>
        <v>9.7084298969656833E-3</v>
      </c>
      <c r="P530">
        <f>data[[#This Row],[spent_cost]]/data[[#This Row],[impressions]]</f>
        <v>1.730936159383582E-3</v>
      </c>
      <c r="Q530" s="4">
        <f>IFERROR(data[[#This Row],[clicks]]/data[[#This Row],[impressions]],0)</f>
        <v>9.7084298969656832E-5</v>
      </c>
    </row>
    <row r="531" spans="1:17" hidden="1" x14ac:dyDescent="0.35">
      <c r="A531">
        <v>1121105</v>
      </c>
      <c r="B531" s="1">
        <v>42973</v>
      </c>
      <c r="C531">
        <v>1178</v>
      </c>
      <c r="D531">
        <v>144533</v>
      </c>
      <c r="E531" s="2" t="s">
        <v>21</v>
      </c>
      <c r="F531" t="s">
        <v>22</v>
      </c>
      <c r="G531">
        <v>16</v>
      </c>
      <c r="H531">
        <v>22</v>
      </c>
      <c r="I531">
        <v>19</v>
      </c>
      <c r="J531" s="3">
        <v>145999</v>
      </c>
      <c r="K531">
        <v>9</v>
      </c>
      <c r="L531" s="3">
        <v>165.20000099999999</v>
      </c>
      <c r="M531">
        <v>5</v>
      </c>
      <c r="N531">
        <v>2</v>
      </c>
      <c r="O531" s="5">
        <f>IFERROR(data[[#This Row],[clicks]]/data[[#This Row],[impressions]]*100,0)</f>
        <v>6.1644257837382447E-3</v>
      </c>
      <c r="P531">
        <f>data[[#This Row],[spent_cost]]/data[[#This Row],[impressions]]</f>
        <v>1.1315146062644264E-3</v>
      </c>
      <c r="Q531" s="4">
        <f>IFERROR(data[[#This Row],[clicks]]/data[[#This Row],[impressions]],0)</f>
        <v>6.1644257837382448E-5</v>
      </c>
    </row>
    <row r="532" spans="1:17" hidden="1" x14ac:dyDescent="0.35">
      <c r="A532">
        <v>1121107</v>
      </c>
      <c r="B532" s="1">
        <v>42973</v>
      </c>
      <c r="C532">
        <v>1178</v>
      </c>
      <c r="D532">
        <v>144533</v>
      </c>
      <c r="E532" s="2" t="s">
        <v>21</v>
      </c>
      <c r="F532" t="s">
        <v>22</v>
      </c>
      <c r="G532">
        <v>16</v>
      </c>
      <c r="H532">
        <v>17</v>
      </c>
      <c r="I532">
        <v>19</v>
      </c>
      <c r="J532" s="3">
        <v>32616</v>
      </c>
      <c r="K532">
        <v>1</v>
      </c>
      <c r="L532" s="3">
        <v>1539.9999620000001</v>
      </c>
      <c r="M532">
        <v>2</v>
      </c>
      <c r="N532">
        <v>0</v>
      </c>
      <c r="O532" s="5">
        <f>IFERROR(data[[#This Row],[clicks]]/data[[#This Row],[impressions]]*100,0)</f>
        <v>3.06597988717194E-3</v>
      </c>
      <c r="P532">
        <f>data[[#This Row],[spent_cost]]/data[[#This Row],[impressions]]</f>
        <v>4.7216089097375527E-2</v>
      </c>
      <c r="Q532" s="4">
        <f>IFERROR(data[[#This Row],[clicks]]/data[[#This Row],[impressions]],0)</f>
        <v>3.0659798871719399E-5</v>
      </c>
    </row>
    <row r="533" spans="1:17" hidden="1" x14ac:dyDescent="0.35">
      <c r="A533">
        <v>1121108</v>
      </c>
      <c r="B533" s="1">
        <v>42973</v>
      </c>
      <c r="C533">
        <v>1178</v>
      </c>
      <c r="D533">
        <v>144533</v>
      </c>
      <c r="E533" s="2" t="s">
        <v>21</v>
      </c>
      <c r="F533" t="s">
        <v>22</v>
      </c>
      <c r="G533">
        <v>16</v>
      </c>
      <c r="H533">
        <v>20</v>
      </c>
      <c r="I533">
        <v>18</v>
      </c>
      <c r="J533" s="3">
        <v>984521</v>
      </c>
      <c r="K533">
        <v>95</v>
      </c>
      <c r="L533" s="3">
        <v>1638.9999720000001</v>
      </c>
      <c r="M533">
        <v>26</v>
      </c>
      <c r="N533">
        <v>14</v>
      </c>
      <c r="O533" s="5">
        <f>IFERROR(data[[#This Row],[clicks]]/data[[#This Row],[impressions]]*100,0)</f>
        <v>9.6493624818566603E-3</v>
      </c>
      <c r="P533">
        <f>data[[#This Row],[spent_cost]]/data[[#This Row],[impressions]]</f>
        <v>1.6647689302716753E-3</v>
      </c>
      <c r="Q533" s="4">
        <f>IFERROR(data[[#This Row],[clicks]]/data[[#This Row],[impressions]],0)</f>
        <v>9.6493624818566595E-5</v>
      </c>
    </row>
    <row r="534" spans="1:17" hidden="1" x14ac:dyDescent="0.35">
      <c r="A534">
        <v>1121110</v>
      </c>
      <c r="B534" s="1">
        <v>42973</v>
      </c>
      <c r="C534">
        <v>1178</v>
      </c>
      <c r="D534">
        <v>144534</v>
      </c>
      <c r="E534" s="2" t="s">
        <v>21</v>
      </c>
      <c r="F534" t="s">
        <v>22</v>
      </c>
      <c r="G534">
        <v>18</v>
      </c>
      <c r="H534">
        <v>20</v>
      </c>
      <c r="I534">
        <v>22</v>
      </c>
      <c r="J534" s="3">
        <v>880814</v>
      </c>
      <c r="K534">
        <v>123</v>
      </c>
      <c r="L534" s="3">
        <v>2103.6000060000001</v>
      </c>
      <c r="M534">
        <v>6</v>
      </c>
      <c r="N534">
        <v>2</v>
      </c>
      <c r="O534" s="5">
        <f>IFERROR(data[[#This Row],[clicks]]/data[[#This Row],[impressions]]*100,0)</f>
        <v>1.3964355698251843E-2</v>
      </c>
      <c r="P534">
        <f>data[[#This Row],[spent_cost]]/data[[#This Row],[impressions]]</f>
        <v>2.3882454252543671E-3</v>
      </c>
      <c r="Q534" s="4">
        <f>IFERROR(data[[#This Row],[clicks]]/data[[#This Row],[impressions]],0)</f>
        <v>1.3964355698251843E-4</v>
      </c>
    </row>
    <row r="535" spans="1:17" hidden="1" x14ac:dyDescent="0.35">
      <c r="A535">
        <v>1121111</v>
      </c>
      <c r="B535" s="1">
        <v>42973</v>
      </c>
      <c r="C535">
        <v>1178</v>
      </c>
      <c r="D535">
        <v>144534</v>
      </c>
      <c r="E535" s="2" t="s">
        <v>21</v>
      </c>
      <c r="F535" t="s">
        <v>22</v>
      </c>
      <c r="G535">
        <v>18</v>
      </c>
      <c r="H535">
        <v>19</v>
      </c>
      <c r="I535">
        <v>21</v>
      </c>
      <c r="J535" s="3">
        <v>182452</v>
      </c>
      <c r="K535">
        <v>20</v>
      </c>
      <c r="L535" s="3">
        <v>3573.0000260000002</v>
      </c>
      <c r="M535">
        <v>4</v>
      </c>
      <c r="N535">
        <v>1</v>
      </c>
      <c r="O535" s="5">
        <f>IFERROR(data[[#This Row],[clicks]]/data[[#This Row],[impressions]]*100,0)</f>
        <v>1.0961787209786683E-2</v>
      </c>
      <c r="P535">
        <f>data[[#This Row],[spent_cost]]/data[[#This Row],[impressions]]</f>
        <v>1.9583232992787143E-2</v>
      </c>
      <c r="Q535" s="4">
        <f>IFERROR(data[[#This Row],[clicks]]/data[[#This Row],[impressions]],0)</f>
        <v>1.0961787209786684E-4</v>
      </c>
    </row>
    <row r="536" spans="1:17" hidden="1" x14ac:dyDescent="0.35">
      <c r="A536">
        <v>1121113</v>
      </c>
      <c r="B536" s="1">
        <v>42974</v>
      </c>
      <c r="C536">
        <v>1178</v>
      </c>
      <c r="D536">
        <v>144534</v>
      </c>
      <c r="E536" s="2" t="s">
        <v>21</v>
      </c>
      <c r="F536" t="s">
        <v>22</v>
      </c>
      <c r="G536">
        <v>18</v>
      </c>
      <c r="H536">
        <v>24</v>
      </c>
      <c r="I536">
        <v>24</v>
      </c>
      <c r="J536" s="3">
        <v>894911</v>
      </c>
      <c r="K536">
        <v>120</v>
      </c>
      <c r="L536" s="3">
        <v>2158.3999939999999</v>
      </c>
      <c r="M536">
        <v>7</v>
      </c>
      <c r="N536">
        <v>4</v>
      </c>
      <c r="O536" s="5">
        <f>IFERROR(data[[#This Row],[clicks]]/data[[#This Row],[impressions]]*100,0)</f>
        <v>1.3409154653367766E-2</v>
      </c>
      <c r="P536">
        <f>data[[#This Row],[spent_cost]]/data[[#This Row],[impressions]]</f>
        <v>2.4118599436145044E-3</v>
      </c>
      <c r="Q536" s="4">
        <f>IFERROR(data[[#This Row],[clicks]]/data[[#This Row],[impressions]],0)</f>
        <v>1.3409154653367766E-4</v>
      </c>
    </row>
    <row r="537" spans="1:17" hidden="1" x14ac:dyDescent="0.35">
      <c r="A537">
        <v>1121114</v>
      </c>
      <c r="B537" s="1">
        <v>42974</v>
      </c>
      <c r="C537">
        <v>1178</v>
      </c>
      <c r="D537">
        <v>144534</v>
      </c>
      <c r="E537" s="2" t="s">
        <v>21</v>
      </c>
      <c r="F537" t="s">
        <v>22</v>
      </c>
      <c r="G537">
        <v>18</v>
      </c>
      <c r="H537">
        <v>23</v>
      </c>
      <c r="I537">
        <v>23</v>
      </c>
      <c r="J537" s="3">
        <v>31349</v>
      </c>
      <c r="K537">
        <v>2</v>
      </c>
      <c r="L537" s="3">
        <v>3800.0000719999998</v>
      </c>
      <c r="M537">
        <v>1</v>
      </c>
      <c r="N537">
        <v>0</v>
      </c>
      <c r="O537" s="5">
        <f>IFERROR(data[[#This Row],[clicks]]/data[[#This Row],[impressions]]*100,0)</f>
        <v>6.3797888289897613E-3</v>
      </c>
      <c r="P537">
        <f>data[[#This Row],[spent_cost]]/data[[#This Row],[impressions]]</f>
        <v>0.12121599004752942</v>
      </c>
      <c r="Q537" s="4">
        <f>IFERROR(data[[#This Row],[clicks]]/data[[#This Row],[impressions]],0)</f>
        <v>6.3797888289897611E-5</v>
      </c>
    </row>
    <row r="538" spans="1:17" hidden="1" x14ac:dyDescent="0.35">
      <c r="A538">
        <v>1121115</v>
      </c>
      <c r="B538" s="1">
        <v>42973</v>
      </c>
      <c r="C538">
        <v>1178</v>
      </c>
      <c r="D538">
        <v>144535</v>
      </c>
      <c r="E538" s="2" t="s">
        <v>21</v>
      </c>
      <c r="F538" t="s">
        <v>22</v>
      </c>
      <c r="G538">
        <v>19</v>
      </c>
      <c r="H538">
        <v>21</v>
      </c>
      <c r="I538">
        <v>21</v>
      </c>
      <c r="J538" s="3">
        <v>410310</v>
      </c>
      <c r="K538">
        <v>55</v>
      </c>
      <c r="L538" s="3">
        <v>9680.0000550000004</v>
      </c>
      <c r="M538">
        <v>3</v>
      </c>
      <c r="N538">
        <v>0</v>
      </c>
      <c r="O538" s="5">
        <f>IFERROR(data[[#This Row],[clicks]]/data[[#This Row],[impressions]]*100,0)</f>
        <v>1.340449903731325E-2</v>
      </c>
      <c r="P538">
        <f>data[[#This Row],[spent_cost]]/data[[#This Row],[impressions]]</f>
        <v>2.3591918439716312E-2</v>
      </c>
      <c r="Q538" s="4">
        <f>IFERROR(data[[#This Row],[clicks]]/data[[#This Row],[impressions]],0)</f>
        <v>1.3404499037313251E-4</v>
      </c>
    </row>
    <row r="539" spans="1:17" hidden="1" x14ac:dyDescent="0.35">
      <c r="A539">
        <v>1121116</v>
      </c>
      <c r="B539" s="1">
        <v>42973</v>
      </c>
      <c r="C539">
        <v>1178</v>
      </c>
      <c r="D539">
        <v>144535</v>
      </c>
      <c r="E539" s="2" t="s">
        <v>21</v>
      </c>
      <c r="F539" t="s">
        <v>22</v>
      </c>
      <c r="G539">
        <v>19</v>
      </c>
      <c r="H539">
        <v>20</v>
      </c>
      <c r="I539">
        <v>24</v>
      </c>
      <c r="J539" s="3">
        <v>572450</v>
      </c>
      <c r="K539">
        <v>89</v>
      </c>
      <c r="L539" s="3">
        <v>157.32999799999999</v>
      </c>
      <c r="M539">
        <v>7</v>
      </c>
      <c r="N539">
        <v>4</v>
      </c>
      <c r="O539" s="5">
        <f>IFERROR(data[[#This Row],[clicks]]/data[[#This Row],[impressions]]*100,0)</f>
        <v>1.5547209363263169E-2</v>
      </c>
      <c r="P539">
        <f>data[[#This Row],[spent_cost]]/data[[#This Row],[impressions]]</f>
        <v>2.7483622674469386E-4</v>
      </c>
      <c r="Q539" s="4">
        <f>IFERROR(data[[#This Row],[clicks]]/data[[#This Row],[impressions]],0)</f>
        <v>1.5547209363263168E-4</v>
      </c>
    </row>
    <row r="540" spans="1:17" hidden="1" x14ac:dyDescent="0.35">
      <c r="A540">
        <v>1121117</v>
      </c>
      <c r="B540" s="1">
        <v>42973</v>
      </c>
      <c r="C540">
        <v>1178</v>
      </c>
      <c r="D540">
        <v>144535</v>
      </c>
      <c r="E540" s="2" t="s">
        <v>21</v>
      </c>
      <c r="F540" t="s">
        <v>22</v>
      </c>
      <c r="G540">
        <v>19</v>
      </c>
      <c r="H540">
        <v>24</v>
      </c>
      <c r="I540">
        <v>25</v>
      </c>
      <c r="J540" s="3">
        <v>98759</v>
      </c>
      <c r="K540">
        <v>15</v>
      </c>
      <c r="L540" s="3">
        <v>2656.9999459999999</v>
      </c>
      <c r="M540">
        <v>1</v>
      </c>
      <c r="N540">
        <v>1</v>
      </c>
      <c r="O540" s="5">
        <f>IFERROR(data[[#This Row],[clicks]]/data[[#This Row],[impressions]]*100,0)</f>
        <v>1.5188489150355918E-2</v>
      </c>
      <c r="P540">
        <f>data[[#This Row],[spent_cost]]/data[[#This Row],[impressions]]</f>
        <v>2.6903876568211502E-2</v>
      </c>
      <c r="Q540" s="4">
        <f>IFERROR(data[[#This Row],[clicks]]/data[[#This Row],[impressions]],0)</f>
        <v>1.5188489150355918E-4</v>
      </c>
    </row>
    <row r="541" spans="1:17" hidden="1" x14ac:dyDescent="0.35">
      <c r="A541">
        <v>1121119</v>
      </c>
      <c r="B541" s="1">
        <v>42972</v>
      </c>
      <c r="C541">
        <v>1178</v>
      </c>
      <c r="D541">
        <v>144535</v>
      </c>
      <c r="E541" s="2" t="s">
        <v>21</v>
      </c>
      <c r="F541" t="s">
        <v>22</v>
      </c>
      <c r="G541">
        <v>19</v>
      </c>
      <c r="H541">
        <v>21</v>
      </c>
      <c r="I541">
        <v>22</v>
      </c>
      <c r="J541" s="3">
        <v>345371</v>
      </c>
      <c r="K541">
        <v>54</v>
      </c>
      <c r="L541" s="3">
        <v>9308.9999910000006</v>
      </c>
      <c r="M541">
        <v>7</v>
      </c>
      <c r="N541">
        <v>3</v>
      </c>
      <c r="O541" s="5">
        <f>IFERROR(data[[#This Row],[clicks]]/data[[#This Row],[impressions]]*100,0)</f>
        <v>1.5635360235804394E-2</v>
      </c>
      <c r="P541">
        <f>data[[#This Row],[spent_cost]]/data[[#This Row],[impressions]]</f>
        <v>2.6953623758219424E-2</v>
      </c>
      <c r="Q541" s="4">
        <f>IFERROR(data[[#This Row],[clicks]]/data[[#This Row],[impressions]],0)</f>
        <v>1.5635360235804395E-4</v>
      </c>
    </row>
    <row r="542" spans="1:17" hidden="1" x14ac:dyDescent="0.35">
      <c r="A542">
        <v>1121121</v>
      </c>
      <c r="B542" s="1">
        <v>42972</v>
      </c>
      <c r="C542">
        <v>1178</v>
      </c>
      <c r="D542">
        <v>144536</v>
      </c>
      <c r="E542" s="2" t="s">
        <v>21</v>
      </c>
      <c r="F542" t="s">
        <v>22</v>
      </c>
      <c r="G542">
        <v>20</v>
      </c>
      <c r="H542">
        <v>22</v>
      </c>
      <c r="I542">
        <v>25</v>
      </c>
      <c r="J542" s="3">
        <v>323899</v>
      </c>
      <c r="K542">
        <v>46</v>
      </c>
      <c r="L542" s="3">
        <v>789.20000200000004</v>
      </c>
      <c r="M542">
        <v>5</v>
      </c>
      <c r="N542">
        <v>1</v>
      </c>
      <c r="O542" s="5">
        <f>IFERROR(data[[#This Row],[clicks]]/data[[#This Row],[impressions]]*100,0)</f>
        <v>1.4201958017777148E-2</v>
      </c>
      <c r="P542">
        <f>data[[#This Row],[spent_cost]]/data[[#This Row],[impressions]]</f>
        <v>2.4365620208768785E-3</v>
      </c>
      <c r="Q542" s="4">
        <f>IFERROR(data[[#This Row],[clicks]]/data[[#This Row],[impressions]],0)</f>
        <v>1.4201958017777148E-4</v>
      </c>
    </row>
    <row r="543" spans="1:17" hidden="1" x14ac:dyDescent="0.35">
      <c r="A543">
        <v>1121122</v>
      </c>
      <c r="B543" s="1">
        <v>42972</v>
      </c>
      <c r="C543">
        <v>1178</v>
      </c>
      <c r="D543">
        <v>144536</v>
      </c>
      <c r="E543" s="2" t="s">
        <v>21</v>
      </c>
      <c r="F543" t="s">
        <v>22</v>
      </c>
      <c r="G543">
        <v>20</v>
      </c>
      <c r="H543">
        <v>21</v>
      </c>
      <c r="I543">
        <v>25</v>
      </c>
      <c r="J543" s="3">
        <v>399199</v>
      </c>
      <c r="K543">
        <v>58</v>
      </c>
      <c r="L543" s="3">
        <v>1031.500002</v>
      </c>
      <c r="M543">
        <v>3</v>
      </c>
      <c r="N543">
        <v>0</v>
      </c>
      <c r="O543" s="5">
        <f>IFERROR(data[[#This Row],[clicks]]/data[[#This Row],[impressions]]*100,0)</f>
        <v>1.4529094511759799E-2</v>
      </c>
      <c r="P543">
        <f>data[[#This Row],[spent_cost]]/data[[#This Row],[impressions]]</f>
        <v>2.5839243134376591E-3</v>
      </c>
      <c r="Q543" s="4">
        <f>IFERROR(data[[#This Row],[clicks]]/data[[#This Row],[impressions]],0)</f>
        <v>1.4529094511759799E-4</v>
      </c>
    </row>
    <row r="544" spans="1:17" hidden="1" x14ac:dyDescent="0.35">
      <c r="A544">
        <v>1121123</v>
      </c>
      <c r="B544" s="1">
        <v>42972</v>
      </c>
      <c r="C544">
        <v>1178</v>
      </c>
      <c r="D544">
        <v>144536</v>
      </c>
      <c r="E544" s="2" t="s">
        <v>21</v>
      </c>
      <c r="F544" t="s">
        <v>22</v>
      </c>
      <c r="G544">
        <v>20</v>
      </c>
      <c r="H544">
        <v>24</v>
      </c>
      <c r="I544">
        <v>22</v>
      </c>
      <c r="J544" s="3">
        <v>171202</v>
      </c>
      <c r="K544">
        <v>22</v>
      </c>
      <c r="L544" s="3">
        <v>3653.0000209999998</v>
      </c>
      <c r="M544">
        <v>3</v>
      </c>
      <c r="N544">
        <v>1</v>
      </c>
      <c r="O544" s="5">
        <f>IFERROR(data[[#This Row],[clicks]]/data[[#This Row],[impressions]]*100,0)</f>
        <v>1.285031716919195E-2</v>
      </c>
      <c r="P544">
        <f>data[[#This Row],[spent_cost]]/data[[#This Row],[impressions]]</f>
        <v>2.1337367676779476E-2</v>
      </c>
      <c r="Q544" s="4">
        <f>IFERROR(data[[#This Row],[clicks]]/data[[#This Row],[impressions]],0)</f>
        <v>1.285031716919195E-4</v>
      </c>
    </row>
    <row r="545" spans="1:17" hidden="1" x14ac:dyDescent="0.35">
      <c r="A545">
        <v>1121124</v>
      </c>
      <c r="B545" s="1">
        <v>42973</v>
      </c>
      <c r="C545">
        <v>1178</v>
      </c>
      <c r="D545">
        <v>144536</v>
      </c>
      <c r="E545" s="2" t="s">
        <v>21</v>
      </c>
      <c r="F545" t="s">
        <v>22</v>
      </c>
      <c r="G545">
        <v>20</v>
      </c>
      <c r="H545">
        <v>26</v>
      </c>
      <c r="I545">
        <v>24</v>
      </c>
      <c r="J545" s="3">
        <v>128386</v>
      </c>
      <c r="K545">
        <v>15</v>
      </c>
      <c r="L545" s="3">
        <v>2885.0000020000002</v>
      </c>
      <c r="M545">
        <v>2</v>
      </c>
      <c r="N545">
        <v>1</v>
      </c>
      <c r="O545" s="5">
        <f>IFERROR(data[[#This Row],[clicks]]/data[[#This Row],[impressions]]*100,0)</f>
        <v>1.1683516894365429E-2</v>
      </c>
      <c r="P545">
        <f>data[[#This Row],[spent_cost]]/data[[#This Row],[impressions]]</f>
        <v>2.2471297509074201E-2</v>
      </c>
      <c r="Q545" s="4">
        <f>IFERROR(data[[#This Row],[clicks]]/data[[#This Row],[impressions]],0)</f>
        <v>1.1683516894365429E-4</v>
      </c>
    </row>
    <row r="546" spans="1:17" hidden="1" x14ac:dyDescent="0.35">
      <c r="A546">
        <v>1121125</v>
      </c>
      <c r="B546" s="1">
        <v>42973</v>
      </c>
      <c r="C546">
        <v>1178</v>
      </c>
      <c r="D546">
        <v>144536</v>
      </c>
      <c r="E546" s="2" t="s">
        <v>21</v>
      </c>
      <c r="F546" t="s">
        <v>22</v>
      </c>
      <c r="G546">
        <v>20</v>
      </c>
      <c r="H546">
        <v>26</v>
      </c>
      <c r="I546">
        <v>24</v>
      </c>
      <c r="J546" s="3">
        <v>1034284</v>
      </c>
      <c r="K546">
        <v>152</v>
      </c>
      <c r="L546" s="3">
        <v>2577.0999860000002</v>
      </c>
      <c r="M546">
        <v>20</v>
      </c>
      <c r="N546">
        <v>9</v>
      </c>
      <c r="O546" s="5">
        <f>IFERROR(data[[#This Row],[clicks]]/data[[#This Row],[impressions]]*100,0)</f>
        <v>1.4696156954956279E-2</v>
      </c>
      <c r="P546">
        <f>data[[#This Row],[spent_cost]]/data[[#This Row],[impressions]]</f>
        <v>2.4916753870310284E-3</v>
      </c>
      <c r="Q546" s="4">
        <f>IFERROR(data[[#This Row],[clicks]]/data[[#This Row],[impressions]],0)</f>
        <v>1.4696156954956279E-4</v>
      </c>
    </row>
    <row r="547" spans="1:17" hidden="1" x14ac:dyDescent="0.35">
      <c r="A547">
        <v>1121126</v>
      </c>
      <c r="B547" s="1">
        <v>42973</v>
      </c>
      <c r="C547">
        <v>1178</v>
      </c>
      <c r="D547">
        <v>144536</v>
      </c>
      <c r="E547" s="2" t="s">
        <v>21</v>
      </c>
      <c r="F547" t="s">
        <v>22</v>
      </c>
      <c r="G547">
        <v>20</v>
      </c>
      <c r="H547">
        <v>21</v>
      </c>
      <c r="I547">
        <v>24</v>
      </c>
      <c r="J547" s="3">
        <v>45923</v>
      </c>
      <c r="K547">
        <v>5</v>
      </c>
      <c r="L547" s="3">
        <v>7220.0001480000001</v>
      </c>
      <c r="M547">
        <v>2</v>
      </c>
      <c r="N547">
        <v>0</v>
      </c>
      <c r="O547" s="5">
        <f>IFERROR(data[[#This Row],[clicks]]/data[[#This Row],[impressions]]*100,0)</f>
        <v>1.0887790431809768E-2</v>
      </c>
      <c r="P547">
        <f>data[[#This Row],[spent_cost]]/data[[#This Row],[impressions]]</f>
        <v>0.15721969705811903</v>
      </c>
      <c r="Q547" s="4">
        <f>IFERROR(data[[#This Row],[clicks]]/data[[#This Row],[impressions]],0)</f>
        <v>1.0887790431809768E-4</v>
      </c>
    </row>
    <row r="548" spans="1:17" hidden="1" x14ac:dyDescent="0.35">
      <c r="A548">
        <v>1121127</v>
      </c>
      <c r="B548" s="1">
        <v>42973</v>
      </c>
      <c r="C548">
        <v>1178</v>
      </c>
      <c r="D548">
        <v>144537</v>
      </c>
      <c r="E548" s="2" t="s">
        <v>21</v>
      </c>
      <c r="F548" t="s">
        <v>22</v>
      </c>
      <c r="G548">
        <v>21</v>
      </c>
      <c r="H548">
        <v>23</v>
      </c>
      <c r="I548">
        <v>22</v>
      </c>
      <c r="J548" s="3">
        <v>40873</v>
      </c>
      <c r="K548">
        <v>4</v>
      </c>
      <c r="L548" s="3">
        <v>7899.9999760000001</v>
      </c>
      <c r="M548">
        <v>2</v>
      </c>
      <c r="N548">
        <v>1</v>
      </c>
      <c r="O548" s="5">
        <f>IFERROR(data[[#This Row],[clicks]]/data[[#This Row],[impressions]]*100,0)</f>
        <v>9.7864115675384729E-3</v>
      </c>
      <c r="P548">
        <f>data[[#This Row],[spent_cost]]/data[[#This Row],[impressions]]</f>
        <v>0.19328162787170014</v>
      </c>
      <c r="Q548" s="4">
        <f>IFERROR(data[[#This Row],[clicks]]/data[[#This Row],[impressions]],0)</f>
        <v>9.7864115675384727E-5</v>
      </c>
    </row>
    <row r="549" spans="1:17" hidden="1" x14ac:dyDescent="0.35">
      <c r="A549">
        <v>1121128</v>
      </c>
      <c r="B549" s="1">
        <v>42973</v>
      </c>
      <c r="C549">
        <v>1178</v>
      </c>
      <c r="D549">
        <v>144537</v>
      </c>
      <c r="E549" s="2" t="s">
        <v>21</v>
      </c>
      <c r="F549" t="s">
        <v>22</v>
      </c>
      <c r="G549">
        <v>21</v>
      </c>
      <c r="H549">
        <v>26</v>
      </c>
      <c r="I549">
        <v>22</v>
      </c>
      <c r="J549" s="3">
        <v>286553</v>
      </c>
      <c r="K549">
        <v>34</v>
      </c>
      <c r="L549" s="3">
        <v>6206.0000419999997</v>
      </c>
      <c r="M549">
        <v>2</v>
      </c>
      <c r="N549">
        <v>1</v>
      </c>
      <c r="O549" s="5">
        <f>IFERROR(data[[#This Row],[clicks]]/data[[#This Row],[impressions]]*100,0)</f>
        <v>1.186516979406951E-2</v>
      </c>
      <c r="P549">
        <f>data[[#This Row],[spent_cost]]/data[[#This Row],[impressions]]</f>
        <v>2.1657424776568384E-2</v>
      </c>
      <c r="Q549" s="4">
        <f>IFERROR(data[[#This Row],[clicks]]/data[[#This Row],[impressions]],0)</f>
        <v>1.1865169794069509E-4</v>
      </c>
    </row>
    <row r="550" spans="1:17" hidden="1" x14ac:dyDescent="0.35">
      <c r="A550">
        <v>1121129</v>
      </c>
      <c r="B550" s="1">
        <v>42975</v>
      </c>
      <c r="C550">
        <v>1178</v>
      </c>
      <c r="D550">
        <v>144537</v>
      </c>
      <c r="E550" s="2" t="s">
        <v>21</v>
      </c>
      <c r="F550" t="s">
        <v>22</v>
      </c>
      <c r="G550">
        <v>21</v>
      </c>
      <c r="H550">
        <v>25</v>
      </c>
      <c r="I550">
        <v>25</v>
      </c>
      <c r="J550" s="3">
        <v>20618</v>
      </c>
      <c r="K550">
        <v>1</v>
      </c>
      <c r="L550" s="3">
        <v>2099.9999050000001</v>
      </c>
      <c r="M550">
        <v>2</v>
      </c>
      <c r="N550">
        <v>1</v>
      </c>
      <c r="O550" s="5">
        <f>IFERROR(data[[#This Row],[clicks]]/data[[#This Row],[impressions]]*100,0)</f>
        <v>4.8501309535357454E-3</v>
      </c>
      <c r="P550">
        <f>data[[#This Row],[spent_cost]]/data[[#This Row],[impressions]]</f>
        <v>0.10185274541662626</v>
      </c>
      <c r="Q550" s="4">
        <f>IFERROR(data[[#This Row],[clicks]]/data[[#This Row],[impressions]],0)</f>
        <v>4.8501309535357458E-5</v>
      </c>
    </row>
    <row r="551" spans="1:17" hidden="1" x14ac:dyDescent="0.35">
      <c r="A551">
        <v>1121131</v>
      </c>
      <c r="B551" s="1">
        <v>42975</v>
      </c>
      <c r="C551">
        <v>1178</v>
      </c>
      <c r="D551">
        <v>144537</v>
      </c>
      <c r="E551" s="2" t="s">
        <v>21</v>
      </c>
      <c r="F551" t="s">
        <v>22</v>
      </c>
      <c r="G551">
        <v>21</v>
      </c>
      <c r="H551">
        <v>27</v>
      </c>
      <c r="I551">
        <v>25</v>
      </c>
      <c r="J551" s="3">
        <v>83591</v>
      </c>
      <c r="K551">
        <v>7</v>
      </c>
      <c r="L551" s="3">
        <v>1414.0000460000001</v>
      </c>
      <c r="M551">
        <v>2</v>
      </c>
      <c r="N551">
        <v>2</v>
      </c>
      <c r="O551" s="5">
        <f>IFERROR(data[[#This Row],[clicks]]/data[[#This Row],[impressions]]*100,0)</f>
        <v>8.3741072603509947E-3</v>
      </c>
      <c r="P551">
        <f>data[[#This Row],[spent_cost]]/data[[#This Row],[impressions]]</f>
        <v>1.6915697216207486E-2</v>
      </c>
      <c r="Q551" s="4">
        <f>IFERROR(data[[#This Row],[clicks]]/data[[#This Row],[impressions]],0)</f>
        <v>8.3741072603509952E-5</v>
      </c>
    </row>
    <row r="552" spans="1:17" hidden="1" x14ac:dyDescent="0.35">
      <c r="A552">
        <v>1121132</v>
      </c>
      <c r="B552" s="1">
        <v>42968</v>
      </c>
      <c r="C552">
        <v>1178</v>
      </c>
      <c r="D552">
        <v>144537</v>
      </c>
      <c r="E552" s="2" t="s">
        <v>21</v>
      </c>
      <c r="F552" t="s">
        <v>22</v>
      </c>
      <c r="G552">
        <v>21</v>
      </c>
      <c r="H552">
        <v>23</v>
      </c>
      <c r="I552">
        <v>27</v>
      </c>
      <c r="J552" s="3">
        <v>114923</v>
      </c>
      <c r="K552">
        <v>12</v>
      </c>
      <c r="L552" s="3">
        <v>2373.0000260000002</v>
      </c>
      <c r="M552">
        <v>4</v>
      </c>
      <c r="N552">
        <v>2</v>
      </c>
      <c r="O552" s="5">
        <f>IFERROR(data[[#This Row],[clicks]]/data[[#This Row],[impressions]]*100,0)</f>
        <v>1.0441774057412354E-2</v>
      </c>
      <c r="P552">
        <f>data[[#This Row],[spent_cost]]/data[[#This Row],[impressions]]</f>
        <v>2.064860842477137E-2</v>
      </c>
      <c r="Q552" s="4">
        <f>IFERROR(data[[#This Row],[clicks]]/data[[#This Row],[impressions]],0)</f>
        <v>1.0441774057412354E-4</v>
      </c>
    </row>
    <row r="553" spans="1:17" hidden="1" x14ac:dyDescent="0.35">
      <c r="A553">
        <v>1121133</v>
      </c>
      <c r="B553" s="1">
        <v>42968</v>
      </c>
      <c r="C553">
        <v>1178</v>
      </c>
      <c r="D553">
        <v>144538</v>
      </c>
      <c r="E553" s="2" t="s">
        <v>21</v>
      </c>
      <c r="F553" t="s">
        <v>22</v>
      </c>
      <c r="G553">
        <v>22</v>
      </c>
      <c r="H553">
        <v>25</v>
      </c>
      <c r="I553">
        <v>23</v>
      </c>
      <c r="J553" s="3">
        <v>25002</v>
      </c>
      <c r="K553">
        <v>1</v>
      </c>
      <c r="L553" s="3">
        <v>1710.0000379999999</v>
      </c>
      <c r="M553">
        <v>1</v>
      </c>
      <c r="N553">
        <v>0</v>
      </c>
      <c r="O553" s="5">
        <f>IFERROR(data[[#This Row],[clicks]]/data[[#This Row],[impressions]]*100,0)</f>
        <v>3.999680025597952E-3</v>
      </c>
      <c r="P553">
        <f>data[[#This Row],[spent_cost]]/data[[#This Row],[impressions]]</f>
        <v>6.8394529957603381E-2</v>
      </c>
      <c r="Q553" s="4">
        <f>IFERROR(data[[#This Row],[clicks]]/data[[#This Row],[impressions]],0)</f>
        <v>3.9996800255979519E-5</v>
      </c>
    </row>
    <row r="554" spans="1:17" hidden="1" x14ac:dyDescent="0.35">
      <c r="A554">
        <v>1121134</v>
      </c>
      <c r="B554" s="1">
        <v>42968</v>
      </c>
      <c r="C554">
        <v>1178</v>
      </c>
      <c r="D554">
        <v>144538</v>
      </c>
      <c r="E554" s="2" t="s">
        <v>21</v>
      </c>
      <c r="F554" t="s">
        <v>22</v>
      </c>
      <c r="G554">
        <v>22</v>
      </c>
      <c r="H554">
        <v>27</v>
      </c>
      <c r="I554">
        <v>28</v>
      </c>
      <c r="J554" s="3">
        <v>68905</v>
      </c>
      <c r="K554">
        <v>5</v>
      </c>
      <c r="L554" s="3">
        <v>9440.0000569999993</v>
      </c>
      <c r="M554">
        <v>1</v>
      </c>
      <c r="N554">
        <v>0</v>
      </c>
      <c r="O554" s="5">
        <f>IFERROR(data[[#This Row],[clicks]]/data[[#This Row],[impressions]]*100,0)</f>
        <v>7.256367462448299E-3</v>
      </c>
      <c r="P554">
        <f>data[[#This Row],[spent_cost]]/data[[#This Row],[impressions]]</f>
        <v>0.13700021851824976</v>
      </c>
      <c r="Q554" s="4">
        <f>IFERROR(data[[#This Row],[clicks]]/data[[#This Row],[impressions]],0)</f>
        <v>7.2563674624482989E-5</v>
      </c>
    </row>
    <row r="555" spans="1:17" hidden="1" x14ac:dyDescent="0.35">
      <c r="A555">
        <v>1121136</v>
      </c>
      <c r="B555" s="1">
        <v>42968</v>
      </c>
      <c r="C555">
        <v>1178</v>
      </c>
      <c r="D555">
        <v>144538</v>
      </c>
      <c r="E555" s="2" t="s">
        <v>21</v>
      </c>
      <c r="F555" t="s">
        <v>22</v>
      </c>
      <c r="G555">
        <v>22</v>
      </c>
      <c r="H555">
        <v>26</v>
      </c>
      <c r="I555">
        <v>26</v>
      </c>
      <c r="J555" s="3">
        <v>169588</v>
      </c>
      <c r="K555">
        <v>16</v>
      </c>
      <c r="L555" s="3">
        <v>2779.9999240000002</v>
      </c>
      <c r="M555">
        <v>1</v>
      </c>
      <c r="N555">
        <v>0</v>
      </c>
      <c r="O555" s="5">
        <f>IFERROR(data[[#This Row],[clicks]]/data[[#This Row],[impressions]]*100,0)</f>
        <v>9.4346298087128796E-3</v>
      </c>
      <c r="P555">
        <f>data[[#This Row],[spent_cost]]/data[[#This Row],[impressions]]</f>
        <v>1.6392668844493714E-2</v>
      </c>
      <c r="Q555" s="4">
        <f>IFERROR(data[[#This Row],[clicks]]/data[[#This Row],[impressions]],0)</f>
        <v>9.43462980871288E-5</v>
      </c>
    </row>
    <row r="556" spans="1:17" hidden="1" x14ac:dyDescent="0.35">
      <c r="A556">
        <v>1121138</v>
      </c>
      <c r="B556" s="1">
        <v>42968</v>
      </c>
      <c r="C556">
        <v>1178</v>
      </c>
      <c r="D556">
        <v>144538</v>
      </c>
      <c r="E556" s="2" t="s">
        <v>21</v>
      </c>
      <c r="F556" t="s">
        <v>22</v>
      </c>
      <c r="G556">
        <v>22</v>
      </c>
      <c r="H556">
        <v>26</v>
      </c>
      <c r="I556">
        <v>24</v>
      </c>
      <c r="J556" s="3">
        <v>328991</v>
      </c>
      <c r="K556">
        <v>35</v>
      </c>
      <c r="L556" s="3">
        <v>6765.0000570000002</v>
      </c>
      <c r="M556">
        <v>5</v>
      </c>
      <c r="N556">
        <v>2</v>
      </c>
      <c r="O556" s="5">
        <f>IFERROR(data[[#This Row],[clicks]]/data[[#This Row],[impressions]]*100,0)</f>
        <v>1.0638588897568626E-2</v>
      </c>
      <c r="P556">
        <f>data[[#This Row],[spent_cost]]/data[[#This Row],[impressions]]</f>
        <v>2.0562872713843237E-2</v>
      </c>
      <c r="Q556" s="4">
        <f>IFERROR(data[[#This Row],[clicks]]/data[[#This Row],[impressions]],0)</f>
        <v>1.0638588897568627E-4</v>
      </c>
    </row>
    <row r="557" spans="1:17" hidden="1" x14ac:dyDescent="0.35">
      <c r="A557">
        <v>1121141</v>
      </c>
      <c r="B557" s="1">
        <v>42968</v>
      </c>
      <c r="C557">
        <v>1178</v>
      </c>
      <c r="D557">
        <v>144539</v>
      </c>
      <c r="E557" s="2" t="s">
        <v>21</v>
      </c>
      <c r="F557" t="s">
        <v>22</v>
      </c>
      <c r="G557">
        <v>23</v>
      </c>
      <c r="H557">
        <v>29</v>
      </c>
      <c r="I557">
        <v>27</v>
      </c>
      <c r="J557" s="3">
        <v>23198</v>
      </c>
      <c r="K557">
        <v>2</v>
      </c>
      <c r="L557" s="3">
        <v>2980.0000190000001</v>
      </c>
      <c r="M557">
        <v>1</v>
      </c>
      <c r="N557">
        <v>0</v>
      </c>
      <c r="O557" s="5">
        <f>IFERROR(data[[#This Row],[clicks]]/data[[#This Row],[impressions]]*100,0)</f>
        <v>8.6214328821450133E-3</v>
      </c>
      <c r="P557">
        <f>data[[#This Row],[spent_cost]]/data[[#This Row],[impressions]]</f>
        <v>0.1284593507629968</v>
      </c>
      <c r="Q557" s="4">
        <f>IFERROR(data[[#This Row],[clicks]]/data[[#This Row],[impressions]],0)</f>
        <v>8.6214328821450129E-5</v>
      </c>
    </row>
    <row r="558" spans="1:17" hidden="1" x14ac:dyDescent="0.35">
      <c r="A558">
        <v>1121142</v>
      </c>
      <c r="B558" s="1">
        <v>42968</v>
      </c>
      <c r="C558">
        <v>1178</v>
      </c>
      <c r="D558">
        <v>144539</v>
      </c>
      <c r="E558" s="2" t="s">
        <v>21</v>
      </c>
      <c r="F558" t="s">
        <v>22</v>
      </c>
      <c r="G558">
        <v>23</v>
      </c>
      <c r="H558">
        <v>24</v>
      </c>
      <c r="I558">
        <v>27</v>
      </c>
      <c r="J558" s="3">
        <v>26890</v>
      </c>
      <c r="K558">
        <v>2</v>
      </c>
      <c r="L558" s="3">
        <v>324.000001</v>
      </c>
      <c r="M558">
        <v>1</v>
      </c>
      <c r="N558">
        <v>0</v>
      </c>
      <c r="O558" s="5">
        <f>IFERROR(data[[#This Row],[clicks]]/data[[#This Row],[impressions]]*100,0)</f>
        <v>7.437709185570845E-3</v>
      </c>
      <c r="P558">
        <f>data[[#This Row],[spent_cost]]/data[[#This Row],[impressions]]</f>
        <v>1.2049088917813313E-2</v>
      </c>
      <c r="Q558" s="4">
        <f>IFERROR(data[[#This Row],[clicks]]/data[[#This Row],[impressions]],0)</f>
        <v>7.4377091855708447E-5</v>
      </c>
    </row>
    <row r="559" spans="1:17" hidden="1" x14ac:dyDescent="0.35">
      <c r="A559">
        <v>1121143</v>
      </c>
      <c r="B559" s="1">
        <v>42968</v>
      </c>
      <c r="C559">
        <v>1178</v>
      </c>
      <c r="D559">
        <v>144539</v>
      </c>
      <c r="E559" s="2" t="s">
        <v>21</v>
      </c>
      <c r="F559" t="s">
        <v>22</v>
      </c>
      <c r="G559">
        <v>23</v>
      </c>
      <c r="H559">
        <v>28</v>
      </c>
      <c r="I559">
        <v>27</v>
      </c>
      <c r="J559" s="3">
        <v>221695</v>
      </c>
      <c r="K559">
        <v>31</v>
      </c>
      <c r="L559" s="3">
        <v>5226.0000110000001</v>
      </c>
      <c r="M559">
        <v>5</v>
      </c>
      <c r="N559">
        <v>2</v>
      </c>
      <c r="O559" s="5">
        <f>IFERROR(data[[#This Row],[clicks]]/data[[#This Row],[impressions]]*100,0)</f>
        <v>1.3983175082884144E-2</v>
      </c>
      <c r="P559">
        <f>data[[#This Row],[spent_cost]]/data[[#This Row],[impressions]]</f>
        <v>2.35729268183766E-2</v>
      </c>
      <c r="Q559" s="4">
        <f>IFERROR(data[[#This Row],[clicks]]/data[[#This Row],[impressions]],0)</f>
        <v>1.3983175082884144E-4</v>
      </c>
    </row>
    <row r="560" spans="1:17" hidden="1" x14ac:dyDescent="0.35">
      <c r="A560">
        <v>1121152</v>
      </c>
      <c r="B560" s="1">
        <v>42967</v>
      </c>
      <c r="C560">
        <v>1178</v>
      </c>
      <c r="D560">
        <v>144541</v>
      </c>
      <c r="E560" s="2" t="s">
        <v>21</v>
      </c>
      <c r="F560" t="s">
        <v>22</v>
      </c>
      <c r="G560">
        <v>24</v>
      </c>
      <c r="H560">
        <v>29</v>
      </c>
      <c r="I560">
        <v>28</v>
      </c>
      <c r="J560" s="3">
        <v>88443</v>
      </c>
      <c r="K560">
        <v>7</v>
      </c>
      <c r="L560" s="3">
        <v>130.400002</v>
      </c>
      <c r="M560">
        <v>1</v>
      </c>
      <c r="N560">
        <v>1</v>
      </c>
      <c r="O560" s="5">
        <f>IFERROR(data[[#This Row],[clicks]]/data[[#This Row],[impressions]]*100,0)</f>
        <v>7.9147021245321841E-3</v>
      </c>
      <c r="P560">
        <f>data[[#This Row],[spent_cost]]/data[[#This Row],[impressions]]</f>
        <v>1.4743959612405731E-3</v>
      </c>
      <c r="Q560" s="4">
        <f>IFERROR(data[[#This Row],[clicks]]/data[[#This Row],[impressions]],0)</f>
        <v>7.9147021245321847E-5</v>
      </c>
    </row>
    <row r="561" spans="1:17" hidden="1" x14ac:dyDescent="0.35">
      <c r="A561">
        <v>1121153</v>
      </c>
      <c r="B561" s="1">
        <v>42967</v>
      </c>
      <c r="C561">
        <v>1178</v>
      </c>
      <c r="D561">
        <v>144541</v>
      </c>
      <c r="E561" s="2" t="s">
        <v>21</v>
      </c>
      <c r="F561" t="s">
        <v>22</v>
      </c>
      <c r="G561">
        <v>24</v>
      </c>
      <c r="H561">
        <v>27</v>
      </c>
      <c r="I561">
        <v>30</v>
      </c>
      <c r="J561" s="3">
        <v>187856</v>
      </c>
      <c r="K561">
        <v>23</v>
      </c>
      <c r="L561" s="3">
        <v>3838.9999750000002</v>
      </c>
      <c r="M561">
        <v>5</v>
      </c>
      <c r="N561">
        <v>1</v>
      </c>
      <c r="O561" s="5">
        <f>IFERROR(data[[#This Row],[clicks]]/data[[#This Row],[impressions]]*100,0)</f>
        <v>1.2243420492291969E-2</v>
      </c>
      <c r="P561">
        <f>data[[#This Row],[spent_cost]]/data[[#This Row],[impressions]]</f>
        <v>2.0435865636444936E-2</v>
      </c>
      <c r="Q561" s="4">
        <f>IFERROR(data[[#This Row],[clicks]]/data[[#This Row],[impressions]],0)</f>
        <v>1.2243420492291968E-4</v>
      </c>
    </row>
    <row r="562" spans="1:17" hidden="1" x14ac:dyDescent="0.35">
      <c r="A562">
        <v>1121164</v>
      </c>
      <c r="B562" s="1">
        <v>42966</v>
      </c>
      <c r="C562">
        <v>1178</v>
      </c>
      <c r="D562">
        <v>144545</v>
      </c>
      <c r="E562" s="2" t="s">
        <v>21</v>
      </c>
      <c r="F562" t="s">
        <v>22</v>
      </c>
      <c r="G562">
        <v>25</v>
      </c>
      <c r="H562">
        <v>31</v>
      </c>
      <c r="I562">
        <v>30</v>
      </c>
      <c r="J562" s="3">
        <v>570699</v>
      </c>
      <c r="K562">
        <v>80</v>
      </c>
      <c r="L562" s="3">
        <v>1387.6999969999999</v>
      </c>
      <c r="M562">
        <v>9</v>
      </c>
      <c r="N562">
        <v>2</v>
      </c>
      <c r="O562" s="5">
        <f>IFERROR(data[[#This Row],[clicks]]/data[[#This Row],[impressions]]*100,0)</f>
        <v>1.4017897350442177E-2</v>
      </c>
      <c r="P562">
        <f>data[[#This Row],[spent_cost]]/data[[#This Row],[impressions]]</f>
        <v>2.4315795138943647E-3</v>
      </c>
      <c r="Q562" s="4">
        <f>IFERROR(data[[#This Row],[clicks]]/data[[#This Row],[impressions]],0)</f>
        <v>1.4017897350442177E-4</v>
      </c>
    </row>
    <row r="563" spans="1:17" hidden="1" x14ac:dyDescent="0.35">
      <c r="A563">
        <v>1121167</v>
      </c>
      <c r="B563" s="1">
        <v>42966</v>
      </c>
      <c r="C563">
        <v>1178</v>
      </c>
      <c r="D563">
        <v>144545</v>
      </c>
      <c r="E563" s="2" t="s">
        <v>21</v>
      </c>
      <c r="F563" t="s">
        <v>22</v>
      </c>
      <c r="G563">
        <v>25</v>
      </c>
      <c r="H563">
        <v>29</v>
      </c>
      <c r="I563">
        <v>31</v>
      </c>
      <c r="J563" s="3">
        <v>1063508</v>
      </c>
      <c r="K563">
        <v>145</v>
      </c>
      <c r="L563" s="3">
        <v>2603.800013</v>
      </c>
      <c r="M563">
        <v>23</v>
      </c>
      <c r="N563">
        <v>7</v>
      </c>
      <c r="O563" s="5">
        <f>IFERROR(data[[#This Row],[clicks]]/data[[#This Row],[impressions]]*100,0)</f>
        <v>1.3634124049842596E-2</v>
      </c>
      <c r="P563">
        <f>data[[#This Row],[spent_cost]]/data[[#This Row],[impressions]]</f>
        <v>2.4483125778085356E-3</v>
      </c>
      <c r="Q563" s="4">
        <f>IFERROR(data[[#This Row],[clicks]]/data[[#This Row],[impressions]],0)</f>
        <v>1.3634124049842597E-4</v>
      </c>
    </row>
    <row r="564" spans="1:17" hidden="1" x14ac:dyDescent="0.35">
      <c r="A564">
        <v>1121168</v>
      </c>
      <c r="B564" s="1">
        <v>42966</v>
      </c>
      <c r="C564">
        <v>1178</v>
      </c>
      <c r="D564">
        <v>144545</v>
      </c>
      <c r="E564" s="2" t="s">
        <v>21</v>
      </c>
      <c r="F564" t="s">
        <v>22</v>
      </c>
      <c r="G564">
        <v>25</v>
      </c>
      <c r="H564">
        <v>27</v>
      </c>
      <c r="I564">
        <v>28</v>
      </c>
      <c r="J564" s="3">
        <v>50523</v>
      </c>
      <c r="K564">
        <v>6</v>
      </c>
      <c r="L564" s="3">
        <v>8549.9999520000001</v>
      </c>
      <c r="M564">
        <v>1</v>
      </c>
      <c r="N564">
        <v>0</v>
      </c>
      <c r="O564" s="5">
        <f>IFERROR(data[[#This Row],[clicks]]/data[[#This Row],[impressions]]*100,0)</f>
        <v>1.1875779348019715E-2</v>
      </c>
      <c r="P564">
        <f>data[[#This Row],[spent_cost]]/data[[#This Row],[impressions]]</f>
        <v>0.16922985475921859</v>
      </c>
      <c r="Q564" s="4">
        <f>IFERROR(data[[#This Row],[clicks]]/data[[#This Row],[impressions]],0)</f>
        <v>1.1875779348019714E-4</v>
      </c>
    </row>
    <row r="565" spans="1:17" hidden="1" x14ac:dyDescent="0.35">
      <c r="A565">
        <v>1121172</v>
      </c>
      <c r="B565" s="1">
        <v>42967</v>
      </c>
      <c r="C565">
        <v>1178</v>
      </c>
      <c r="D565">
        <v>144547</v>
      </c>
      <c r="E565" s="2" t="s">
        <v>21</v>
      </c>
      <c r="F565" t="s">
        <v>22</v>
      </c>
      <c r="G565">
        <v>26</v>
      </c>
      <c r="H565">
        <v>30</v>
      </c>
      <c r="I565">
        <v>28</v>
      </c>
      <c r="J565" s="3">
        <v>87935</v>
      </c>
      <c r="K565">
        <v>9</v>
      </c>
      <c r="L565" s="3">
        <v>1563.0000230000001</v>
      </c>
      <c r="M565">
        <v>1</v>
      </c>
      <c r="N565">
        <v>0</v>
      </c>
      <c r="O565" s="5">
        <f>IFERROR(data[[#This Row],[clicks]]/data[[#This Row],[impressions]]*100,0)</f>
        <v>1.0234832546767499E-2</v>
      </c>
      <c r="P565">
        <f>data[[#This Row],[spent_cost]]/data[[#This Row],[impressions]]</f>
        <v>1.7774492784443055E-2</v>
      </c>
      <c r="Q565" s="4">
        <f>IFERROR(data[[#This Row],[clicks]]/data[[#This Row],[impressions]],0)</f>
        <v>1.0234832546767499E-4</v>
      </c>
    </row>
    <row r="566" spans="1:17" hidden="1" x14ac:dyDescent="0.35">
      <c r="A566">
        <v>1121173</v>
      </c>
      <c r="B566" s="1">
        <v>42967</v>
      </c>
      <c r="C566">
        <v>1178</v>
      </c>
      <c r="D566">
        <v>144547</v>
      </c>
      <c r="E566" s="2" t="s">
        <v>21</v>
      </c>
      <c r="F566" t="s">
        <v>22</v>
      </c>
      <c r="G566">
        <v>26</v>
      </c>
      <c r="H566">
        <v>31</v>
      </c>
      <c r="I566">
        <v>32</v>
      </c>
      <c r="J566" s="3">
        <v>278225</v>
      </c>
      <c r="K566">
        <v>33</v>
      </c>
      <c r="L566" s="3">
        <v>6019.999957</v>
      </c>
      <c r="M566">
        <v>3</v>
      </c>
      <c r="N566">
        <v>0</v>
      </c>
      <c r="O566" s="5">
        <f>IFERROR(data[[#This Row],[clicks]]/data[[#This Row],[impressions]]*100,0)</f>
        <v>1.1860903944649115E-2</v>
      </c>
      <c r="P566">
        <f>data[[#This Row],[spent_cost]]/data[[#This Row],[impressions]]</f>
        <v>2.163716401114206E-2</v>
      </c>
      <c r="Q566" s="4">
        <f>IFERROR(data[[#This Row],[clicks]]/data[[#This Row],[impressions]],0)</f>
        <v>1.1860903944649115E-4</v>
      </c>
    </row>
    <row r="567" spans="1:17" hidden="1" x14ac:dyDescent="0.35">
      <c r="A567">
        <v>1121175</v>
      </c>
      <c r="B567" s="1">
        <v>42967</v>
      </c>
      <c r="C567">
        <v>1178</v>
      </c>
      <c r="D567">
        <v>144547</v>
      </c>
      <c r="E567" s="2" t="s">
        <v>21</v>
      </c>
      <c r="F567" t="s">
        <v>22</v>
      </c>
      <c r="G567">
        <v>26</v>
      </c>
      <c r="H567">
        <v>28</v>
      </c>
      <c r="I567">
        <v>29</v>
      </c>
      <c r="J567" s="3">
        <v>209461</v>
      </c>
      <c r="K567">
        <v>20</v>
      </c>
      <c r="L567" s="3">
        <v>3419.0000060000002</v>
      </c>
      <c r="M567">
        <v>1</v>
      </c>
      <c r="N567">
        <v>0</v>
      </c>
      <c r="O567" s="5">
        <f>IFERROR(data[[#This Row],[clicks]]/data[[#This Row],[impressions]]*100,0)</f>
        <v>9.5483168704436627E-3</v>
      </c>
      <c r="P567">
        <f>data[[#This Row],[spent_cost]]/data[[#This Row],[impressions]]</f>
        <v>1.6322847718668394E-2</v>
      </c>
      <c r="Q567" s="4">
        <f>IFERROR(data[[#This Row],[clicks]]/data[[#This Row],[impressions]],0)</f>
        <v>9.5483168704436631E-5</v>
      </c>
    </row>
    <row r="568" spans="1:17" hidden="1" x14ac:dyDescent="0.35">
      <c r="A568">
        <v>1121177</v>
      </c>
      <c r="B568" s="1">
        <v>42967</v>
      </c>
      <c r="C568">
        <v>1178</v>
      </c>
      <c r="D568">
        <v>144547</v>
      </c>
      <c r="E568" s="2" t="s">
        <v>21</v>
      </c>
      <c r="F568" t="s">
        <v>22</v>
      </c>
      <c r="G568">
        <v>26</v>
      </c>
      <c r="H568">
        <v>28</v>
      </c>
      <c r="I568">
        <v>29</v>
      </c>
      <c r="J568" s="3">
        <v>26316</v>
      </c>
      <c r="K568">
        <v>2</v>
      </c>
      <c r="L568" s="3">
        <v>324.000001</v>
      </c>
      <c r="M568">
        <v>3</v>
      </c>
      <c r="N568">
        <v>0</v>
      </c>
      <c r="O568" s="5">
        <f>IFERROR(data[[#This Row],[clicks]]/data[[#This Row],[impressions]]*100,0)</f>
        <v>7.5999392004863957E-3</v>
      </c>
      <c r="P568">
        <f>data[[#This Row],[spent_cost]]/data[[#This Row],[impressions]]</f>
        <v>1.2311901542787657E-2</v>
      </c>
      <c r="Q568" s="4">
        <f>IFERROR(data[[#This Row],[clicks]]/data[[#This Row],[impressions]],0)</f>
        <v>7.5999392004863956E-5</v>
      </c>
    </row>
    <row r="569" spans="1:17" hidden="1" x14ac:dyDescent="0.35">
      <c r="A569">
        <v>1121181</v>
      </c>
      <c r="B569" s="1">
        <v>42967</v>
      </c>
      <c r="C569">
        <v>1178</v>
      </c>
      <c r="D569">
        <v>144549</v>
      </c>
      <c r="E569" s="2" t="s">
        <v>21</v>
      </c>
      <c r="F569" t="s">
        <v>22</v>
      </c>
      <c r="G569">
        <v>27</v>
      </c>
      <c r="H569">
        <v>32</v>
      </c>
      <c r="I569">
        <v>29</v>
      </c>
      <c r="J569" s="3">
        <v>41030</v>
      </c>
      <c r="K569">
        <v>3</v>
      </c>
      <c r="L569" s="3">
        <v>5140.0001050000001</v>
      </c>
      <c r="M569">
        <v>2</v>
      </c>
      <c r="N569">
        <v>1</v>
      </c>
      <c r="O569" s="5">
        <f>IFERROR(data[[#This Row],[clicks]]/data[[#This Row],[impressions]]*100,0)</f>
        <v>7.3117231294175002E-3</v>
      </c>
      <c r="P569">
        <f>data[[#This Row],[spent_cost]]/data[[#This Row],[impressions]]</f>
        <v>0.12527419217645624</v>
      </c>
      <c r="Q569" s="4">
        <f>IFERROR(data[[#This Row],[clicks]]/data[[#This Row],[impressions]],0)</f>
        <v>7.3117231294175E-5</v>
      </c>
    </row>
    <row r="570" spans="1:17" hidden="1" x14ac:dyDescent="0.35">
      <c r="A570">
        <v>1121182</v>
      </c>
      <c r="B570" s="1">
        <v>42967</v>
      </c>
      <c r="C570">
        <v>1178</v>
      </c>
      <c r="D570">
        <v>144549</v>
      </c>
      <c r="E570" s="2" t="s">
        <v>21</v>
      </c>
      <c r="F570" t="s">
        <v>22</v>
      </c>
      <c r="G570">
        <v>27</v>
      </c>
      <c r="H570">
        <v>28</v>
      </c>
      <c r="I570">
        <v>33</v>
      </c>
      <c r="J570" s="3">
        <v>876671</v>
      </c>
      <c r="K570">
        <v>120</v>
      </c>
      <c r="L570" s="3">
        <v>2165.5999820000002</v>
      </c>
      <c r="M570">
        <v>22</v>
      </c>
      <c r="N570">
        <v>4</v>
      </c>
      <c r="O570" s="5">
        <f>IFERROR(data[[#This Row],[clicks]]/data[[#This Row],[impressions]]*100,0)</f>
        <v>1.3688145267723011E-2</v>
      </c>
      <c r="P570">
        <f>data[[#This Row],[spent_cost]]/data[[#This Row],[impressions]]</f>
        <v>2.4702539287828618E-3</v>
      </c>
      <c r="Q570" s="4">
        <f>IFERROR(data[[#This Row],[clicks]]/data[[#This Row],[impressions]],0)</f>
        <v>1.3688145267723011E-4</v>
      </c>
    </row>
    <row r="571" spans="1:17" hidden="1" x14ac:dyDescent="0.35">
      <c r="A571">
        <v>1121183</v>
      </c>
      <c r="B571" s="1">
        <v>42968</v>
      </c>
      <c r="C571">
        <v>1178</v>
      </c>
      <c r="D571">
        <v>144549</v>
      </c>
      <c r="E571" s="2" t="s">
        <v>21</v>
      </c>
      <c r="F571" t="s">
        <v>22</v>
      </c>
      <c r="G571">
        <v>27</v>
      </c>
      <c r="H571">
        <v>32</v>
      </c>
      <c r="I571">
        <v>29</v>
      </c>
      <c r="J571" s="3">
        <v>399392</v>
      </c>
      <c r="K571">
        <v>53</v>
      </c>
      <c r="L571" s="3">
        <v>9307.0000409999993</v>
      </c>
      <c r="M571">
        <v>5</v>
      </c>
      <c r="N571">
        <v>0</v>
      </c>
      <c r="O571" s="5">
        <f>IFERROR(data[[#This Row],[clicks]]/data[[#This Row],[impressions]]*100,0)</f>
        <v>1.3270170659402291E-2</v>
      </c>
      <c r="P571">
        <f>data[[#This Row],[spent_cost]]/data[[#This Row],[impressions]]</f>
        <v>2.3302920541723417E-2</v>
      </c>
      <c r="Q571" s="4">
        <f>IFERROR(data[[#This Row],[clicks]]/data[[#This Row],[impressions]],0)</f>
        <v>1.3270170659402292E-4</v>
      </c>
    </row>
    <row r="572" spans="1:17" hidden="1" x14ac:dyDescent="0.35">
      <c r="A572">
        <v>1121184</v>
      </c>
      <c r="B572" s="1">
        <v>42969</v>
      </c>
      <c r="C572">
        <v>1178</v>
      </c>
      <c r="D572">
        <v>144549</v>
      </c>
      <c r="E572" s="2" t="s">
        <v>21</v>
      </c>
      <c r="F572" t="s">
        <v>22</v>
      </c>
      <c r="G572">
        <v>27</v>
      </c>
      <c r="H572">
        <v>31</v>
      </c>
      <c r="I572">
        <v>29</v>
      </c>
      <c r="J572" s="3">
        <v>283858</v>
      </c>
      <c r="K572">
        <v>30</v>
      </c>
      <c r="L572" s="3">
        <v>5605.9999230000003</v>
      </c>
      <c r="M572">
        <v>1</v>
      </c>
      <c r="N572">
        <v>0</v>
      </c>
      <c r="O572" s="5">
        <f>IFERROR(data[[#This Row],[clicks]]/data[[#This Row],[impressions]]*100,0)</f>
        <v>1.056866461399714E-2</v>
      </c>
      <c r="P572">
        <f>data[[#This Row],[spent_cost]]/data[[#This Row],[impressions]]</f>
        <v>1.9749311004093596E-2</v>
      </c>
      <c r="Q572" s="4">
        <f>IFERROR(data[[#This Row],[clicks]]/data[[#This Row],[impressions]],0)</f>
        <v>1.0568664613997139E-4</v>
      </c>
    </row>
    <row r="573" spans="1:17" hidden="1" x14ac:dyDescent="0.35">
      <c r="A573">
        <v>1121185</v>
      </c>
      <c r="B573" s="1">
        <v>42970</v>
      </c>
      <c r="C573">
        <v>1178</v>
      </c>
      <c r="D573">
        <v>144549</v>
      </c>
      <c r="E573" s="2" t="s">
        <v>21</v>
      </c>
      <c r="F573" t="s">
        <v>22</v>
      </c>
      <c r="G573">
        <v>27</v>
      </c>
      <c r="H573">
        <v>28</v>
      </c>
      <c r="I573">
        <v>29</v>
      </c>
      <c r="J573" s="3">
        <v>260699</v>
      </c>
      <c r="K573">
        <v>31</v>
      </c>
      <c r="L573" s="3">
        <v>5409.999871</v>
      </c>
      <c r="M573">
        <v>5</v>
      </c>
      <c r="N573">
        <v>2</v>
      </c>
      <c r="O573" s="5">
        <f>IFERROR(data[[#This Row],[clicks]]/data[[#This Row],[impressions]]*100,0)</f>
        <v>1.1891108136203055E-2</v>
      </c>
      <c r="P573">
        <f>data[[#This Row],[spent_cost]]/data[[#This Row],[impressions]]</f>
        <v>2.0751901123517928E-2</v>
      </c>
      <c r="Q573" s="4">
        <f>IFERROR(data[[#This Row],[clicks]]/data[[#This Row],[impressions]],0)</f>
        <v>1.1891108136203054E-4</v>
      </c>
    </row>
    <row r="574" spans="1:17" hidden="1" x14ac:dyDescent="0.35">
      <c r="A574">
        <v>1121193</v>
      </c>
      <c r="B574" s="1">
        <v>42970</v>
      </c>
      <c r="C574">
        <v>1178</v>
      </c>
      <c r="D574">
        <v>144552</v>
      </c>
      <c r="E574" s="2" t="s">
        <v>21</v>
      </c>
      <c r="F574" t="s">
        <v>22</v>
      </c>
      <c r="G574">
        <v>28</v>
      </c>
      <c r="H574">
        <v>34</v>
      </c>
      <c r="I574">
        <v>29</v>
      </c>
      <c r="J574" s="3">
        <v>57781</v>
      </c>
      <c r="K574">
        <v>5</v>
      </c>
      <c r="L574" s="3">
        <v>7800.0000719999998</v>
      </c>
      <c r="M574">
        <v>2</v>
      </c>
      <c r="N574">
        <v>1</v>
      </c>
      <c r="O574" s="5">
        <f>IFERROR(data[[#This Row],[clicks]]/data[[#This Row],[impressions]]*100,0)</f>
        <v>8.6533635624167111E-3</v>
      </c>
      <c r="P574">
        <f>data[[#This Row],[spent_cost]]/data[[#This Row],[impressions]]</f>
        <v>0.13499247281978505</v>
      </c>
      <c r="Q574" s="4">
        <f>IFERROR(data[[#This Row],[clicks]]/data[[#This Row],[impressions]],0)</f>
        <v>8.6533635624167117E-5</v>
      </c>
    </row>
    <row r="575" spans="1:17" hidden="1" x14ac:dyDescent="0.35">
      <c r="A575">
        <v>1121195</v>
      </c>
      <c r="B575" s="1">
        <v>42970</v>
      </c>
      <c r="C575">
        <v>1178</v>
      </c>
      <c r="D575">
        <v>144552</v>
      </c>
      <c r="E575" s="2" t="s">
        <v>21</v>
      </c>
      <c r="F575" t="s">
        <v>22</v>
      </c>
      <c r="G575">
        <v>28</v>
      </c>
      <c r="H575">
        <v>34</v>
      </c>
      <c r="I575">
        <v>33</v>
      </c>
      <c r="J575" s="3">
        <v>38757</v>
      </c>
      <c r="K575">
        <v>3</v>
      </c>
      <c r="L575" s="3">
        <v>5220.0000289999998</v>
      </c>
      <c r="M575">
        <v>1</v>
      </c>
      <c r="N575">
        <v>0</v>
      </c>
      <c r="O575" s="5">
        <f>IFERROR(data[[#This Row],[clicks]]/data[[#This Row],[impressions]]*100,0)</f>
        <v>7.7405371932812144E-3</v>
      </c>
      <c r="P575">
        <f>data[[#This Row],[spent_cost]]/data[[#This Row],[impressions]]</f>
        <v>0.13468534791134504</v>
      </c>
      <c r="Q575" s="4">
        <f>IFERROR(data[[#This Row],[clicks]]/data[[#This Row],[impressions]],0)</f>
        <v>7.740537193281214E-5</v>
      </c>
    </row>
    <row r="576" spans="1:17" hidden="1" x14ac:dyDescent="0.35">
      <c r="A576">
        <v>1121196</v>
      </c>
      <c r="B576" s="1">
        <v>42970</v>
      </c>
      <c r="C576">
        <v>1178</v>
      </c>
      <c r="D576">
        <v>144552</v>
      </c>
      <c r="E576" s="2" t="s">
        <v>21</v>
      </c>
      <c r="F576" t="s">
        <v>22</v>
      </c>
      <c r="G576">
        <v>28</v>
      </c>
      <c r="H576">
        <v>29</v>
      </c>
      <c r="I576">
        <v>29</v>
      </c>
      <c r="J576" s="3">
        <v>1392288</v>
      </c>
      <c r="K576">
        <v>206</v>
      </c>
      <c r="L576" s="3">
        <v>3585.5000289999998</v>
      </c>
      <c r="M576">
        <v>31</v>
      </c>
      <c r="N576">
        <v>7</v>
      </c>
      <c r="O576" s="5">
        <f>IFERROR(data[[#This Row],[clicks]]/data[[#This Row],[impressions]]*100,0)</f>
        <v>1.4795789376910524E-2</v>
      </c>
      <c r="P576">
        <f>data[[#This Row],[spent_cost]]/data[[#This Row],[impressions]]</f>
        <v>2.575257438834494E-3</v>
      </c>
      <c r="Q576" s="4">
        <f>IFERROR(data[[#This Row],[clicks]]/data[[#This Row],[impressions]],0)</f>
        <v>1.4795789376910524E-4</v>
      </c>
    </row>
    <row r="577" spans="1:17" hidden="1" x14ac:dyDescent="0.35">
      <c r="A577">
        <v>1121197</v>
      </c>
      <c r="B577" s="1">
        <v>42970</v>
      </c>
      <c r="C577">
        <v>1178</v>
      </c>
      <c r="D577">
        <v>144552</v>
      </c>
      <c r="E577" s="2" t="s">
        <v>21</v>
      </c>
      <c r="F577" t="s">
        <v>22</v>
      </c>
      <c r="G577">
        <v>28</v>
      </c>
      <c r="H577">
        <v>30</v>
      </c>
      <c r="I577">
        <v>32</v>
      </c>
      <c r="J577" s="3">
        <v>1109387</v>
      </c>
      <c r="K577">
        <v>159</v>
      </c>
      <c r="L577" s="3">
        <v>2809.8999950000002</v>
      </c>
      <c r="M577">
        <v>13</v>
      </c>
      <c r="N577">
        <v>2</v>
      </c>
      <c r="O577" s="5">
        <f>IFERROR(data[[#This Row],[clicks]]/data[[#This Row],[impressions]]*100,0)</f>
        <v>1.4332239335777326E-2</v>
      </c>
      <c r="P577">
        <f>data[[#This Row],[spent_cost]]/data[[#This Row],[impressions]]</f>
        <v>2.5328402036439946E-3</v>
      </c>
      <c r="Q577" s="4">
        <f>IFERROR(data[[#This Row],[clicks]]/data[[#This Row],[impressions]],0)</f>
        <v>1.4332239335777326E-4</v>
      </c>
    </row>
    <row r="578" spans="1:17" hidden="1" x14ac:dyDescent="0.35">
      <c r="A578">
        <v>1121202</v>
      </c>
      <c r="B578" s="1">
        <v>42975</v>
      </c>
      <c r="C578">
        <v>1178</v>
      </c>
      <c r="D578">
        <v>144554</v>
      </c>
      <c r="E578" s="2" t="s">
        <v>21</v>
      </c>
      <c r="F578" t="s">
        <v>22</v>
      </c>
      <c r="G578">
        <v>29</v>
      </c>
      <c r="H578">
        <v>32</v>
      </c>
      <c r="I578">
        <v>34</v>
      </c>
      <c r="J578" s="3">
        <v>581281</v>
      </c>
      <c r="K578">
        <v>65</v>
      </c>
      <c r="L578" s="3">
        <v>1151.200008</v>
      </c>
      <c r="M578">
        <v>10</v>
      </c>
      <c r="N578">
        <v>5</v>
      </c>
      <c r="O578" s="5">
        <f>IFERROR(data[[#This Row],[clicks]]/data[[#This Row],[impressions]]*100,0)</f>
        <v>1.1182199314961266E-2</v>
      </c>
      <c r="P578">
        <f>data[[#This Row],[spent_cost]]/data[[#This Row],[impressions]]</f>
        <v>1.9804535293601547E-3</v>
      </c>
      <c r="Q578" s="4">
        <f>IFERROR(data[[#This Row],[clicks]]/data[[#This Row],[impressions]],0)</f>
        <v>1.1182199314961266E-4</v>
      </c>
    </row>
    <row r="579" spans="1:17" hidden="1" x14ac:dyDescent="0.35">
      <c r="A579">
        <v>1121203</v>
      </c>
      <c r="B579" s="1">
        <v>42970</v>
      </c>
      <c r="C579">
        <v>1178</v>
      </c>
      <c r="D579">
        <v>144554</v>
      </c>
      <c r="E579" s="2" t="s">
        <v>21</v>
      </c>
      <c r="F579" t="s">
        <v>22</v>
      </c>
      <c r="G579">
        <v>29</v>
      </c>
      <c r="H579">
        <v>35</v>
      </c>
      <c r="I579">
        <v>33</v>
      </c>
      <c r="J579" s="3">
        <v>1048861</v>
      </c>
      <c r="K579">
        <v>128</v>
      </c>
      <c r="L579" s="3">
        <v>219.77000200000001</v>
      </c>
      <c r="M579">
        <v>22</v>
      </c>
      <c r="N579">
        <v>8</v>
      </c>
      <c r="O579" s="5">
        <f>IFERROR(data[[#This Row],[clicks]]/data[[#This Row],[impressions]]*100,0)</f>
        <v>1.2203714314861551E-2</v>
      </c>
      <c r="P579">
        <f>data[[#This Row],[spent_cost]]/data[[#This Row],[impressions]]</f>
        <v>2.0953205620191808E-4</v>
      </c>
      <c r="Q579" s="4">
        <f>IFERROR(data[[#This Row],[clicks]]/data[[#This Row],[impressions]],0)</f>
        <v>1.220371431486155E-4</v>
      </c>
    </row>
    <row r="580" spans="1:17" hidden="1" x14ac:dyDescent="0.35">
      <c r="A580">
        <v>1121205</v>
      </c>
      <c r="B580" s="1">
        <v>42970</v>
      </c>
      <c r="C580">
        <v>1178</v>
      </c>
      <c r="D580">
        <v>144554</v>
      </c>
      <c r="E580" s="2" t="s">
        <v>21</v>
      </c>
      <c r="F580" t="s">
        <v>22</v>
      </c>
      <c r="G580">
        <v>29</v>
      </c>
      <c r="H580">
        <v>32</v>
      </c>
      <c r="I580">
        <v>30</v>
      </c>
      <c r="J580" s="3">
        <v>297452</v>
      </c>
      <c r="K580">
        <v>30</v>
      </c>
      <c r="L580" s="3">
        <v>5201.9999859999998</v>
      </c>
      <c r="M580">
        <v>4</v>
      </c>
      <c r="N580">
        <v>1</v>
      </c>
      <c r="O580" s="5">
        <f>IFERROR(data[[#This Row],[clicks]]/data[[#This Row],[impressions]]*100,0)</f>
        <v>1.0085660879738579E-2</v>
      </c>
      <c r="P580">
        <f>data[[#This Row],[spent_cost]]/data[[#This Row],[impressions]]</f>
        <v>1.7488535918400279E-2</v>
      </c>
      <c r="Q580" s="4">
        <f>IFERROR(data[[#This Row],[clicks]]/data[[#This Row],[impressions]],0)</f>
        <v>1.0085660879738579E-4</v>
      </c>
    </row>
    <row r="581" spans="1:17" hidden="1" x14ac:dyDescent="0.35">
      <c r="A581">
        <v>1121206</v>
      </c>
      <c r="B581" s="1">
        <v>42970</v>
      </c>
      <c r="C581">
        <v>1178</v>
      </c>
      <c r="D581">
        <v>144554</v>
      </c>
      <c r="E581" s="2" t="s">
        <v>21</v>
      </c>
      <c r="F581" t="s">
        <v>22</v>
      </c>
      <c r="G581">
        <v>29</v>
      </c>
      <c r="H581">
        <v>34</v>
      </c>
      <c r="I581">
        <v>31</v>
      </c>
      <c r="J581" s="3">
        <v>227925</v>
      </c>
      <c r="K581">
        <v>22</v>
      </c>
      <c r="L581" s="3">
        <v>3530.9999939999998</v>
      </c>
      <c r="M581">
        <v>22</v>
      </c>
      <c r="N581">
        <v>12</v>
      </c>
      <c r="O581" s="5">
        <f>IFERROR(data[[#This Row],[clicks]]/data[[#This Row],[impressions]]*100,0)</f>
        <v>9.6522979050126141E-3</v>
      </c>
      <c r="P581">
        <f>data[[#This Row],[spent_cost]]/data[[#This Row],[impressions]]</f>
        <v>1.5491938111220795E-2</v>
      </c>
      <c r="Q581" s="4">
        <f>IFERROR(data[[#This Row],[clicks]]/data[[#This Row],[impressions]],0)</f>
        <v>9.6522979050126136E-5</v>
      </c>
    </row>
    <row r="582" spans="1:17" hidden="1" x14ac:dyDescent="0.35">
      <c r="A582">
        <v>1121207</v>
      </c>
      <c r="B582" s="1">
        <v>42970</v>
      </c>
      <c r="C582">
        <v>1178</v>
      </c>
      <c r="D582">
        <v>144554</v>
      </c>
      <c r="E582" s="2" t="s">
        <v>21</v>
      </c>
      <c r="F582" t="s">
        <v>22</v>
      </c>
      <c r="G582">
        <v>29</v>
      </c>
      <c r="H582">
        <v>34</v>
      </c>
      <c r="I582">
        <v>31</v>
      </c>
      <c r="J582" s="3">
        <v>374175</v>
      </c>
      <c r="K582">
        <v>38</v>
      </c>
      <c r="L582" s="3">
        <v>6332.0001009999996</v>
      </c>
      <c r="M582">
        <v>8</v>
      </c>
      <c r="N582">
        <v>3</v>
      </c>
      <c r="O582" s="5">
        <f>IFERROR(data[[#This Row],[clicks]]/data[[#This Row],[impressions]]*100,0)</f>
        <v>1.0155675820137636E-2</v>
      </c>
      <c r="P582">
        <f>data[[#This Row],[spent_cost]]/data[[#This Row],[impressions]]</f>
        <v>1.6922563241798624E-2</v>
      </c>
      <c r="Q582" s="4">
        <f>IFERROR(data[[#This Row],[clicks]]/data[[#This Row],[impressions]],0)</f>
        <v>1.0155675820137636E-4</v>
      </c>
    </row>
    <row r="583" spans="1:17" hidden="1" x14ac:dyDescent="0.35">
      <c r="A583">
        <v>1121211</v>
      </c>
      <c r="B583" s="1">
        <v>42970</v>
      </c>
      <c r="C583">
        <v>1178</v>
      </c>
      <c r="D583">
        <v>144556</v>
      </c>
      <c r="E583" s="2" t="s">
        <v>21</v>
      </c>
      <c r="F583" t="s">
        <v>22</v>
      </c>
      <c r="G583">
        <v>30</v>
      </c>
      <c r="H583">
        <v>32</v>
      </c>
      <c r="I583">
        <v>31</v>
      </c>
      <c r="J583" s="3">
        <v>223586</v>
      </c>
      <c r="K583">
        <v>32</v>
      </c>
      <c r="L583" s="3">
        <v>5424.0000369999998</v>
      </c>
      <c r="M583">
        <v>1</v>
      </c>
      <c r="N583">
        <v>0</v>
      </c>
      <c r="O583" s="5">
        <f>IFERROR(data[[#This Row],[clicks]]/data[[#This Row],[impressions]]*100,0)</f>
        <v>1.4312166235810829E-2</v>
      </c>
      <c r="P583">
        <f>data[[#This Row],[spent_cost]]/data[[#This Row],[impressions]]</f>
        <v>2.4259121935183776E-2</v>
      </c>
      <c r="Q583" s="4">
        <f>IFERROR(data[[#This Row],[clicks]]/data[[#This Row],[impressions]],0)</f>
        <v>1.4312166235810829E-4</v>
      </c>
    </row>
    <row r="584" spans="1:17" hidden="1" x14ac:dyDescent="0.35">
      <c r="A584">
        <v>1121213</v>
      </c>
      <c r="B584" s="1">
        <v>42969</v>
      </c>
      <c r="C584">
        <v>1178</v>
      </c>
      <c r="D584">
        <v>144556</v>
      </c>
      <c r="E584" s="2" t="s">
        <v>21</v>
      </c>
      <c r="F584" t="s">
        <v>22</v>
      </c>
      <c r="G584">
        <v>30</v>
      </c>
      <c r="H584">
        <v>31</v>
      </c>
      <c r="I584">
        <v>35</v>
      </c>
      <c r="J584" s="3">
        <v>283170</v>
      </c>
      <c r="K584">
        <v>39</v>
      </c>
      <c r="L584" s="3">
        <v>6522.9999959999996</v>
      </c>
      <c r="M584">
        <v>2</v>
      </c>
      <c r="N584">
        <v>1</v>
      </c>
      <c r="O584" s="5">
        <f>IFERROR(data[[#This Row],[clicks]]/data[[#This Row],[impressions]]*100,0)</f>
        <v>1.3772645407352473E-2</v>
      </c>
      <c r="P584">
        <f>data[[#This Row],[spent_cost]]/data[[#This Row],[impressions]]</f>
        <v>2.3035632291556307E-2</v>
      </c>
      <c r="Q584" s="4">
        <f>IFERROR(data[[#This Row],[clicks]]/data[[#This Row],[impressions]],0)</f>
        <v>1.3772645407352473E-4</v>
      </c>
    </row>
    <row r="585" spans="1:17" hidden="1" x14ac:dyDescent="0.35">
      <c r="A585">
        <v>1121215</v>
      </c>
      <c r="B585" s="1">
        <v>42969</v>
      </c>
      <c r="C585">
        <v>1178</v>
      </c>
      <c r="D585">
        <v>144556</v>
      </c>
      <c r="E585" s="2" t="s">
        <v>21</v>
      </c>
      <c r="F585" t="s">
        <v>22</v>
      </c>
      <c r="G585">
        <v>30</v>
      </c>
      <c r="H585">
        <v>31</v>
      </c>
      <c r="I585">
        <v>34</v>
      </c>
      <c r="J585" s="3">
        <v>41636</v>
      </c>
      <c r="K585">
        <v>3</v>
      </c>
      <c r="L585" s="3">
        <v>4210.0000380000001</v>
      </c>
      <c r="M585">
        <v>1</v>
      </c>
      <c r="N585">
        <v>0</v>
      </c>
      <c r="O585" s="5">
        <f>IFERROR(data[[#This Row],[clicks]]/data[[#This Row],[impressions]]*100,0)</f>
        <v>7.2053031030838701E-3</v>
      </c>
      <c r="P585">
        <f>data[[#This Row],[spent_cost]]/data[[#This Row],[impressions]]</f>
        <v>0.10111442112594871</v>
      </c>
      <c r="Q585" s="4">
        <f>IFERROR(data[[#This Row],[clicks]]/data[[#This Row],[impressions]],0)</f>
        <v>7.2053031030838702E-5</v>
      </c>
    </row>
    <row r="586" spans="1:17" hidden="1" x14ac:dyDescent="0.35">
      <c r="A586">
        <v>1121216</v>
      </c>
      <c r="B586" s="1">
        <v>42969</v>
      </c>
      <c r="C586">
        <v>1178</v>
      </c>
      <c r="D586">
        <v>144556</v>
      </c>
      <c r="E586" s="2" t="s">
        <v>21</v>
      </c>
      <c r="F586" t="s">
        <v>22</v>
      </c>
      <c r="G586">
        <v>30</v>
      </c>
      <c r="H586">
        <v>32</v>
      </c>
      <c r="I586">
        <v>34</v>
      </c>
      <c r="J586" s="3">
        <v>198658</v>
      </c>
      <c r="K586">
        <v>30</v>
      </c>
      <c r="L586" s="3">
        <v>4860.9999779999998</v>
      </c>
      <c r="M586">
        <v>8</v>
      </c>
      <c r="N586">
        <v>1</v>
      </c>
      <c r="O586" s="5">
        <f>IFERROR(data[[#This Row],[clicks]]/data[[#This Row],[impressions]]*100,0)</f>
        <v>1.510132992378862E-2</v>
      </c>
      <c r="P586">
        <f>data[[#This Row],[spent_cost]]/data[[#This Row],[impressions]]</f>
        <v>2.4469188142435743E-2</v>
      </c>
      <c r="Q586" s="4">
        <f>IFERROR(data[[#This Row],[clicks]]/data[[#This Row],[impressions]],0)</f>
        <v>1.5101329923788621E-4</v>
      </c>
    </row>
    <row r="587" spans="1:17" hidden="1" x14ac:dyDescent="0.35">
      <c r="A587">
        <v>1121220</v>
      </c>
      <c r="B587" s="1">
        <v>42969</v>
      </c>
      <c r="C587">
        <v>1178</v>
      </c>
      <c r="D587">
        <v>144558</v>
      </c>
      <c r="E587" s="2" t="s">
        <v>21</v>
      </c>
      <c r="F587" t="s">
        <v>22</v>
      </c>
      <c r="G587">
        <v>31</v>
      </c>
      <c r="H587">
        <v>37</v>
      </c>
      <c r="I587">
        <v>35</v>
      </c>
      <c r="J587" s="3">
        <v>100596</v>
      </c>
      <c r="K587">
        <v>10</v>
      </c>
      <c r="L587" s="3">
        <v>1391.9999720000001</v>
      </c>
      <c r="M587">
        <v>4</v>
      </c>
      <c r="N587">
        <v>2</v>
      </c>
      <c r="O587" s="5">
        <f>IFERROR(data[[#This Row],[clicks]]/data[[#This Row],[impressions]]*100,0)</f>
        <v>9.9407531114557232E-3</v>
      </c>
      <c r="P587">
        <f>data[[#This Row],[spent_cost]]/data[[#This Row],[impressions]]</f>
        <v>1.3837528052805281E-2</v>
      </c>
      <c r="Q587" s="4">
        <f>IFERROR(data[[#This Row],[clicks]]/data[[#This Row],[impressions]],0)</f>
        <v>9.9407531114557233E-5</v>
      </c>
    </row>
    <row r="588" spans="1:17" hidden="1" x14ac:dyDescent="0.35">
      <c r="A588">
        <v>1121223</v>
      </c>
      <c r="B588" s="1">
        <v>42969</v>
      </c>
      <c r="C588">
        <v>1178</v>
      </c>
      <c r="D588">
        <v>144558</v>
      </c>
      <c r="E588" s="2" t="s">
        <v>21</v>
      </c>
      <c r="F588" t="s">
        <v>22</v>
      </c>
      <c r="G588">
        <v>31</v>
      </c>
      <c r="H588">
        <v>37</v>
      </c>
      <c r="I588">
        <v>35</v>
      </c>
      <c r="J588" s="3">
        <v>64020</v>
      </c>
      <c r="K588">
        <v>5</v>
      </c>
      <c r="L588" s="3">
        <v>110.599997</v>
      </c>
      <c r="M588">
        <v>1</v>
      </c>
      <c r="N588">
        <v>0</v>
      </c>
      <c r="O588" s="5">
        <f>IFERROR(data[[#This Row],[clicks]]/data[[#This Row],[impressions]]*100,0)</f>
        <v>7.8100593564511085E-3</v>
      </c>
      <c r="P588">
        <f>data[[#This Row],[spent_cost]]/data[[#This Row],[impressions]]</f>
        <v>1.7275850827866291E-3</v>
      </c>
      <c r="Q588" s="4">
        <f>IFERROR(data[[#This Row],[clicks]]/data[[#This Row],[impressions]],0)</f>
        <v>7.8100593564511088E-5</v>
      </c>
    </row>
    <row r="589" spans="1:17" hidden="1" x14ac:dyDescent="0.35">
      <c r="A589">
        <v>1121224</v>
      </c>
      <c r="B589" s="1">
        <v>42970</v>
      </c>
      <c r="C589">
        <v>1178</v>
      </c>
      <c r="D589">
        <v>144558</v>
      </c>
      <c r="E589" s="2" t="s">
        <v>21</v>
      </c>
      <c r="F589" t="s">
        <v>22</v>
      </c>
      <c r="G589">
        <v>31</v>
      </c>
      <c r="H589">
        <v>32</v>
      </c>
      <c r="I589">
        <v>33</v>
      </c>
      <c r="J589" s="3">
        <v>14289</v>
      </c>
      <c r="K589">
        <v>0</v>
      </c>
      <c r="L589" s="3">
        <v>0</v>
      </c>
      <c r="M589">
        <v>1</v>
      </c>
      <c r="N589">
        <v>0</v>
      </c>
      <c r="O589" s="5">
        <f>IFERROR(data[[#This Row],[clicks]]/data[[#This Row],[impressions]]*100,0)</f>
        <v>0</v>
      </c>
      <c r="P589">
        <f>data[[#This Row],[spent_cost]]/data[[#This Row],[impressions]]</f>
        <v>0</v>
      </c>
      <c r="Q589" s="4">
        <f>IFERROR(data[[#This Row],[clicks]]/data[[#This Row],[impressions]],0)</f>
        <v>0</v>
      </c>
    </row>
    <row r="590" spans="1:17" hidden="1" x14ac:dyDescent="0.35">
      <c r="A590">
        <v>1121229</v>
      </c>
      <c r="B590" s="1">
        <v>42969</v>
      </c>
      <c r="C590">
        <v>1178</v>
      </c>
      <c r="D590">
        <v>144561</v>
      </c>
      <c r="E590" s="2" t="s">
        <v>21</v>
      </c>
      <c r="F590" t="s">
        <v>22</v>
      </c>
      <c r="G590">
        <v>32</v>
      </c>
      <c r="H590">
        <v>36</v>
      </c>
      <c r="I590">
        <v>37</v>
      </c>
      <c r="J590" s="3">
        <v>404866</v>
      </c>
      <c r="K590">
        <v>43</v>
      </c>
      <c r="L590" s="3">
        <v>8742.0000789999995</v>
      </c>
      <c r="M590">
        <v>4</v>
      </c>
      <c r="N590">
        <v>0</v>
      </c>
      <c r="O590" s="5">
        <f>IFERROR(data[[#This Row],[clicks]]/data[[#This Row],[impressions]]*100,0)</f>
        <v>1.0620797992422184E-2</v>
      </c>
      <c r="P590">
        <f>data[[#This Row],[spent_cost]]/data[[#This Row],[impressions]]</f>
        <v>2.1592329509022738E-2</v>
      </c>
      <c r="Q590" s="4">
        <f>IFERROR(data[[#This Row],[clicks]]/data[[#This Row],[impressions]],0)</f>
        <v>1.0620797992422184E-4</v>
      </c>
    </row>
    <row r="591" spans="1:17" hidden="1" x14ac:dyDescent="0.35">
      <c r="A591">
        <v>1121231</v>
      </c>
      <c r="B591" s="1">
        <v>42969</v>
      </c>
      <c r="C591">
        <v>1178</v>
      </c>
      <c r="D591">
        <v>144561</v>
      </c>
      <c r="E591" s="2" t="s">
        <v>21</v>
      </c>
      <c r="F591" t="s">
        <v>22</v>
      </c>
      <c r="G591">
        <v>32</v>
      </c>
      <c r="H591">
        <v>36</v>
      </c>
      <c r="I591">
        <v>35</v>
      </c>
      <c r="J591" s="3">
        <v>22256</v>
      </c>
      <c r="K591">
        <v>1</v>
      </c>
      <c r="L591" s="3">
        <v>1659.999967</v>
      </c>
      <c r="M591">
        <v>1</v>
      </c>
      <c r="N591">
        <v>1</v>
      </c>
      <c r="O591" s="5">
        <f>IFERROR(data[[#This Row],[clicks]]/data[[#This Row],[impressions]]*100,0)</f>
        <v>4.4931703810208489E-3</v>
      </c>
      <c r="P591">
        <f>data[[#This Row],[spent_cost]]/data[[#This Row],[impressions]]</f>
        <v>7.4586626842199855E-2</v>
      </c>
      <c r="Q591" s="4">
        <f>IFERROR(data[[#This Row],[clicks]]/data[[#This Row],[impressions]],0)</f>
        <v>4.4931703810208485E-5</v>
      </c>
    </row>
    <row r="592" spans="1:17" hidden="1" x14ac:dyDescent="0.35">
      <c r="A592">
        <v>1121233</v>
      </c>
      <c r="B592" s="1">
        <v>42969</v>
      </c>
      <c r="C592">
        <v>1178</v>
      </c>
      <c r="D592">
        <v>144561</v>
      </c>
      <c r="E592" s="2" t="s">
        <v>21</v>
      </c>
      <c r="F592" t="s">
        <v>22</v>
      </c>
      <c r="G592">
        <v>32</v>
      </c>
      <c r="H592">
        <v>34</v>
      </c>
      <c r="I592">
        <v>36</v>
      </c>
      <c r="J592" s="3">
        <v>57690</v>
      </c>
      <c r="K592">
        <v>4</v>
      </c>
      <c r="L592" s="3">
        <v>674.000001</v>
      </c>
      <c r="M592">
        <v>1</v>
      </c>
      <c r="N592">
        <v>0</v>
      </c>
      <c r="O592" s="5">
        <f>IFERROR(data[[#This Row],[clicks]]/data[[#This Row],[impressions]]*100,0)</f>
        <v>6.933610677760443E-3</v>
      </c>
      <c r="P592">
        <f>data[[#This Row],[spent_cost]]/data[[#This Row],[impressions]]</f>
        <v>1.1683134009360375E-2</v>
      </c>
      <c r="Q592" s="4">
        <f>IFERROR(data[[#This Row],[clicks]]/data[[#This Row],[impressions]],0)</f>
        <v>6.9336106777604433E-5</v>
      </c>
    </row>
    <row r="593" spans="1:17" hidden="1" x14ac:dyDescent="0.35">
      <c r="A593">
        <v>1121241</v>
      </c>
      <c r="B593" s="1">
        <v>42974</v>
      </c>
      <c r="C593">
        <v>1178</v>
      </c>
      <c r="D593">
        <v>144562</v>
      </c>
      <c r="E593" s="2" t="s">
        <v>21</v>
      </c>
      <c r="F593" t="s">
        <v>22</v>
      </c>
      <c r="G593">
        <v>36</v>
      </c>
      <c r="H593">
        <v>40</v>
      </c>
      <c r="I593">
        <v>37</v>
      </c>
      <c r="J593" s="3">
        <v>24952</v>
      </c>
      <c r="K593">
        <v>5</v>
      </c>
      <c r="L593" s="3">
        <v>8220.0002669999994</v>
      </c>
      <c r="M593">
        <v>3</v>
      </c>
      <c r="N593">
        <v>2</v>
      </c>
      <c r="O593" s="5">
        <f>IFERROR(data[[#This Row],[clicks]]/data[[#This Row],[impressions]]*100,0)</f>
        <v>2.0038473869830074E-2</v>
      </c>
      <c r="P593">
        <f>data[[#This Row],[spent_cost]]/data[[#This Row],[impressions]]</f>
        <v>0.32943252112055144</v>
      </c>
      <c r="Q593" s="4">
        <f>IFERROR(data[[#This Row],[clicks]]/data[[#This Row],[impressions]],0)</f>
        <v>2.0038473869830073E-4</v>
      </c>
    </row>
    <row r="594" spans="1:17" hidden="1" x14ac:dyDescent="0.35">
      <c r="A594">
        <v>1121242</v>
      </c>
      <c r="B594" s="1">
        <v>42974</v>
      </c>
      <c r="C594">
        <v>1178</v>
      </c>
      <c r="D594">
        <v>144562</v>
      </c>
      <c r="E594" s="2" t="s">
        <v>21</v>
      </c>
      <c r="F594" t="s">
        <v>22</v>
      </c>
      <c r="G594">
        <v>36</v>
      </c>
      <c r="H594">
        <v>37</v>
      </c>
      <c r="I594">
        <v>39</v>
      </c>
      <c r="J594" s="3">
        <v>38900</v>
      </c>
      <c r="K594">
        <v>3</v>
      </c>
      <c r="L594" s="3">
        <v>5580.000043</v>
      </c>
      <c r="M594">
        <v>1</v>
      </c>
      <c r="N594">
        <v>0</v>
      </c>
      <c r="O594" s="5">
        <f>IFERROR(data[[#This Row],[clicks]]/data[[#This Row],[impressions]]*100,0)</f>
        <v>7.7120822622107968E-3</v>
      </c>
      <c r="P594">
        <f>data[[#This Row],[spent_cost]]/data[[#This Row],[impressions]]</f>
        <v>0.14344473118251927</v>
      </c>
      <c r="Q594" s="4">
        <f>IFERROR(data[[#This Row],[clicks]]/data[[#This Row],[impressions]],0)</f>
        <v>7.7120822622107972E-5</v>
      </c>
    </row>
    <row r="595" spans="1:17" hidden="1" x14ac:dyDescent="0.35">
      <c r="A595">
        <v>1121243</v>
      </c>
      <c r="B595" s="1">
        <v>42969</v>
      </c>
      <c r="C595">
        <v>1178</v>
      </c>
      <c r="D595">
        <v>144562</v>
      </c>
      <c r="E595" s="2" t="s">
        <v>21</v>
      </c>
      <c r="F595" t="s">
        <v>22</v>
      </c>
      <c r="G595">
        <v>36</v>
      </c>
      <c r="H595">
        <v>42</v>
      </c>
      <c r="I595">
        <v>42</v>
      </c>
      <c r="J595" s="3">
        <v>53520</v>
      </c>
      <c r="K595">
        <v>6</v>
      </c>
      <c r="L595" s="3">
        <v>92.299999</v>
      </c>
      <c r="M595">
        <v>1</v>
      </c>
      <c r="N595">
        <v>1</v>
      </c>
      <c r="O595" s="5">
        <f>IFERROR(data[[#This Row],[clicks]]/data[[#This Row],[impressions]]*100,0)</f>
        <v>1.1210762331838564E-2</v>
      </c>
      <c r="P595">
        <f>data[[#This Row],[spent_cost]]/data[[#This Row],[impressions]]</f>
        <v>1.7245889200298954E-3</v>
      </c>
      <c r="Q595" s="4">
        <f>IFERROR(data[[#This Row],[clicks]]/data[[#This Row],[impressions]],0)</f>
        <v>1.1210762331838565E-4</v>
      </c>
    </row>
    <row r="596" spans="1:17" hidden="1" x14ac:dyDescent="0.35">
      <c r="A596">
        <v>1121244</v>
      </c>
      <c r="B596" s="1">
        <v>42969</v>
      </c>
      <c r="C596">
        <v>1178</v>
      </c>
      <c r="D596">
        <v>144562</v>
      </c>
      <c r="E596" s="2" t="s">
        <v>21</v>
      </c>
      <c r="F596" t="s">
        <v>22</v>
      </c>
      <c r="G596">
        <v>36</v>
      </c>
      <c r="H596">
        <v>41</v>
      </c>
      <c r="I596">
        <v>41</v>
      </c>
      <c r="J596" s="3">
        <v>181683</v>
      </c>
      <c r="K596">
        <v>20</v>
      </c>
      <c r="L596" s="3">
        <v>3422.9999720000001</v>
      </c>
      <c r="M596">
        <v>2</v>
      </c>
      <c r="N596">
        <v>1</v>
      </c>
      <c r="O596" s="5">
        <f>IFERROR(data[[#This Row],[clicks]]/data[[#This Row],[impressions]]*100,0)</f>
        <v>1.1008184585239125E-2</v>
      </c>
      <c r="P596">
        <f>data[[#This Row],[spent_cost]]/data[[#This Row],[impressions]]</f>
        <v>1.8840507763522179E-2</v>
      </c>
      <c r="Q596" s="4">
        <f>IFERROR(data[[#This Row],[clicks]]/data[[#This Row],[impressions]],0)</f>
        <v>1.1008184585239125E-4</v>
      </c>
    </row>
    <row r="597" spans="1:17" hidden="1" x14ac:dyDescent="0.35">
      <c r="A597">
        <v>1121245</v>
      </c>
      <c r="B597" s="1">
        <v>42969</v>
      </c>
      <c r="C597">
        <v>1178</v>
      </c>
      <c r="D597">
        <v>144562</v>
      </c>
      <c r="E597" s="2" t="s">
        <v>21</v>
      </c>
      <c r="F597" t="s">
        <v>22</v>
      </c>
      <c r="G597">
        <v>36</v>
      </c>
      <c r="H597">
        <v>37</v>
      </c>
      <c r="I597">
        <v>40</v>
      </c>
      <c r="J597" s="3">
        <v>29185</v>
      </c>
      <c r="K597">
        <v>2</v>
      </c>
      <c r="L597" s="3">
        <v>3149.9999760000001</v>
      </c>
      <c r="M597">
        <v>1</v>
      </c>
      <c r="N597">
        <v>0</v>
      </c>
      <c r="O597" s="5">
        <f>IFERROR(data[[#This Row],[clicks]]/data[[#This Row],[impressions]]*100,0)</f>
        <v>6.8528353606304602E-3</v>
      </c>
      <c r="P597">
        <f>data[[#This Row],[spent_cost]]/data[[#This Row],[impressions]]</f>
        <v>0.10793215610758952</v>
      </c>
      <c r="Q597" s="4">
        <f>IFERROR(data[[#This Row],[clicks]]/data[[#This Row],[impressions]],0)</f>
        <v>6.8528353606304602E-5</v>
      </c>
    </row>
    <row r="598" spans="1:17" hidden="1" x14ac:dyDescent="0.35">
      <c r="A598">
        <v>1121246</v>
      </c>
      <c r="B598" s="1">
        <v>42969</v>
      </c>
      <c r="C598">
        <v>1178</v>
      </c>
      <c r="D598">
        <v>144562</v>
      </c>
      <c r="E598" s="2" t="s">
        <v>21</v>
      </c>
      <c r="F598" t="s">
        <v>22</v>
      </c>
      <c r="G598">
        <v>36</v>
      </c>
      <c r="H598">
        <v>41</v>
      </c>
      <c r="I598">
        <v>38</v>
      </c>
      <c r="J598" s="3">
        <v>105047</v>
      </c>
      <c r="K598">
        <v>13</v>
      </c>
      <c r="L598" s="3">
        <v>202.09999400000001</v>
      </c>
      <c r="M598">
        <v>3</v>
      </c>
      <c r="N598">
        <v>1</v>
      </c>
      <c r="O598" s="5">
        <f>IFERROR(data[[#This Row],[clicks]]/data[[#This Row],[impressions]]*100,0)</f>
        <v>1.237541291041153E-2</v>
      </c>
      <c r="P598">
        <f>data[[#This Row],[spent_cost]]/data[[#This Row],[impressions]]</f>
        <v>1.9239006730320714E-3</v>
      </c>
      <c r="Q598" s="4">
        <f>IFERROR(data[[#This Row],[clicks]]/data[[#This Row],[impressions]],0)</f>
        <v>1.2375412910411529E-4</v>
      </c>
    </row>
    <row r="599" spans="1:17" hidden="1" x14ac:dyDescent="0.35">
      <c r="A599">
        <v>1121250</v>
      </c>
      <c r="B599" s="1">
        <v>42969</v>
      </c>
      <c r="C599">
        <v>1178</v>
      </c>
      <c r="D599">
        <v>144565</v>
      </c>
      <c r="E599" s="2" t="s">
        <v>21</v>
      </c>
      <c r="F599" t="s">
        <v>22</v>
      </c>
      <c r="G599">
        <v>63</v>
      </c>
      <c r="H599">
        <v>67</v>
      </c>
      <c r="I599">
        <v>64</v>
      </c>
      <c r="J599" s="3">
        <v>287976</v>
      </c>
      <c r="K599">
        <v>31</v>
      </c>
      <c r="L599" s="3">
        <v>5943.9999820000003</v>
      </c>
      <c r="M599">
        <v>3</v>
      </c>
      <c r="N599">
        <v>2</v>
      </c>
      <c r="O599" s="5">
        <f>IFERROR(data[[#This Row],[clicks]]/data[[#This Row],[impressions]]*100,0)</f>
        <v>1.0764785954385087E-2</v>
      </c>
      <c r="P599">
        <f>data[[#This Row],[spent_cost]]/data[[#This Row],[impressions]]</f>
        <v>2.0640608877128652E-2</v>
      </c>
      <c r="Q599" s="4">
        <f>IFERROR(data[[#This Row],[clicks]]/data[[#This Row],[impressions]],0)</f>
        <v>1.0764785954385087E-4</v>
      </c>
    </row>
    <row r="600" spans="1:17" hidden="1" x14ac:dyDescent="0.35">
      <c r="A600">
        <v>1121251</v>
      </c>
      <c r="B600" s="1">
        <v>42970</v>
      </c>
      <c r="C600">
        <v>1178</v>
      </c>
      <c r="D600">
        <v>144565</v>
      </c>
      <c r="E600" s="2" t="s">
        <v>21</v>
      </c>
      <c r="F600" t="s">
        <v>22</v>
      </c>
      <c r="G600">
        <v>63</v>
      </c>
      <c r="H600">
        <v>65</v>
      </c>
      <c r="I600">
        <v>69</v>
      </c>
      <c r="J600" s="3">
        <v>212175</v>
      </c>
      <c r="K600">
        <v>22</v>
      </c>
      <c r="L600" s="3">
        <v>3858.9999680000001</v>
      </c>
      <c r="M600">
        <v>2</v>
      </c>
      <c r="N600">
        <v>1</v>
      </c>
      <c r="O600" s="5">
        <f>IFERROR(data[[#This Row],[clicks]]/data[[#This Row],[impressions]]*100,0)</f>
        <v>1.0368799340167314E-2</v>
      </c>
      <c r="P600">
        <f>data[[#This Row],[spent_cost]]/data[[#This Row],[impressions]]</f>
        <v>1.8187816509956406E-2</v>
      </c>
      <c r="Q600" s="4">
        <f>IFERROR(data[[#This Row],[clicks]]/data[[#This Row],[impressions]],0)</f>
        <v>1.0368799340167315E-4</v>
      </c>
    </row>
    <row r="601" spans="1:17" hidden="1" x14ac:dyDescent="0.35">
      <c r="A601">
        <v>1121252</v>
      </c>
      <c r="B601" s="1">
        <v>42970</v>
      </c>
      <c r="C601">
        <v>1178</v>
      </c>
      <c r="D601">
        <v>144565</v>
      </c>
      <c r="E601" s="2" t="s">
        <v>21</v>
      </c>
      <c r="F601" t="s">
        <v>22</v>
      </c>
      <c r="G601">
        <v>63</v>
      </c>
      <c r="H601">
        <v>69</v>
      </c>
      <c r="I601">
        <v>67</v>
      </c>
      <c r="J601" s="3">
        <v>11139</v>
      </c>
      <c r="K601">
        <v>0</v>
      </c>
      <c r="L601" s="3">
        <v>0</v>
      </c>
      <c r="M601">
        <v>1</v>
      </c>
      <c r="N601">
        <v>1</v>
      </c>
      <c r="O601" s="5">
        <f>IFERROR(data[[#This Row],[clicks]]/data[[#This Row],[impressions]]*100,0)</f>
        <v>0</v>
      </c>
      <c r="P601">
        <f>data[[#This Row],[spent_cost]]/data[[#This Row],[impressions]]</f>
        <v>0</v>
      </c>
      <c r="Q601" s="4">
        <f>IFERROR(data[[#This Row],[clicks]]/data[[#This Row],[impressions]],0)</f>
        <v>0</v>
      </c>
    </row>
    <row r="602" spans="1:17" hidden="1" x14ac:dyDescent="0.35">
      <c r="A602">
        <v>1121254</v>
      </c>
      <c r="B602" s="1">
        <v>42969</v>
      </c>
      <c r="C602">
        <v>1178</v>
      </c>
      <c r="D602">
        <v>144565</v>
      </c>
      <c r="E602" s="2" t="s">
        <v>21</v>
      </c>
      <c r="F602" t="s">
        <v>22</v>
      </c>
      <c r="G602">
        <v>63</v>
      </c>
      <c r="H602">
        <v>64</v>
      </c>
      <c r="I602">
        <v>65</v>
      </c>
      <c r="J602" s="3">
        <v>124005</v>
      </c>
      <c r="K602">
        <v>11</v>
      </c>
      <c r="L602" s="3">
        <v>2184.9999790000002</v>
      </c>
      <c r="M602">
        <v>4</v>
      </c>
      <c r="N602">
        <v>1</v>
      </c>
      <c r="O602" s="5">
        <f>IFERROR(data[[#This Row],[clicks]]/data[[#This Row],[impressions]]*100,0)</f>
        <v>8.8706100560461271E-3</v>
      </c>
      <c r="P602">
        <f>data[[#This Row],[spent_cost]]/data[[#This Row],[impressions]]</f>
        <v>1.7620257078343617E-2</v>
      </c>
      <c r="Q602" s="4">
        <f>IFERROR(data[[#This Row],[clicks]]/data[[#This Row],[impressions]],0)</f>
        <v>8.8706100560461272E-5</v>
      </c>
    </row>
    <row r="603" spans="1:17" hidden="1" x14ac:dyDescent="0.35">
      <c r="A603">
        <v>1121255</v>
      </c>
      <c r="B603" s="1">
        <v>42969</v>
      </c>
      <c r="C603">
        <v>1178</v>
      </c>
      <c r="D603">
        <v>144565</v>
      </c>
      <c r="E603" s="2" t="s">
        <v>21</v>
      </c>
      <c r="F603" t="s">
        <v>22</v>
      </c>
      <c r="G603">
        <v>63</v>
      </c>
      <c r="H603">
        <v>64</v>
      </c>
      <c r="I603">
        <v>67</v>
      </c>
      <c r="J603" s="3">
        <v>20423</v>
      </c>
      <c r="K603">
        <v>1</v>
      </c>
      <c r="L603" s="3">
        <v>1960.0000379999999</v>
      </c>
      <c r="M603">
        <v>1</v>
      </c>
      <c r="N603">
        <v>0</v>
      </c>
      <c r="O603" s="5">
        <f>IFERROR(data[[#This Row],[clicks]]/data[[#This Row],[impressions]]*100,0)</f>
        <v>4.8964402879106885E-3</v>
      </c>
      <c r="P603">
        <f>data[[#This Row],[spent_cost]]/data[[#This Row],[impressions]]</f>
        <v>9.597023150369681E-2</v>
      </c>
      <c r="Q603" s="4">
        <f>IFERROR(data[[#This Row],[clicks]]/data[[#This Row],[impressions]],0)</f>
        <v>4.8964402879106887E-5</v>
      </c>
    </row>
    <row r="604" spans="1:17" hidden="1" x14ac:dyDescent="0.35">
      <c r="A604">
        <v>1121261</v>
      </c>
      <c r="B604" s="1">
        <v>42969</v>
      </c>
      <c r="C604">
        <v>1178</v>
      </c>
      <c r="D604">
        <v>144567</v>
      </c>
      <c r="E604" s="2" t="s">
        <v>21</v>
      </c>
      <c r="F604" t="s">
        <v>22</v>
      </c>
      <c r="G604">
        <v>64</v>
      </c>
      <c r="H604">
        <v>67</v>
      </c>
      <c r="I604">
        <v>65</v>
      </c>
      <c r="J604" s="3">
        <v>103001</v>
      </c>
      <c r="K604">
        <v>14</v>
      </c>
      <c r="L604" s="3">
        <v>2232.0000049999999</v>
      </c>
      <c r="M604">
        <v>1</v>
      </c>
      <c r="N604">
        <v>0</v>
      </c>
      <c r="O604" s="5">
        <f>IFERROR(data[[#This Row],[clicks]]/data[[#This Row],[impressions]]*100,0)</f>
        <v>1.3592101047562644E-2</v>
      </c>
      <c r="P604">
        <f>data[[#This Row],[spent_cost]]/data[[#This Row],[impressions]]</f>
        <v>2.1669692575800235E-2</v>
      </c>
      <c r="Q604" s="4">
        <f>IFERROR(data[[#This Row],[clicks]]/data[[#This Row],[impressions]],0)</f>
        <v>1.3592101047562644E-4</v>
      </c>
    </row>
    <row r="605" spans="1:17" hidden="1" x14ac:dyDescent="0.35">
      <c r="A605">
        <v>1121262</v>
      </c>
      <c r="B605" s="1">
        <v>42977</v>
      </c>
      <c r="C605">
        <v>1178</v>
      </c>
      <c r="D605">
        <v>144567</v>
      </c>
      <c r="E605" s="2" t="s">
        <v>21</v>
      </c>
      <c r="F605" t="s">
        <v>22</v>
      </c>
      <c r="G605">
        <v>64</v>
      </c>
      <c r="H605">
        <v>66</v>
      </c>
      <c r="I605">
        <v>67</v>
      </c>
      <c r="J605" s="3">
        <v>447420</v>
      </c>
      <c r="K605">
        <v>66</v>
      </c>
      <c r="L605" s="3">
        <v>1102.399991</v>
      </c>
      <c r="M605">
        <v>7</v>
      </c>
      <c r="N605">
        <v>2</v>
      </c>
      <c r="O605" s="5">
        <f>IFERROR(data[[#This Row],[clicks]]/data[[#This Row],[impressions]]*100,0)</f>
        <v>1.4751240445219258E-2</v>
      </c>
      <c r="P605">
        <f>data[[#This Row],[spent_cost]]/data[[#This Row],[impressions]]</f>
        <v>2.4639041415225067E-3</v>
      </c>
      <c r="Q605" s="4">
        <f>IFERROR(data[[#This Row],[clicks]]/data[[#This Row],[impressions]],0)</f>
        <v>1.4751240445219258E-4</v>
      </c>
    </row>
    <row r="606" spans="1:17" hidden="1" x14ac:dyDescent="0.35">
      <c r="A606">
        <v>1121263</v>
      </c>
      <c r="B606" s="1">
        <v>42977</v>
      </c>
      <c r="C606">
        <v>1178</v>
      </c>
      <c r="D606">
        <v>144567</v>
      </c>
      <c r="E606" s="2" t="s">
        <v>21</v>
      </c>
      <c r="F606" t="s">
        <v>22</v>
      </c>
      <c r="G606">
        <v>64</v>
      </c>
      <c r="H606">
        <v>66</v>
      </c>
      <c r="I606">
        <v>69</v>
      </c>
      <c r="J606" s="3">
        <v>156101</v>
      </c>
      <c r="K606">
        <v>19</v>
      </c>
      <c r="L606" s="3">
        <v>2975.0000479999999</v>
      </c>
      <c r="M606">
        <v>2</v>
      </c>
      <c r="N606">
        <v>2</v>
      </c>
      <c r="O606" s="5">
        <f>IFERROR(data[[#This Row],[clicks]]/data[[#This Row],[impressions]]*100,0)</f>
        <v>1.2171606844286711E-2</v>
      </c>
      <c r="P606">
        <f>data[[#This Row],[spent_cost]]/data[[#This Row],[impressions]]</f>
        <v>1.9058174182100051E-2</v>
      </c>
      <c r="Q606" s="4">
        <f>IFERROR(data[[#This Row],[clicks]]/data[[#This Row],[impressions]],0)</f>
        <v>1.2171606844286712E-4</v>
      </c>
    </row>
    <row r="607" spans="1:17" hidden="1" x14ac:dyDescent="0.35">
      <c r="A607">
        <v>1121264</v>
      </c>
      <c r="B607" s="1">
        <v>42977</v>
      </c>
      <c r="C607">
        <v>1178</v>
      </c>
      <c r="D607">
        <v>144567</v>
      </c>
      <c r="E607" s="2" t="s">
        <v>21</v>
      </c>
      <c r="F607" t="s">
        <v>22</v>
      </c>
      <c r="G607">
        <v>64</v>
      </c>
      <c r="H607">
        <v>70</v>
      </c>
      <c r="I607">
        <v>67</v>
      </c>
      <c r="J607" s="3">
        <v>93015</v>
      </c>
      <c r="K607">
        <v>12</v>
      </c>
      <c r="L607" s="3">
        <v>1847.0000150000001</v>
      </c>
      <c r="M607">
        <v>1</v>
      </c>
      <c r="N607">
        <v>0</v>
      </c>
      <c r="O607" s="5">
        <f>IFERROR(data[[#This Row],[clicks]]/data[[#This Row],[impressions]]*100,0)</f>
        <v>1.2901144976616674E-2</v>
      </c>
      <c r="P607">
        <f>data[[#This Row],[spent_cost]]/data[[#This Row],[impressions]]</f>
        <v>1.985701247110681E-2</v>
      </c>
      <c r="Q607" s="4">
        <f>IFERROR(data[[#This Row],[clicks]]/data[[#This Row],[impressions]],0)</f>
        <v>1.2901144976616675E-4</v>
      </c>
    </row>
    <row r="608" spans="1:17" hidden="1" x14ac:dyDescent="0.35">
      <c r="A608">
        <v>1121265</v>
      </c>
      <c r="B608" s="1">
        <v>42969</v>
      </c>
      <c r="C608">
        <v>1178</v>
      </c>
      <c r="D608">
        <v>144568</v>
      </c>
      <c r="E608" s="2" t="s">
        <v>21</v>
      </c>
      <c r="F608" t="s">
        <v>22</v>
      </c>
      <c r="G608">
        <v>65</v>
      </c>
      <c r="H608">
        <v>70</v>
      </c>
      <c r="I608">
        <v>68</v>
      </c>
      <c r="J608" s="3">
        <v>145398</v>
      </c>
      <c r="K608">
        <v>23</v>
      </c>
      <c r="L608" s="3">
        <v>3624.0000249999998</v>
      </c>
      <c r="M608">
        <v>1</v>
      </c>
      <c r="N608">
        <v>0</v>
      </c>
      <c r="O608" s="5">
        <f>IFERROR(data[[#This Row],[clicks]]/data[[#This Row],[impressions]]*100,0)</f>
        <v>1.5818649499993124E-2</v>
      </c>
      <c r="P608">
        <f>data[[#This Row],[spent_cost]]/data[[#This Row],[impressions]]</f>
        <v>2.4924689644974483E-2</v>
      </c>
      <c r="Q608" s="4">
        <f>IFERROR(data[[#This Row],[clicks]]/data[[#This Row],[impressions]],0)</f>
        <v>1.5818649499993123E-4</v>
      </c>
    </row>
    <row r="609" spans="1:17" hidden="1" x14ac:dyDescent="0.35">
      <c r="A609">
        <v>1121269</v>
      </c>
      <c r="B609" s="1">
        <v>42969</v>
      </c>
      <c r="C609">
        <v>1178</v>
      </c>
      <c r="D609">
        <v>144568</v>
      </c>
      <c r="E609" s="2" t="s">
        <v>21</v>
      </c>
      <c r="F609" t="s">
        <v>22</v>
      </c>
      <c r="G609">
        <v>65</v>
      </c>
      <c r="H609">
        <v>67</v>
      </c>
      <c r="I609">
        <v>67</v>
      </c>
      <c r="J609" s="3">
        <v>296413</v>
      </c>
      <c r="K609">
        <v>50</v>
      </c>
      <c r="L609" s="3">
        <v>7643.9999580000003</v>
      </c>
      <c r="M609">
        <v>3</v>
      </c>
      <c r="N609">
        <v>1</v>
      </c>
      <c r="O609" s="5">
        <f>IFERROR(data[[#This Row],[clicks]]/data[[#This Row],[impressions]]*100,0)</f>
        <v>1.6868355976289839E-2</v>
      </c>
      <c r="P609">
        <f>data[[#This Row],[spent_cost]]/data[[#This Row],[impressions]]</f>
        <v>2.5788342474857718E-2</v>
      </c>
      <c r="Q609" s="4">
        <f>IFERROR(data[[#This Row],[clicks]]/data[[#This Row],[impressions]],0)</f>
        <v>1.686835597628984E-4</v>
      </c>
    </row>
    <row r="610" spans="1:17" hidden="1" x14ac:dyDescent="0.35">
      <c r="A610">
        <v>1121273</v>
      </c>
      <c r="B610" s="1">
        <v>42969</v>
      </c>
      <c r="C610">
        <v>1178</v>
      </c>
      <c r="D610">
        <v>144569</v>
      </c>
      <c r="E610" s="2" t="s">
        <v>21</v>
      </c>
      <c r="F610" t="s">
        <v>22</v>
      </c>
      <c r="G610">
        <v>2</v>
      </c>
      <c r="H610">
        <v>4</v>
      </c>
      <c r="I610">
        <v>4</v>
      </c>
      <c r="J610" s="3">
        <v>9370</v>
      </c>
      <c r="K610">
        <v>0</v>
      </c>
      <c r="L610" s="3">
        <v>0</v>
      </c>
      <c r="M610">
        <v>1</v>
      </c>
      <c r="N610">
        <v>1</v>
      </c>
      <c r="O610" s="5">
        <f>IFERROR(data[[#This Row],[clicks]]/data[[#This Row],[impressions]]*100,0)</f>
        <v>0</v>
      </c>
      <c r="P610">
        <f>data[[#This Row],[spent_cost]]/data[[#This Row],[impressions]]</f>
        <v>0</v>
      </c>
      <c r="Q610" s="4">
        <f>IFERROR(data[[#This Row],[clicks]]/data[[#This Row],[impressions]],0)</f>
        <v>0</v>
      </c>
    </row>
    <row r="611" spans="1:17" hidden="1" x14ac:dyDescent="0.35">
      <c r="A611">
        <v>1121274</v>
      </c>
      <c r="B611" s="1">
        <v>42969</v>
      </c>
      <c r="C611">
        <v>1178</v>
      </c>
      <c r="D611">
        <v>144569</v>
      </c>
      <c r="E611" s="2" t="s">
        <v>21</v>
      </c>
      <c r="F611" t="s">
        <v>22</v>
      </c>
      <c r="G611">
        <v>2</v>
      </c>
      <c r="H611">
        <v>4</v>
      </c>
      <c r="I611">
        <v>7</v>
      </c>
      <c r="J611" s="3">
        <v>63785</v>
      </c>
      <c r="K611">
        <v>7</v>
      </c>
      <c r="L611" s="3">
        <v>1180.0000190000001</v>
      </c>
      <c r="M611">
        <v>6</v>
      </c>
      <c r="N611">
        <v>2</v>
      </c>
      <c r="O611" s="5">
        <f>IFERROR(data[[#This Row],[clicks]]/data[[#This Row],[impressions]]*100,0)</f>
        <v>1.0974367014188288E-2</v>
      </c>
      <c r="P611">
        <f>data[[#This Row],[spent_cost]]/data[[#This Row],[impressions]]</f>
        <v>1.8499647550364508E-2</v>
      </c>
      <c r="Q611" s="4">
        <f>IFERROR(data[[#This Row],[clicks]]/data[[#This Row],[impressions]],0)</f>
        <v>1.0974367014188289E-4</v>
      </c>
    </row>
    <row r="612" spans="1:17" hidden="1" x14ac:dyDescent="0.35">
      <c r="A612">
        <v>1121275</v>
      </c>
      <c r="B612" s="1">
        <v>42969</v>
      </c>
      <c r="C612">
        <v>1178</v>
      </c>
      <c r="D612">
        <v>144569</v>
      </c>
      <c r="E612" s="2" t="s">
        <v>21</v>
      </c>
      <c r="F612" t="s">
        <v>22</v>
      </c>
      <c r="G612">
        <v>2</v>
      </c>
      <c r="H612">
        <v>8</v>
      </c>
      <c r="I612">
        <v>3</v>
      </c>
      <c r="J612" s="3">
        <v>118522</v>
      </c>
      <c r="K612">
        <v>14</v>
      </c>
      <c r="L612" s="3">
        <v>2681.9999809999999</v>
      </c>
      <c r="M612">
        <v>2</v>
      </c>
      <c r="N612">
        <v>1</v>
      </c>
      <c r="O612" s="5">
        <f>IFERROR(data[[#This Row],[clicks]]/data[[#This Row],[impressions]]*100,0)</f>
        <v>1.1812153018005096E-2</v>
      </c>
      <c r="P612">
        <f>data[[#This Row],[spent_cost]]/data[[#This Row],[impressions]]</f>
        <v>2.2628710121327684E-2</v>
      </c>
      <c r="Q612" s="4">
        <f>IFERROR(data[[#This Row],[clicks]]/data[[#This Row],[impressions]],0)</f>
        <v>1.1812153018005096E-4</v>
      </c>
    </row>
    <row r="613" spans="1:17" hidden="1" x14ac:dyDescent="0.35">
      <c r="A613">
        <v>1121276</v>
      </c>
      <c r="B613" s="1">
        <v>42969</v>
      </c>
      <c r="C613">
        <v>1178</v>
      </c>
      <c r="D613">
        <v>144569</v>
      </c>
      <c r="E613" s="2" t="s">
        <v>21</v>
      </c>
      <c r="F613" t="s">
        <v>22</v>
      </c>
      <c r="G613">
        <v>2</v>
      </c>
      <c r="H613">
        <v>5</v>
      </c>
      <c r="I613">
        <v>5</v>
      </c>
      <c r="J613" s="3">
        <v>240123</v>
      </c>
      <c r="K613">
        <v>38</v>
      </c>
      <c r="L613" s="3">
        <v>6567.0001149999998</v>
      </c>
      <c r="M613">
        <v>5</v>
      </c>
      <c r="N613">
        <v>4</v>
      </c>
      <c r="O613" s="5">
        <f>IFERROR(data[[#This Row],[clicks]]/data[[#This Row],[impressions]]*100,0)</f>
        <v>1.5825222906593703E-2</v>
      </c>
      <c r="P613">
        <f>data[[#This Row],[spent_cost]]/data[[#This Row],[impressions]]</f>
        <v>2.7348484380921443E-2</v>
      </c>
      <c r="Q613" s="4">
        <f>IFERROR(data[[#This Row],[clicks]]/data[[#This Row],[impressions]],0)</f>
        <v>1.5825222906593704E-4</v>
      </c>
    </row>
    <row r="614" spans="1:17" hidden="1" x14ac:dyDescent="0.35">
      <c r="A614">
        <v>1121277</v>
      </c>
      <c r="B614" s="1">
        <v>42970</v>
      </c>
      <c r="C614">
        <v>1178</v>
      </c>
      <c r="D614">
        <v>144570</v>
      </c>
      <c r="E614" s="2" t="s">
        <v>21</v>
      </c>
      <c r="F614" t="s">
        <v>22</v>
      </c>
      <c r="G614">
        <v>7</v>
      </c>
      <c r="H614">
        <v>9</v>
      </c>
      <c r="I614">
        <v>13</v>
      </c>
      <c r="J614" s="3">
        <v>169108</v>
      </c>
      <c r="K614">
        <v>20</v>
      </c>
      <c r="L614" s="3">
        <v>3224.0000249999998</v>
      </c>
      <c r="M614">
        <v>2</v>
      </c>
      <c r="N614">
        <v>1</v>
      </c>
      <c r="O614" s="5">
        <f>IFERROR(data[[#This Row],[clicks]]/data[[#This Row],[impressions]]*100,0)</f>
        <v>1.1826761596139745E-2</v>
      </c>
      <c r="P614">
        <f>data[[#This Row],[spent_cost]]/data[[#This Row],[impressions]]</f>
        <v>1.9064739840811789E-2</v>
      </c>
      <c r="Q614" s="4">
        <f>IFERROR(data[[#This Row],[clicks]]/data[[#This Row],[impressions]],0)</f>
        <v>1.1826761596139745E-4</v>
      </c>
    </row>
    <row r="615" spans="1:17" hidden="1" x14ac:dyDescent="0.35">
      <c r="A615">
        <v>1121278</v>
      </c>
      <c r="B615" s="1">
        <v>42970</v>
      </c>
      <c r="C615">
        <v>1178</v>
      </c>
      <c r="D615">
        <v>144570</v>
      </c>
      <c r="E615" s="2" t="s">
        <v>21</v>
      </c>
      <c r="F615" t="s">
        <v>22</v>
      </c>
      <c r="G615">
        <v>7</v>
      </c>
      <c r="H615">
        <v>13</v>
      </c>
      <c r="I615">
        <v>10</v>
      </c>
      <c r="J615" s="3">
        <v>1044442</v>
      </c>
      <c r="K615">
        <v>142</v>
      </c>
      <c r="L615" s="3">
        <v>2455.9999990000001</v>
      </c>
      <c r="M615">
        <v>22</v>
      </c>
      <c r="N615">
        <v>8</v>
      </c>
      <c r="O615" s="5">
        <f>IFERROR(data[[#This Row],[clicks]]/data[[#This Row],[impressions]]*100,0)</f>
        <v>1.3595776500753514E-2</v>
      </c>
      <c r="P615">
        <f>data[[#This Row],[spent_cost]]/data[[#This Row],[impressions]]</f>
        <v>2.3514948642432993E-3</v>
      </c>
      <c r="Q615" s="4">
        <f>IFERROR(data[[#This Row],[clicks]]/data[[#This Row],[impressions]],0)</f>
        <v>1.3595776500753513E-4</v>
      </c>
    </row>
    <row r="616" spans="1:17" hidden="1" x14ac:dyDescent="0.35">
      <c r="A616">
        <v>1121279</v>
      </c>
      <c r="B616" s="1">
        <v>42971</v>
      </c>
      <c r="C616">
        <v>1178</v>
      </c>
      <c r="D616">
        <v>144570</v>
      </c>
      <c r="E616" s="2" t="s">
        <v>21</v>
      </c>
      <c r="F616" t="s">
        <v>22</v>
      </c>
      <c r="G616">
        <v>7</v>
      </c>
      <c r="H616">
        <v>10</v>
      </c>
      <c r="I616">
        <v>13</v>
      </c>
      <c r="J616" s="3">
        <v>93891</v>
      </c>
      <c r="K616">
        <v>11</v>
      </c>
      <c r="L616" s="3">
        <v>176.400001</v>
      </c>
      <c r="M616">
        <v>5</v>
      </c>
      <c r="N616">
        <v>3</v>
      </c>
      <c r="O616" s="5">
        <f>IFERROR(data[[#This Row],[clicks]]/data[[#This Row],[impressions]]*100,0)</f>
        <v>1.1715712901130035E-2</v>
      </c>
      <c r="P616">
        <f>data[[#This Row],[spent_cost]]/data[[#This Row],[impressions]]</f>
        <v>1.8787743340682281E-3</v>
      </c>
      <c r="Q616" s="4">
        <f>IFERROR(data[[#This Row],[clicks]]/data[[#This Row],[impressions]],0)</f>
        <v>1.1715712901130034E-4</v>
      </c>
    </row>
    <row r="617" spans="1:17" hidden="1" x14ac:dyDescent="0.35">
      <c r="A617">
        <v>1121282</v>
      </c>
      <c r="B617" s="1">
        <v>42971</v>
      </c>
      <c r="C617">
        <v>1178</v>
      </c>
      <c r="D617">
        <v>144570</v>
      </c>
      <c r="E617" s="2" t="s">
        <v>21</v>
      </c>
      <c r="F617" t="s">
        <v>22</v>
      </c>
      <c r="G617">
        <v>7</v>
      </c>
      <c r="H617">
        <v>11</v>
      </c>
      <c r="I617">
        <v>10</v>
      </c>
      <c r="J617" s="3">
        <v>185823</v>
      </c>
      <c r="K617">
        <v>25</v>
      </c>
      <c r="L617" s="3">
        <v>3854.9999360000002</v>
      </c>
      <c r="M617">
        <v>4</v>
      </c>
      <c r="N617">
        <v>1</v>
      </c>
      <c r="O617" s="5">
        <f>IFERROR(data[[#This Row],[clicks]]/data[[#This Row],[impressions]]*100,0)</f>
        <v>1.3453662894259592E-2</v>
      </c>
      <c r="P617">
        <f>data[[#This Row],[spent_cost]]/data[[#This Row],[impressions]]</f>
        <v>2.0745547838534519E-2</v>
      </c>
      <c r="Q617" s="4">
        <f>IFERROR(data[[#This Row],[clicks]]/data[[#This Row],[impressions]],0)</f>
        <v>1.3453662894259591E-4</v>
      </c>
    </row>
    <row r="618" spans="1:17" hidden="1" x14ac:dyDescent="0.35">
      <c r="A618">
        <v>1121284</v>
      </c>
      <c r="B618" s="1">
        <v>42971</v>
      </c>
      <c r="C618">
        <v>1178</v>
      </c>
      <c r="D618">
        <v>144571</v>
      </c>
      <c r="E618" s="2" t="s">
        <v>21</v>
      </c>
      <c r="F618" t="s">
        <v>22</v>
      </c>
      <c r="G618">
        <v>66</v>
      </c>
      <c r="H618">
        <v>68</v>
      </c>
      <c r="I618">
        <v>70</v>
      </c>
      <c r="J618" s="3">
        <v>175631</v>
      </c>
      <c r="K618">
        <v>23</v>
      </c>
      <c r="L618" s="3">
        <v>4075.9999509999998</v>
      </c>
      <c r="M618">
        <v>1</v>
      </c>
      <c r="N618">
        <v>0</v>
      </c>
      <c r="O618" s="5">
        <f>IFERROR(data[[#This Row],[clicks]]/data[[#This Row],[impressions]]*100,0)</f>
        <v>1.3095638013790276E-2</v>
      </c>
      <c r="P618">
        <f>data[[#This Row],[spent_cost]]/data[[#This Row],[impressions]]</f>
        <v>2.3207747783705608E-2</v>
      </c>
      <c r="Q618" s="4">
        <f>IFERROR(data[[#This Row],[clicks]]/data[[#This Row],[impressions]],0)</f>
        <v>1.3095638013790276E-4</v>
      </c>
    </row>
    <row r="619" spans="1:17" hidden="1" x14ac:dyDescent="0.35">
      <c r="A619">
        <v>1121285</v>
      </c>
      <c r="B619" s="1">
        <v>42971</v>
      </c>
      <c r="C619">
        <v>1178</v>
      </c>
      <c r="D619">
        <v>144571</v>
      </c>
      <c r="E619" s="2" t="s">
        <v>21</v>
      </c>
      <c r="F619" t="s">
        <v>22</v>
      </c>
      <c r="G619">
        <v>66</v>
      </c>
      <c r="H619">
        <v>68</v>
      </c>
      <c r="I619">
        <v>70</v>
      </c>
      <c r="J619" s="3">
        <v>37187</v>
      </c>
      <c r="K619">
        <v>4</v>
      </c>
      <c r="L619" s="3">
        <v>6370.0000049999999</v>
      </c>
      <c r="M619">
        <v>1</v>
      </c>
      <c r="N619">
        <v>0</v>
      </c>
      <c r="O619" s="5">
        <f>IFERROR(data[[#This Row],[clicks]]/data[[#This Row],[impressions]]*100,0)</f>
        <v>1.0756447145507839E-2</v>
      </c>
      <c r="P619">
        <f>data[[#This Row],[spent_cost]]/data[[#This Row],[impressions]]</f>
        <v>0.17129642092666791</v>
      </c>
      <c r="Q619" s="4">
        <f>IFERROR(data[[#This Row],[clicks]]/data[[#This Row],[impressions]],0)</f>
        <v>1.0756447145507839E-4</v>
      </c>
    </row>
    <row r="620" spans="1:17" hidden="1" x14ac:dyDescent="0.35">
      <c r="A620">
        <v>1121286</v>
      </c>
      <c r="B620" s="1">
        <v>42971</v>
      </c>
      <c r="C620">
        <v>1178</v>
      </c>
      <c r="D620">
        <v>144571</v>
      </c>
      <c r="E620" s="2" t="s">
        <v>21</v>
      </c>
      <c r="F620" t="s">
        <v>22</v>
      </c>
      <c r="G620">
        <v>66</v>
      </c>
      <c r="H620">
        <v>67</v>
      </c>
      <c r="I620">
        <v>69</v>
      </c>
      <c r="J620" s="3">
        <v>10991</v>
      </c>
      <c r="K620">
        <v>0</v>
      </c>
      <c r="L620" s="3">
        <v>0</v>
      </c>
      <c r="M620">
        <v>1</v>
      </c>
      <c r="N620">
        <v>0</v>
      </c>
      <c r="O620" s="5">
        <f>IFERROR(data[[#This Row],[clicks]]/data[[#This Row],[impressions]]*100,0)</f>
        <v>0</v>
      </c>
      <c r="P620">
        <f>data[[#This Row],[spent_cost]]/data[[#This Row],[impressions]]</f>
        <v>0</v>
      </c>
      <c r="Q620" s="4">
        <f>IFERROR(data[[#This Row],[clicks]]/data[[#This Row],[impressions]],0)</f>
        <v>0</v>
      </c>
    </row>
    <row r="621" spans="1:17" hidden="1" x14ac:dyDescent="0.35">
      <c r="A621">
        <v>1121287</v>
      </c>
      <c r="B621" s="1">
        <v>42971</v>
      </c>
      <c r="C621">
        <v>1178</v>
      </c>
      <c r="D621">
        <v>144571</v>
      </c>
      <c r="E621" s="2" t="s">
        <v>21</v>
      </c>
      <c r="F621" t="s">
        <v>22</v>
      </c>
      <c r="G621">
        <v>66</v>
      </c>
      <c r="H621">
        <v>69</v>
      </c>
      <c r="I621">
        <v>69</v>
      </c>
      <c r="J621" s="3">
        <v>344618</v>
      </c>
      <c r="K621">
        <v>51</v>
      </c>
      <c r="L621" s="3">
        <v>8976.0000469999995</v>
      </c>
      <c r="M621">
        <v>3</v>
      </c>
      <c r="N621">
        <v>1</v>
      </c>
      <c r="O621" s="5">
        <f>IFERROR(data[[#This Row],[clicks]]/data[[#This Row],[impressions]]*100,0)</f>
        <v>1.4798994829057102E-2</v>
      </c>
      <c r="P621">
        <f>data[[#This Row],[spent_cost]]/data[[#This Row],[impressions]]</f>
        <v>2.6046231035523389E-2</v>
      </c>
      <c r="Q621" s="4">
        <f>IFERROR(data[[#This Row],[clicks]]/data[[#This Row],[impressions]],0)</f>
        <v>1.4798994829057102E-4</v>
      </c>
    </row>
    <row r="622" spans="1:17" hidden="1" x14ac:dyDescent="0.35">
      <c r="A622">
        <v>1121289</v>
      </c>
      <c r="B622" s="1">
        <v>42971</v>
      </c>
      <c r="C622">
        <v>1178</v>
      </c>
      <c r="D622">
        <v>144572</v>
      </c>
      <c r="E622" s="2" t="s">
        <v>24</v>
      </c>
      <c r="F622" t="s">
        <v>22</v>
      </c>
      <c r="G622">
        <v>10</v>
      </c>
      <c r="H622">
        <v>14</v>
      </c>
      <c r="I622">
        <v>13</v>
      </c>
      <c r="J622" s="3">
        <v>98066</v>
      </c>
      <c r="K622">
        <v>9</v>
      </c>
      <c r="L622" s="3">
        <v>161.500001</v>
      </c>
      <c r="M622">
        <v>1</v>
      </c>
      <c r="N622">
        <v>0</v>
      </c>
      <c r="O622" s="5">
        <f>IFERROR(data[[#This Row],[clicks]]/data[[#This Row],[impressions]]*100,0)</f>
        <v>9.177492708991904E-3</v>
      </c>
      <c r="P622">
        <f>data[[#This Row],[spent_cost]]/data[[#This Row],[impressions]]</f>
        <v>1.6468500907552057E-3</v>
      </c>
      <c r="Q622" s="4">
        <f>IFERROR(data[[#This Row],[clicks]]/data[[#This Row],[impressions]],0)</f>
        <v>9.1774927089919041E-5</v>
      </c>
    </row>
    <row r="623" spans="1:17" hidden="1" x14ac:dyDescent="0.35">
      <c r="A623">
        <v>1121290</v>
      </c>
      <c r="B623" s="1">
        <v>42971</v>
      </c>
      <c r="C623">
        <v>1178</v>
      </c>
      <c r="D623">
        <v>144572</v>
      </c>
      <c r="E623" s="2" t="s">
        <v>24</v>
      </c>
      <c r="F623" t="s">
        <v>22</v>
      </c>
      <c r="G623">
        <v>10</v>
      </c>
      <c r="H623">
        <v>13</v>
      </c>
      <c r="I623">
        <v>12</v>
      </c>
      <c r="J623" s="3">
        <v>770749</v>
      </c>
      <c r="K623">
        <v>100</v>
      </c>
      <c r="L623" s="3">
        <v>1891.299984</v>
      </c>
      <c r="M623">
        <v>13</v>
      </c>
      <c r="N623">
        <v>3</v>
      </c>
      <c r="O623" s="5">
        <f>IFERROR(data[[#This Row],[clicks]]/data[[#This Row],[impressions]]*100,0)</f>
        <v>1.2974392441637939E-2</v>
      </c>
      <c r="P623">
        <f>data[[#This Row],[spent_cost]]/data[[#This Row],[impressions]]</f>
        <v>2.4538468217279556E-3</v>
      </c>
      <c r="Q623" s="4">
        <f>IFERROR(data[[#This Row],[clicks]]/data[[#This Row],[impressions]],0)</f>
        <v>1.2974392441637939E-4</v>
      </c>
    </row>
    <row r="624" spans="1:17" hidden="1" x14ac:dyDescent="0.35">
      <c r="A624">
        <v>1121291</v>
      </c>
      <c r="B624" s="1">
        <v>42971</v>
      </c>
      <c r="C624">
        <v>1178</v>
      </c>
      <c r="D624">
        <v>144572</v>
      </c>
      <c r="E624" s="2" t="s">
        <v>24</v>
      </c>
      <c r="F624" t="s">
        <v>22</v>
      </c>
      <c r="G624">
        <v>10</v>
      </c>
      <c r="H624">
        <v>16</v>
      </c>
      <c r="I624">
        <v>14</v>
      </c>
      <c r="J624" s="3">
        <v>52553</v>
      </c>
      <c r="K624">
        <v>5</v>
      </c>
      <c r="L624" s="3">
        <v>8529.9998520000008</v>
      </c>
      <c r="M624">
        <v>1</v>
      </c>
      <c r="N624">
        <v>0</v>
      </c>
      <c r="O624" s="5">
        <f>IFERROR(data[[#This Row],[clicks]]/data[[#This Row],[impressions]]*100,0)</f>
        <v>9.5142047076284889E-3</v>
      </c>
      <c r="P624">
        <f>data[[#This Row],[spent_cost]]/data[[#This Row],[impressions]]</f>
        <v>0.16231232949593746</v>
      </c>
      <c r="Q624" s="4">
        <f>IFERROR(data[[#This Row],[clicks]]/data[[#This Row],[impressions]],0)</f>
        <v>9.5142047076284892E-5</v>
      </c>
    </row>
    <row r="625" spans="1:17" hidden="1" x14ac:dyDescent="0.35">
      <c r="A625">
        <v>1121292</v>
      </c>
      <c r="B625" s="1">
        <v>42970</v>
      </c>
      <c r="C625">
        <v>1178</v>
      </c>
      <c r="D625">
        <v>144572</v>
      </c>
      <c r="E625" s="2" t="s">
        <v>24</v>
      </c>
      <c r="F625" t="s">
        <v>22</v>
      </c>
      <c r="G625">
        <v>10</v>
      </c>
      <c r="H625">
        <v>15</v>
      </c>
      <c r="I625">
        <v>16</v>
      </c>
      <c r="J625" s="3">
        <v>362296</v>
      </c>
      <c r="K625">
        <v>39</v>
      </c>
      <c r="L625" s="3">
        <v>6777.000129</v>
      </c>
      <c r="M625">
        <v>7</v>
      </c>
      <c r="N625">
        <v>3</v>
      </c>
      <c r="O625" s="5">
        <f>IFERROR(data[[#This Row],[clicks]]/data[[#This Row],[impressions]]*100,0)</f>
        <v>1.076467860533928E-2</v>
      </c>
      <c r="P625">
        <f>data[[#This Row],[spent_cost]]/data[[#This Row],[impressions]]</f>
        <v>1.8705699563340474E-2</v>
      </c>
      <c r="Q625" s="4">
        <f>IFERROR(data[[#This Row],[clicks]]/data[[#This Row],[impressions]],0)</f>
        <v>1.0764678605339281E-4</v>
      </c>
    </row>
    <row r="626" spans="1:17" hidden="1" x14ac:dyDescent="0.35">
      <c r="A626">
        <v>1121293</v>
      </c>
      <c r="B626" s="1">
        <v>42970</v>
      </c>
      <c r="C626">
        <v>1178</v>
      </c>
      <c r="D626">
        <v>144572</v>
      </c>
      <c r="E626" s="2" t="s">
        <v>24</v>
      </c>
      <c r="F626" t="s">
        <v>22</v>
      </c>
      <c r="G626">
        <v>10</v>
      </c>
      <c r="H626">
        <v>16</v>
      </c>
      <c r="I626">
        <v>13</v>
      </c>
      <c r="J626" s="3">
        <v>427729</v>
      </c>
      <c r="K626">
        <v>50</v>
      </c>
      <c r="L626" s="3">
        <v>968.99998900000003</v>
      </c>
      <c r="M626">
        <v>4</v>
      </c>
      <c r="N626">
        <v>1</v>
      </c>
      <c r="O626" s="5">
        <f>IFERROR(data[[#This Row],[clicks]]/data[[#This Row],[impressions]]*100,0)</f>
        <v>1.1689644611424523E-2</v>
      </c>
      <c r="P626">
        <f>data[[#This Row],[spent_cost]]/data[[#This Row],[impressions]]</f>
        <v>2.2654530999768547E-3</v>
      </c>
      <c r="Q626" s="4">
        <f>IFERROR(data[[#This Row],[clicks]]/data[[#This Row],[impressions]],0)</f>
        <v>1.1689644611424524E-4</v>
      </c>
    </row>
    <row r="627" spans="1:17" hidden="1" x14ac:dyDescent="0.35">
      <c r="A627">
        <v>1121296</v>
      </c>
      <c r="B627" s="1">
        <v>42970</v>
      </c>
      <c r="C627">
        <v>1178</v>
      </c>
      <c r="D627">
        <v>144573</v>
      </c>
      <c r="E627" s="2" t="s">
        <v>24</v>
      </c>
      <c r="F627" t="s">
        <v>22</v>
      </c>
      <c r="G627">
        <v>15</v>
      </c>
      <c r="H627">
        <v>17</v>
      </c>
      <c r="I627">
        <v>19</v>
      </c>
      <c r="J627" s="3">
        <v>180351</v>
      </c>
      <c r="K627">
        <v>21</v>
      </c>
      <c r="L627" s="3">
        <v>3713.0000110000001</v>
      </c>
      <c r="M627">
        <v>1</v>
      </c>
      <c r="N627">
        <v>1</v>
      </c>
      <c r="O627" s="5">
        <f>IFERROR(data[[#This Row],[clicks]]/data[[#This Row],[impressions]]*100,0)</f>
        <v>1.1643960942828152E-2</v>
      </c>
      <c r="P627">
        <f>data[[#This Row],[spent_cost]]/data[[#This Row],[impressions]]</f>
        <v>2.0587631956573572E-2</v>
      </c>
      <c r="Q627" s="4">
        <f>IFERROR(data[[#This Row],[clicks]]/data[[#This Row],[impressions]],0)</f>
        <v>1.1643960942828152E-4</v>
      </c>
    </row>
    <row r="628" spans="1:17" hidden="1" x14ac:dyDescent="0.35">
      <c r="A628">
        <v>1121297</v>
      </c>
      <c r="B628" s="1">
        <v>42970</v>
      </c>
      <c r="C628">
        <v>1178</v>
      </c>
      <c r="D628">
        <v>144573</v>
      </c>
      <c r="E628" s="2" t="s">
        <v>24</v>
      </c>
      <c r="F628" t="s">
        <v>22</v>
      </c>
      <c r="G628">
        <v>15</v>
      </c>
      <c r="H628">
        <v>16</v>
      </c>
      <c r="I628">
        <v>16</v>
      </c>
      <c r="J628" s="3">
        <v>187329</v>
      </c>
      <c r="K628">
        <v>29</v>
      </c>
      <c r="L628" s="3">
        <v>5315.9999610000004</v>
      </c>
      <c r="M628">
        <v>2</v>
      </c>
      <c r="N628">
        <v>1</v>
      </c>
      <c r="O628" s="5">
        <f>IFERROR(data[[#This Row],[clicks]]/data[[#This Row],[impressions]]*100,0)</f>
        <v>1.5480785142716825E-2</v>
      </c>
      <c r="P628">
        <f>data[[#This Row],[spent_cost]]/data[[#This Row],[impressions]]</f>
        <v>2.8377880418942077E-2</v>
      </c>
      <c r="Q628" s="4">
        <f>IFERROR(data[[#This Row],[clicks]]/data[[#This Row],[impressions]],0)</f>
        <v>1.5480785142716824E-4</v>
      </c>
    </row>
    <row r="629" spans="1:17" hidden="1" x14ac:dyDescent="0.35">
      <c r="A629">
        <v>1121300</v>
      </c>
      <c r="B629" s="1">
        <v>42970</v>
      </c>
      <c r="C629">
        <v>1178</v>
      </c>
      <c r="D629">
        <v>144573</v>
      </c>
      <c r="E629" s="2" t="s">
        <v>24</v>
      </c>
      <c r="F629" t="s">
        <v>22</v>
      </c>
      <c r="G629">
        <v>15</v>
      </c>
      <c r="H629">
        <v>16</v>
      </c>
      <c r="I629">
        <v>17</v>
      </c>
      <c r="J629" s="3">
        <v>782894</v>
      </c>
      <c r="K629">
        <v>118</v>
      </c>
      <c r="L629" s="3">
        <v>1929.2999950000001</v>
      </c>
      <c r="M629">
        <v>5</v>
      </c>
      <c r="N629">
        <v>2</v>
      </c>
      <c r="O629" s="5">
        <f>IFERROR(data[[#This Row],[clicks]]/data[[#This Row],[impressions]]*100,0)</f>
        <v>1.5072283093241231E-2</v>
      </c>
      <c r="P629">
        <f>data[[#This Row],[spent_cost]]/data[[#This Row],[impressions]]</f>
        <v>2.4643182793583807E-3</v>
      </c>
      <c r="Q629" s="4">
        <f>IFERROR(data[[#This Row],[clicks]]/data[[#This Row],[impressions]],0)</f>
        <v>1.5072283093241231E-4</v>
      </c>
    </row>
    <row r="630" spans="1:17" hidden="1" x14ac:dyDescent="0.35">
      <c r="A630">
        <v>1121302</v>
      </c>
      <c r="B630" s="1">
        <v>42970</v>
      </c>
      <c r="C630">
        <v>1178</v>
      </c>
      <c r="D630">
        <v>144574</v>
      </c>
      <c r="E630" s="2" t="s">
        <v>24</v>
      </c>
      <c r="F630" t="s">
        <v>22</v>
      </c>
      <c r="G630">
        <v>16</v>
      </c>
      <c r="H630">
        <v>17</v>
      </c>
      <c r="I630">
        <v>22</v>
      </c>
      <c r="J630" s="3">
        <v>1206533</v>
      </c>
      <c r="K630">
        <v>128</v>
      </c>
      <c r="L630" s="3">
        <v>2361.1999879999998</v>
      </c>
      <c r="M630">
        <v>17</v>
      </c>
      <c r="N630">
        <v>6</v>
      </c>
      <c r="O630" s="5">
        <f>IFERROR(data[[#This Row],[clicks]]/data[[#This Row],[impressions]]*100,0)</f>
        <v>1.0608909992515746E-2</v>
      </c>
      <c r="P630">
        <f>data[[#This Row],[spent_cost]]/data[[#This Row],[impressions]]</f>
        <v>1.9570123552360356E-3</v>
      </c>
      <c r="Q630" s="4">
        <f>IFERROR(data[[#This Row],[clicks]]/data[[#This Row],[impressions]],0)</f>
        <v>1.0608909992515746E-4</v>
      </c>
    </row>
    <row r="631" spans="1:17" hidden="1" x14ac:dyDescent="0.35">
      <c r="A631">
        <v>1121303</v>
      </c>
      <c r="B631" s="1">
        <v>42970</v>
      </c>
      <c r="C631">
        <v>1178</v>
      </c>
      <c r="D631">
        <v>144574</v>
      </c>
      <c r="E631" s="2" t="s">
        <v>24</v>
      </c>
      <c r="F631" t="s">
        <v>22</v>
      </c>
      <c r="G631">
        <v>16</v>
      </c>
      <c r="H631">
        <v>19</v>
      </c>
      <c r="I631">
        <v>21</v>
      </c>
      <c r="J631" s="3">
        <v>84494</v>
      </c>
      <c r="K631">
        <v>7</v>
      </c>
      <c r="L631" s="3">
        <v>1257.0000170000001</v>
      </c>
      <c r="M631">
        <v>2</v>
      </c>
      <c r="N631">
        <v>0</v>
      </c>
      <c r="O631" s="5">
        <f>IFERROR(data[[#This Row],[clicks]]/data[[#This Row],[impressions]]*100,0)</f>
        <v>8.284611925107108E-3</v>
      </c>
      <c r="P631">
        <f>data[[#This Row],[spent_cost]]/data[[#This Row],[impressions]]</f>
        <v>1.4876796186711483E-2</v>
      </c>
      <c r="Q631" s="4">
        <f>IFERROR(data[[#This Row],[clicks]]/data[[#This Row],[impressions]],0)</f>
        <v>8.284611925107108E-5</v>
      </c>
    </row>
    <row r="632" spans="1:17" hidden="1" x14ac:dyDescent="0.35">
      <c r="A632">
        <v>1121304</v>
      </c>
      <c r="B632" s="1">
        <v>42970</v>
      </c>
      <c r="C632">
        <v>1178</v>
      </c>
      <c r="D632">
        <v>144574</v>
      </c>
      <c r="E632" s="2" t="s">
        <v>24</v>
      </c>
      <c r="F632" t="s">
        <v>22</v>
      </c>
      <c r="G632">
        <v>16</v>
      </c>
      <c r="H632">
        <v>17</v>
      </c>
      <c r="I632">
        <v>20</v>
      </c>
      <c r="J632" s="3">
        <v>94257</v>
      </c>
      <c r="K632">
        <v>7</v>
      </c>
      <c r="L632" s="3">
        <v>125.800004</v>
      </c>
      <c r="M632">
        <v>1</v>
      </c>
      <c r="N632">
        <v>1</v>
      </c>
      <c r="O632" s="5">
        <f>IFERROR(data[[#This Row],[clicks]]/data[[#This Row],[impressions]]*100,0)</f>
        <v>7.4265041323190849E-3</v>
      </c>
      <c r="P632">
        <f>data[[#This Row],[spent_cost]]/data[[#This Row],[impressions]]</f>
        <v>1.3346489279310821E-3</v>
      </c>
      <c r="Q632" s="4">
        <f>IFERROR(data[[#This Row],[clicks]]/data[[#This Row],[impressions]],0)</f>
        <v>7.4265041323190849E-5</v>
      </c>
    </row>
    <row r="633" spans="1:17" hidden="1" x14ac:dyDescent="0.35">
      <c r="A633">
        <v>1121309</v>
      </c>
      <c r="B633" s="1">
        <v>42970</v>
      </c>
      <c r="C633">
        <v>1178</v>
      </c>
      <c r="D633">
        <v>144575</v>
      </c>
      <c r="E633" s="2" t="s">
        <v>24</v>
      </c>
      <c r="F633" t="s">
        <v>22</v>
      </c>
      <c r="G633">
        <v>18</v>
      </c>
      <c r="H633">
        <v>24</v>
      </c>
      <c r="I633">
        <v>20</v>
      </c>
      <c r="J633" s="3">
        <v>131060</v>
      </c>
      <c r="K633">
        <v>16</v>
      </c>
      <c r="L633" s="3">
        <v>2804.9999590000002</v>
      </c>
      <c r="M633">
        <v>2</v>
      </c>
      <c r="N633">
        <v>1</v>
      </c>
      <c r="O633" s="5">
        <f>IFERROR(data[[#This Row],[clicks]]/data[[#This Row],[impressions]]*100,0)</f>
        <v>1.220814893941706E-2</v>
      </c>
      <c r="P633">
        <f>data[[#This Row],[spent_cost]]/data[[#This Row],[impressions]]</f>
        <v>2.1402410796581721E-2</v>
      </c>
      <c r="Q633" s="4">
        <f>IFERROR(data[[#This Row],[clicks]]/data[[#This Row],[impressions]],0)</f>
        <v>1.220814893941706E-4</v>
      </c>
    </row>
    <row r="634" spans="1:17" hidden="1" x14ac:dyDescent="0.35">
      <c r="A634">
        <v>1121310</v>
      </c>
      <c r="B634" s="1">
        <v>42970</v>
      </c>
      <c r="C634">
        <v>1178</v>
      </c>
      <c r="D634">
        <v>144575</v>
      </c>
      <c r="E634" s="2" t="s">
        <v>24</v>
      </c>
      <c r="F634" t="s">
        <v>22</v>
      </c>
      <c r="G634">
        <v>18</v>
      </c>
      <c r="H634">
        <v>21</v>
      </c>
      <c r="I634">
        <v>19</v>
      </c>
      <c r="J634" s="3">
        <v>341603</v>
      </c>
      <c r="K634">
        <v>50</v>
      </c>
      <c r="L634" s="3">
        <v>8348.0001209999991</v>
      </c>
      <c r="M634">
        <v>4</v>
      </c>
      <c r="N634">
        <v>2</v>
      </c>
      <c r="O634" s="5">
        <f>IFERROR(data[[#This Row],[clicks]]/data[[#This Row],[impressions]]*100,0)</f>
        <v>1.463687379794674E-2</v>
      </c>
      <c r="P634">
        <f>data[[#This Row],[spent_cost]]/data[[#This Row],[impressions]]</f>
        <v>2.4437724847264218E-2</v>
      </c>
      <c r="Q634" s="4">
        <f>IFERROR(data[[#This Row],[clicks]]/data[[#This Row],[impressions]],0)</f>
        <v>1.463687379794674E-4</v>
      </c>
    </row>
    <row r="635" spans="1:17" hidden="1" x14ac:dyDescent="0.35">
      <c r="A635">
        <v>1121311</v>
      </c>
      <c r="B635" s="1">
        <v>42977</v>
      </c>
      <c r="C635">
        <v>1178</v>
      </c>
      <c r="D635">
        <v>144575</v>
      </c>
      <c r="E635" s="2" t="s">
        <v>24</v>
      </c>
      <c r="F635" t="s">
        <v>22</v>
      </c>
      <c r="G635">
        <v>18</v>
      </c>
      <c r="H635">
        <v>20</v>
      </c>
      <c r="I635">
        <v>24</v>
      </c>
      <c r="J635" s="3">
        <v>140749</v>
      </c>
      <c r="K635">
        <v>19</v>
      </c>
      <c r="L635" s="3">
        <v>304.79999900000001</v>
      </c>
      <c r="M635">
        <v>1</v>
      </c>
      <c r="N635">
        <v>1</v>
      </c>
      <c r="O635" s="5">
        <f>IFERROR(data[[#This Row],[clicks]]/data[[#This Row],[impressions]]*100,0)</f>
        <v>1.349920780964696E-2</v>
      </c>
      <c r="P635">
        <f>data[[#This Row],[spent_cost]]/data[[#This Row],[impressions]]</f>
        <v>2.1655571194111505E-3</v>
      </c>
      <c r="Q635" s="4">
        <f>IFERROR(data[[#This Row],[clicks]]/data[[#This Row],[impressions]],0)</f>
        <v>1.349920780964696E-4</v>
      </c>
    </row>
    <row r="636" spans="1:17" hidden="1" x14ac:dyDescent="0.35">
      <c r="A636">
        <v>1121312</v>
      </c>
      <c r="B636" s="1">
        <v>42977</v>
      </c>
      <c r="C636">
        <v>1178</v>
      </c>
      <c r="D636">
        <v>144575</v>
      </c>
      <c r="E636" s="2" t="s">
        <v>24</v>
      </c>
      <c r="F636" t="s">
        <v>22</v>
      </c>
      <c r="G636">
        <v>18</v>
      </c>
      <c r="H636">
        <v>19</v>
      </c>
      <c r="I636">
        <v>21</v>
      </c>
      <c r="J636" s="3">
        <v>102525</v>
      </c>
      <c r="K636">
        <v>13</v>
      </c>
      <c r="L636" s="3">
        <v>2029.9999829999999</v>
      </c>
      <c r="M636">
        <v>2</v>
      </c>
      <c r="N636">
        <v>1</v>
      </c>
      <c r="O636" s="5">
        <f>IFERROR(data[[#This Row],[clicks]]/data[[#This Row],[impressions]]*100,0)</f>
        <v>1.2679834186783711E-2</v>
      </c>
      <c r="P636">
        <f>data[[#This Row],[spent_cost]]/data[[#This Row],[impressions]]</f>
        <v>1.9800048602779809E-2</v>
      </c>
      <c r="Q636" s="4">
        <f>IFERROR(data[[#This Row],[clicks]]/data[[#This Row],[impressions]],0)</f>
        <v>1.2679834186783711E-4</v>
      </c>
    </row>
    <row r="637" spans="1:17" hidden="1" x14ac:dyDescent="0.35">
      <c r="A637">
        <v>1121316</v>
      </c>
      <c r="B637" s="1">
        <v>42975</v>
      </c>
      <c r="C637">
        <v>1178</v>
      </c>
      <c r="D637">
        <v>144576</v>
      </c>
      <c r="E637" s="2" t="s">
        <v>24</v>
      </c>
      <c r="F637" t="s">
        <v>22</v>
      </c>
      <c r="G637">
        <v>19</v>
      </c>
      <c r="H637">
        <v>23</v>
      </c>
      <c r="I637">
        <v>23</v>
      </c>
      <c r="J637" s="3">
        <v>447952</v>
      </c>
      <c r="K637">
        <v>68</v>
      </c>
      <c r="L637" s="3">
        <v>1315.7999830000001</v>
      </c>
      <c r="M637">
        <v>8</v>
      </c>
      <c r="N637">
        <v>1</v>
      </c>
      <c r="O637" s="5">
        <f>IFERROR(data[[#This Row],[clicks]]/data[[#This Row],[impressions]]*100,0)</f>
        <v>1.5180197878344109E-2</v>
      </c>
      <c r="P637">
        <f>data[[#This Row],[spent_cost]]/data[[#This Row],[impressions]]</f>
        <v>2.9373682515090906E-3</v>
      </c>
      <c r="Q637" s="4">
        <f>IFERROR(data[[#This Row],[clicks]]/data[[#This Row],[impressions]],0)</f>
        <v>1.5180197878344109E-4</v>
      </c>
    </row>
    <row r="638" spans="1:17" hidden="1" x14ac:dyDescent="0.35">
      <c r="A638">
        <v>1121317</v>
      </c>
      <c r="B638" s="1">
        <v>42975</v>
      </c>
      <c r="C638">
        <v>1178</v>
      </c>
      <c r="D638">
        <v>144576</v>
      </c>
      <c r="E638" s="2" t="s">
        <v>24</v>
      </c>
      <c r="F638" t="s">
        <v>22</v>
      </c>
      <c r="G638">
        <v>19</v>
      </c>
      <c r="H638">
        <v>25</v>
      </c>
      <c r="I638">
        <v>23</v>
      </c>
      <c r="J638" s="3">
        <v>76355</v>
      </c>
      <c r="K638">
        <v>9</v>
      </c>
      <c r="L638" s="3">
        <v>1462.999988</v>
      </c>
      <c r="M638">
        <v>2</v>
      </c>
      <c r="N638">
        <v>0</v>
      </c>
      <c r="O638" s="5">
        <f>IFERROR(data[[#This Row],[clicks]]/data[[#This Row],[impressions]]*100,0)</f>
        <v>1.1787047344640167E-2</v>
      </c>
      <c r="P638">
        <f>data[[#This Row],[spent_cost]]/data[[#This Row],[impressions]]</f>
        <v>1.9160500137515551E-2</v>
      </c>
      <c r="Q638" s="4">
        <f>IFERROR(data[[#This Row],[clicks]]/data[[#This Row],[impressions]],0)</f>
        <v>1.1787047344640168E-4</v>
      </c>
    </row>
    <row r="639" spans="1:17" hidden="1" x14ac:dyDescent="0.35">
      <c r="A639">
        <v>1121319</v>
      </c>
      <c r="B639" s="1">
        <v>42975</v>
      </c>
      <c r="C639">
        <v>1178</v>
      </c>
      <c r="D639">
        <v>144577</v>
      </c>
      <c r="E639" s="2" t="s">
        <v>24</v>
      </c>
      <c r="F639" t="s">
        <v>22</v>
      </c>
      <c r="G639">
        <v>20</v>
      </c>
      <c r="H639">
        <v>26</v>
      </c>
      <c r="I639">
        <v>26</v>
      </c>
      <c r="J639" s="3">
        <v>256598</v>
      </c>
      <c r="K639">
        <v>38</v>
      </c>
      <c r="L639" s="3">
        <v>6446.9999310000003</v>
      </c>
      <c r="M639">
        <v>6</v>
      </c>
      <c r="N639">
        <v>1</v>
      </c>
      <c r="O639" s="5">
        <f>IFERROR(data[[#This Row],[clicks]]/data[[#This Row],[impressions]]*100,0)</f>
        <v>1.4809156735438311E-2</v>
      </c>
      <c r="P639">
        <f>data[[#This Row],[spent_cost]]/data[[#This Row],[impressions]]</f>
        <v>2.5124903276720786E-2</v>
      </c>
      <c r="Q639" s="4">
        <f>IFERROR(data[[#This Row],[clicks]]/data[[#This Row],[impressions]],0)</f>
        <v>1.4809156735438311E-4</v>
      </c>
    </row>
    <row r="640" spans="1:17" hidden="1" x14ac:dyDescent="0.35">
      <c r="A640">
        <v>1121321</v>
      </c>
      <c r="B640" s="1">
        <v>42975</v>
      </c>
      <c r="C640">
        <v>1178</v>
      </c>
      <c r="D640">
        <v>144577</v>
      </c>
      <c r="E640" s="2" t="s">
        <v>24</v>
      </c>
      <c r="F640" t="s">
        <v>22</v>
      </c>
      <c r="G640">
        <v>20</v>
      </c>
      <c r="H640">
        <v>21</v>
      </c>
      <c r="I640">
        <v>21</v>
      </c>
      <c r="J640" s="3">
        <v>127476</v>
      </c>
      <c r="K640">
        <v>21</v>
      </c>
      <c r="L640" s="3">
        <v>3015.0000570000002</v>
      </c>
      <c r="M640">
        <v>3</v>
      </c>
      <c r="N640">
        <v>2</v>
      </c>
      <c r="O640" s="5">
        <f>IFERROR(data[[#This Row],[clicks]]/data[[#This Row],[impressions]]*100,0)</f>
        <v>1.64736891650193E-2</v>
      </c>
      <c r="P640">
        <f>data[[#This Row],[spent_cost]]/data[[#This Row],[impressions]]</f>
        <v>2.3651511319777843E-2</v>
      </c>
      <c r="Q640" s="4">
        <f>IFERROR(data[[#This Row],[clicks]]/data[[#This Row],[impressions]],0)</f>
        <v>1.6473689165019299E-4</v>
      </c>
    </row>
    <row r="641" spans="1:17" hidden="1" x14ac:dyDescent="0.35">
      <c r="A641">
        <v>1121322</v>
      </c>
      <c r="B641" s="1">
        <v>42975</v>
      </c>
      <c r="C641">
        <v>1178</v>
      </c>
      <c r="D641">
        <v>144577</v>
      </c>
      <c r="E641" s="2" t="s">
        <v>24</v>
      </c>
      <c r="F641" t="s">
        <v>22</v>
      </c>
      <c r="G641">
        <v>20</v>
      </c>
      <c r="H641">
        <v>22</v>
      </c>
      <c r="I641">
        <v>24</v>
      </c>
      <c r="J641" s="3">
        <v>237603</v>
      </c>
      <c r="K641">
        <v>37</v>
      </c>
      <c r="L641" s="3">
        <v>6225.0000239999999</v>
      </c>
      <c r="M641">
        <v>5</v>
      </c>
      <c r="N641">
        <v>2</v>
      </c>
      <c r="O641" s="5">
        <f>IFERROR(data[[#This Row],[clicks]]/data[[#This Row],[impressions]]*100,0)</f>
        <v>1.5572193953780044E-2</v>
      </c>
      <c r="P641">
        <f>data[[#This Row],[spent_cost]]/data[[#This Row],[impressions]]</f>
        <v>2.6199164252976602E-2</v>
      </c>
      <c r="Q641" s="4">
        <f>IFERROR(data[[#This Row],[clicks]]/data[[#This Row],[impressions]],0)</f>
        <v>1.5572193953780045E-4</v>
      </c>
    </row>
    <row r="642" spans="1:17" hidden="1" x14ac:dyDescent="0.35">
      <c r="A642">
        <v>1121327</v>
      </c>
      <c r="B642" s="1">
        <v>42975</v>
      </c>
      <c r="C642">
        <v>1178</v>
      </c>
      <c r="D642">
        <v>144578</v>
      </c>
      <c r="E642" s="2" t="s">
        <v>24</v>
      </c>
      <c r="F642" t="s">
        <v>22</v>
      </c>
      <c r="G642">
        <v>21</v>
      </c>
      <c r="H642">
        <v>22</v>
      </c>
      <c r="I642">
        <v>22</v>
      </c>
      <c r="J642" s="3">
        <v>271091</v>
      </c>
      <c r="K642">
        <v>42</v>
      </c>
      <c r="L642" s="3">
        <v>7803.999984</v>
      </c>
      <c r="M642">
        <v>3</v>
      </c>
      <c r="N642">
        <v>1</v>
      </c>
      <c r="O642" s="5">
        <f>IFERROR(data[[#This Row],[clicks]]/data[[#This Row],[impressions]]*100,0)</f>
        <v>1.5492952550988414E-2</v>
      </c>
      <c r="P642">
        <f>data[[#This Row],[spent_cost]]/data[[#This Row],[impressions]]</f>
        <v>2.8787381300006271E-2</v>
      </c>
      <c r="Q642" s="4">
        <f>IFERROR(data[[#This Row],[clicks]]/data[[#This Row],[impressions]],0)</f>
        <v>1.5492952550988414E-4</v>
      </c>
    </row>
    <row r="643" spans="1:17" hidden="1" x14ac:dyDescent="0.35">
      <c r="A643">
        <v>1121330</v>
      </c>
      <c r="B643" s="1">
        <v>42975</v>
      </c>
      <c r="C643">
        <v>1178</v>
      </c>
      <c r="D643">
        <v>144578</v>
      </c>
      <c r="E643" s="2" t="s">
        <v>24</v>
      </c>
      <c r="F643" t="s">
        <v>22</v>
      </c>
      <c r="G643">
        <v>21</v>
      </c>
      <c r="H643">
        <v>23</v>
      </c>
      <c r="I643">
        <v>22</v>
      </c>
      <c r="J643" s="3">
        <v>21743</v>
      </c>
      <c r="K643">
        <v>2</v>
      </c>
      <c r="L643" s="3">
        <v>3400.0000949999999</v>
      </c>
      <c r="M643">
        <v>1</v>
      </c>
      <c r="N643">
        <v>0</v>
      </c>
      <c r="O643" s="5">
        <f>IFERROR(data[[#This Row],[clicks]]/data[[#This Row],[impressions]]*100,0)</f>
        <v>9.1983626914409235E-3</v>
      </c>
      <c r="P643">
        <f>data[[#This Row],[spent_cost]]/data[[#This Row],[impressions]]</f>
        <v>0.15637217012371799</v>
      </c>
      <c r="Q643" s="4">
        <f>IFERROR(data[[#This Row],[clicks]]/data[[#This Row],[impressions]],0)</f>
        <v>9.1983626914409237E-5</v>
      </c>
    </row>
    <row r="644" spans="1:17" hidden="1" x14ac:dyDescent="0.35">
      <c r="A644">
        <v>1121333</v>
      </c>
      <c r="B644" s="1">
        <v>42975</v>
      </c>
      <c r="C644">
        <v>1178</v>
      </c>
      <c r="D644">
        <v>144579</v>
      </c>
      <c r="E644" s="2" t="s">
        <v>24</v>
      </c>
      <c r="F644" t="s">
        <v>22</v>
      </c>
      <c r="G644">
        <v>22</v>
      </c>
      <c r="H644">
        <v>25</v>
      </c>
      <c r="I644">
        <v>25</v>
      </c>
      <c r="J644" s="3">
        <v>88970</v>
      </c>
      <c r="K644">
        <v>10</v>
      </c>
      <c r="L644" s="3">
        <v>148.300004</v>
      </c>
      <c r="M644">
        <v>2</v>
      </c>
      <c r="N644">
        <v>0</v>
      </c>
      <c r="O644" s="5">
        <f>IFERROR(data[[#This Row],[clicks]]/data[[#This Row],[impressions]]*100,0)</f>
        <v>1.1239743733842868E-2</v>
      </c>
      <c r="P644">
        <f>data[[#This Row],[spent_cost]]/data[[#This Row],[impressions]]</f>
        <v>1.6668540406878723E-3</v>
      </c>
      <c r="Q644" s="4">
        <f>IFERROR(data[[#This Row],[clicks]]/data[[#This Row],[impressions]],0)</f>
        <v>1.1239743733842868E-4</v>
      </c>
    </row>
    <row r="645" spans="1:17" hidden="1" x14ac:dyDescent="0.35">
      <c r="A645">
        <v>1121334</v>
      </c>
      <c r="B645" s="1">
        <v>42975</v>
      </c>
      <c r="C645">
        <v>1178</v>
      </c>
      <c r="D645">
        <v>144579</v>
      </c>
      <c r="E645" s="2" t="s">
        <v>24</v>
      </c>
      <c r="F645" t="s">
        <v>22</v>
      </c>
      <c r="G645">
        <v>22</v>
      </c>
      <c r="H645">
        <v>24</v>
      </c>
      <c r="I645">
        <v>26</v>
      </c>
      <c r="J645" s="3">
        <v>108362</v>
      </c>
      <c r="K645">
        <v>13</v>
      </c>
      <c r="L645" s="3">
        <v>2242.9999830000002</v>
      </c>
      <c r="M645">
        <v>1</v>
      </c>
      <c r="N645">
        <v>1</v>
      </c>
      <c r="O645" s="5">
        <f>IFERROR(data[[#This Row],[clicks]]/data[[#This Row],[impressions]]*100,0)</f>
        <v>1.1996825455417951E-2</v>
      </c>
      <c r="P645">
        <f>data[[#This Row],[spent_cost]]/data[[#This Row],[impressions]]</f>
        <v>2.0699137917351101E-2</v>
      </c>
      <c r="Q645" s="4">
        <f>IFERROR(data[[#This Row],[clicks]]/data[[#This Row],[impressions]],0)</f>
        <v>1.1996825455417951E-4</v>
      </c>
    </row>
    <row r="646" spans="1:17" hidden="1" x14ac:dyDescent="0.35">
      <c r="A646">
        <v>1121335</v>
      </c>
      <c r="B646" s="1">
        <v>42975</v>
      </c>
      <c r="C646">
        <v>1178</v>
      </c>
      <c r="D646">
        <v>144579</v>
      </c>
      <c r="E646" s="2" t="s">
        <v>24</v>
      </c>
      <c r="F646" t="s">
        <v>22</v>
      </c>
      <c r="G646">
        <v>22</v>
      </c>
      <c r="H646">
        <v>25</v>
      </c>
      <c r="I646">
        <v>23</v>
      </c>
      <c r="J646" s="3">
        <v>188596</v>
      </c>
      <c r="K646">
        <v>27</v>
      </c>
      <c r="L646" s="3">
        <v>4414.0000339999997</v>
      </c>
      <c r="M646">
        <v>3</v>
      </c>
      <c r="N646">
        <v>0</v>
      </c>
      <c r="O646" s="5">
        <f>IFERROR(data[[#This Row],[clicks]]/data[[#This Row],[impressions]]*100,0)</f>
        <v>1.4316316358777491E-2</v>
      </c>
      <c r="P646">
        <f>data[[#This Row],[spent_cost]]/data[[#This Row],[impressions]]</f>
        <v>2.3404526257184668E-2</v>
      </c>
      <c r="Q646" s="4">
        <f>IFERROR(data[[#This Row],[clicks]]/data[[#This Row],[impressions]],0)</f>
        <v>1.4316316358777492E-4</v>
      </c>
    </row>
    <row r="647" spans="1:17" hidden="1" x14ac:dyDescent="0.35">
      <c r="A647">
        <v>1121336</v>
      </c>
      <c r="B647" s="1">
        <v>42974</v>
      </c>
      <c r="C647">
        <v>1178</v>
      </c>
      <c r="D647">
        <v>144579</v>
      </c>
      <c r="E647" s="2" t="s">
        <v>24</v>
      </c>
      <c r="F647" t="s">
        <v>22</v>
      </c>
      <c r="G647">
        <v>22</v>
      </c>
      <c r="H647">
        <v>24</v>
      </c>
      <c r="I647">
        <v>24</v>
      </c>
      <c r="J647" s="3">
        <v>275080</v>
      </c>
      <c r="K647">
        <v>43</v>
      </c>
      <c r="L647" s="3">
        <v>6965.9999969999999</v>
      </c>
      <c r="M647">
        <v>4</v>
      </c>
      <c r="N647">
        <v>3</v>
      </c>
      <c r="O647" s="5">
        <f>IFERROR(data[[#This Row],[clicks]]/data[[#This Row],[impressions]]*100,0)</f>
        <v>1.563181619892395E-2</v>
      </c>
      <c r="P647">
        <f>data[[#This Row],[spent_cost]]/data[[#This Row],[impressions]]</f>
        <v>2.532354223135088E-2</v>
      </c>
      <c r="Q647" s="4">
        <f>IFERROR(data[[#This Row],[clicks]]/data[[#This Row],[impressions]],0)</f>
        <v>1.563181619892395E-4</v>
      </c>
    </row>
    <row r="648" spans="1:17" hidden="1" x14ac:dyDescent="0.35">
      <c r="A648">
        <v>1121337</v>
      </c>
      <c r="B648" s="1">
        <v>42974</v>
      </c>
      <c r="C648">
        <v>1178</v>
      </c>
      <c r="D648">
        <v>144580</v>
      </c>
      <c r="E648" s="2" t="s">
        <v>24</v>
      </c>
      <c r="F648" t="s">
        <v>22</v>
      </c>
      <c r="G648">
        <v>23</v>
      </c>
      <c r="H648">
        <v>28</v>
      </c>
      <c r="I648">
        <v>28</v>
      </c>
      <c r="J648" s="3">
        <v>64647</v>
      </c>
      <c r="K648">
        <v>10</v>
      </c>
      <c r="L648" s="3">
        <v>1626.999998</v>
      </c>
      <c r="M648">
        <v>1</v>
      </c>
      <c r="N648">
        <v>0</v>
      </c>
      <c r="O648" s="5">
        <f>IFERROR(data[[#This Row],[clicks]]/data[[#This Row],[impressions]]*100,0)</f>
        <v>1.5468621900474887E-2</v>
      </c>
      <c r="P648">
        <f>data[[#This Row],[spent_cost]]/data[[#This Row],[impressions]]</f>
        <v>2.5167447801135397E-2</v>
      </c>
      <c r="Q648" s="4">
        <f>IFERROR(data[[#This Row],[clicks]]/data[[#This Row],[impressions]],0)</f>
        <v>1.5468621900474887E-4</v>
      </c>
    </row>
    <row r="649" spans="1:17" hidden="1" x14ac:dyDescent="0.35">
      <c r="A649">
        <v>1121338</v>
      </c>
      <c r="B649" s="1">
        <v>42974</v>
      </c>
      <c r="C649">
        <v>1178</v>
      </c>
      <c r="D649">
        <v>144580</v>
      </c>
      <c r="E649" s="2" t="s">
        <v>24</v>
      </c>
      <c r="F649" t="s">
        <v>22</v>
      </c>
      <c r="G649">
        <v>23</v>
      </c>
      <c r="H649">
        <v>27</v>
      </c>
      <c r="I649">
        <v>24</v>
      </c>
      <c r="J649" s="3">
        <v>31265</v>
      </c>
      <c r="K649">
        <v>4</v>
      </c>
      <c r="L649" s="3">
        <v>5789.9999019999996</v>
      </c>
      <c r="M649">
        <v>1</v>
      </c>
      <c r="N649">
        <v>0</v>
      </c>
      <c r="O649" s="5">
        <f>IFERROR(data[[#This Row],[clicks]]/data[[#This Row],[impressions]]*100,0)</f>
        <v>1.2793858947705102E-2</v>
      </c>
      <c r="P649">
        <f>data[[#This Row],[spent_cost]]/data[[#This Row],[impressions]]</f>
        <v>0.1851911051335359</v>
      </c>
      <c r="Q649" s="4">
        <f>IFERROR(data[[#This Row],[clicks]]/data[[#This Row],[impressions]],0)</f>
        <v>1.2793858947705101E-4</v>
      </c>
    </row>
    <row r="650" spans="1:17" hidden="1" x14ac:dyDescent="0.35">
      <c r="A650">
        <v>1121340</v>
      </c>
      <c r="B650" s="1">
        <v>42974</v>
      </c>
      <c r="C650">
        <v>1178</v>
      </c>
      <c r="D650">
        <v>144580</v>
      </c>
      <c r="E650" s="2" t="s">
        <v>24</v>
      </c>
      <c r="F650" t="s">
        <v>22</v>
      </c>
      <c r="G650">
        <v>23</v>
      </c>
      <c r="H650">
        <v>27</v>
      </c>
      <c r="I650">
        <v>28</v>
      </c>
      <c r="J650" s="3">
        <v>140147</v>
      </c>
      <c r="K650">
        <v>24</v>
      </c>
      <c r="L650" s="3">
        <v>4208.000016</v>
      </c>
      <c r="M650">
        <v>2</v>
      </c>
      <c r="N650">
        <v>0</v>
      </c>
      <c r="O650" s="5">
        <f>IFERROR(data[[#This Row],[clicks]]/data[[#This Row],[impressions]]*100,0)</f>
        <v>1.7124876023032958E-2</v>
      </c>
      <c r="P650">
        <f>data[[#This Row],[spent_cost]]/data[[#This Row],[impressions]]</f>
        <v>3.0025616074550295E-2</v>
      </c>
      <c r="Q650" s="4">
        <f>IFERROR(data[[#This Row],[clicks]]/data[[#This Row],[impressions]],0)</f>
        <v>1.7124876023032957E-4</v>
      </c>
    </row>
    <row r="651" spans="1:17" hidden="1" x14ac:dyDescent="0.35">
      <c r="A651">
        <v>1121341</v>
      </c>
      <c r="B651" s="1">
        <v>42974</v>
      </c>
      <c r="C651">
        <v>1178</v>
      </c>
      <c r="D651">
        <v>144580</v>
      </c>
      <c r="E651" s="2" t="s">
        <v>24</v>
      </c>
      <c r="F651" t="s">
        <v>22</v>
      </c>
      <c r="G651">
        <v>23</v>
      </c>
      <c r="H651">
        <v>26</v>
      </c>
      <c r="I651">
        <v>27</v>
      </c>
      <c r="J651" s="3">
        <v>223120</v>
      </c>
      <c r="K651">
        <v>40</v>
      </c>
      <c r="L651" s="3">
        <v>6766.999984</v>
      </c>
      <c r="M651">
        <v>1</v>
      </c>
      <c r="N651">
        <v>0</v>
      </c>
      <c r="O651" s="5">
        <f>IFERROR(data[[#This Row],[clicks]]/data[[#This Row],[impressions]]*100,0)</f>
        <v>1.7927572606669058E-2</v>
      </c>
      <c r="P651">
        <f>data[[#This Row],[spent_cost]]/data[[#This Row],[impressions]]</f>
        <v>3.0328970885622086E-2</v>
      </c>
      <c r="Q651" s="4">
        <f>IFERROR(data[[#This Row],[clicks]]/data[[#This Row],[impressions]],0)</f>
        <v>1.7927572606669058E-4</v>
      </c>
    </row>
    <row r="652" spans="1:17" hidden="1" x14ac:dyDescent="0.35">
      <c r="A652">
        <v>1121342</v>
      </c>
      <c r="B652" s="1">
        <v>42975</v>
      </c>
      <c r="C652">
        <v>1178</v>
      </c>
      <c r="D652">
        <v>144580</v>
      </c>
      <c r="E652" s="2" t="s">
        <v>24</v>
      </c>
      <c r="F652" t="s">
        <v>22</v>
      </c>
      <c r="G652">
        <v>23</v>
      </c>
      <c r="H652">
        <v>29</v>
      </c>
      <c r="I652">
        <v>27</v>
      </c>
      <c r="J652" s="3">
        <v>104869</v>
      </c>
      <c r="K652">
        <v>18</v>
      </c>
      <c r="L652" s="3">
        <v>3407.0000890000001</v>
      </c>
      <c r="M652">
        <v>1</v>
      </c>
      <c r="N652">
        <v>0</v>
      </c>
      <c r="O652" s="5">
        <f>IFERROR(data[[#This Row],[clicks]]/data[[#This Row],[impressions]]*100,0)</f>
        <v>1.7164271615062603E-2</v>
      </c>
      <c r="P652">
        <f>data[[#This Row],[spent_cost]]/data[[#This Row],[impressions]]</f>
        <v>3.2488152733410255E-2</v>
      </c>
      <c r="Q652" s="4">
        <f>IFERROR(data[[#This Row],[clicks]]/data[[#This Row],[impressions]],0)</f>
        <v>1.7164271615062603E-4</v>
      </c>
    </row>
    <row r="653" spans="1:17" hidden="1" x14ac:dyDescent="0.35">
      <c r="A653">
        <v>1121344</v>
      </c>
      <c r="B653" s="1">
        <v>42975</v>
      </c>
      <c r="C653">
        <v>1178</v>
      </c>
      <c r="D653">
        <v>144581</v>
      </c>
      <c r="E653" s="2" t="s">
        <v>24</v>
      </c>
      <c r="F653" t="s">
        <v>22</v>
      </c>
      <c r="G653">
        <v>24</v>
      </c>
      <c r="H653">
        <v>27</v>
      </c>
      <c r="I653">
        <v>27</v>
      </c>
      <c r="J653" s="3">
        <v>165177</v>
      </c>
      <c r="K653">
        <v>23</v>
      </c>
      <c r="L653" s="3">
        <v>4171.9999669999997</v>
      </c>
      <c r="M653">
        <v>4</v>
      </c>
      <c r="N653">
        <v>1</v>
      </c>
      <c r="O653" s="5">
        <f>IFERROR(data[[#This Row],[clicks]]/data[[#This Row],[impressions]]*100,0)</f>
        <v>1.3924456794832209E-2</v>
      </c>
      <c r="P653">
        <f>data[[#This Row],[spent_cost]]/data[[#This Row],[impressions]]</f>
        <v>2.5257753603709958E-2</v>
      </c>
      <c r="Q653" s="4">
        <f>IFERROR(data[[#This Row],[clicks]]/data[[#This Row],[impressions]],0)</f>
        <v>1.3924456794832209E-4</v>
      </c>
    </row>
    <row r="654" spans="1:17" hidden="1" x14ac:dyDescent="0.35">
      <c r="A654">
        <v>1121345</v>
      </c>
      <c r="B654" s="1">
        <v>42974</v>
      </c>
      <c r="C654">
        <v>1178</v>
      </c>
      <c r="D654">
        <v>144581</v>
      </c>
      <c r="E654" s="2" t="s">
        <v>24</v>
      </c>
      <c r="F654" t="s">
        <v>22</v>
      </c>
      <c r="G654">
        <v>24</v>
      </c>
      <c r="H654">
        <v>29</v>
      </c>
      <c r="I654">
        <v>29</v>
      </c>
      <c r="J654" s="3">
        <v>84194</v>
      </c>
      <c r="K654">
        <v>11</v>
      </c>
      <c r="L654" s="3">
        <v>1956.9999809999999</v>
      </c>
      <c r="M654">
        <v>1</v>
      </c>
      <c r="N654">
        <v>0</v>
      </c>
      <c r="O654" s="5">
        <f>IFERROR(data[[#This Row],[clicks]]/data[[#This Row],[impressions]]*100,0)</f>
        <v>1.3065064018813691E-2</v>
      </c>
      <c r="P654">
        <f>data[[#This Row],[spent_cost]]/data[[#This Row],[impressions]]</f>
        <v>2.324393639689289E-2</v>
      </c>
      <c r="Q654" s="4">
        <f>IFERROR(data[[#This Row],[clicks]]/data[[#This Row],[impressions]],0)</f>
        <v>1.3065064018813691E-4</v>
      </c>
    </row>
    <row r="655" spans="1:17" x14ac:dyDescent="0.35">
      <c r="A655">
        <v>1121347</v>
      </c>
      <c r="B655" s="1">
        <v>42974</v>
      </c>
      <c r="C655">
        <v>1178</v>
      </c>
      <c r="D655">
        <v>144581</v>
      </c>
      <c r="E655" s="2" t="s">
        <v>24</v>
      </c>
      <c r="F655" t="s">
        <v>22</v>
      </c>
      <c r="G655">
        <v>24</v>
      </c>
      <c r="H655">
        <v>25</v>
      </c>
      <c r="I655">
        <v>28</v>
      </c>
      <c r="J655" s="3">
        <v>220581</v>
      </c>
      <c r="K655">
        <v>31</v>
      </c>
      <c r="L655" s="6">
        <v>5.7369999999999999E-3</v>
      </c>
      <c r="M655">
        <v>1</v>
      </c>
      <c r="N655">
        <v>1</v>
      </c>
      <c r="O655" s="5">
        <f>IFERROR(data[[#This Row],[clicks]]/data[[#This Row],[impressions]]*100,0)</f>
        <v>1.4053794297786302E-2</v>
      </c>
      <c r="P655">
        <f>data[[#This Row],[spent_cost]]/data[[#This Row],[impressions]]</f>
        <v>2.6008586414967743E-8</v>
      </c>
      <c r="Q655" s="4">
        <f>IFERROR(data[[#This Row],[clicks]]/data[[#This Row],[impressions]],0)</f>
        <v>1.4053794297786302E-4</v>
      </c>
    </row>
    <row r="656" spans="1:17" hidden="1" x14ac:dyDescent="0.35">
      <c r="A656">
        <v>1121350</v>
      </c>
      <c r="B656" s="1">
        <v>42976</v>
      </c>
      <c r="C656">
        <v>1178</v>
      </c>
      <c r="D656">
        <v>144582</v>
      </c>
      <c r="E656" s="2" t="s">
        <v>24</v>
      </c>
      <c r="F656" t="s">
        <v>22</v>
      </c>
      <c r="G656">
        <v>25</v>
      </c>
      <c r="H656">
        <v>27</v>
      </c>
      <c r="I656">
        <v>31</v>
      </c>
      <c r="J656" s="3">
        <v>75804</v>
      </c>
      <c r="K656">
        <v>10</v>
      </c>
      <c r="L656" s="3">
        <v>1736.999965</v>
      </c>
      <c r="M656">
        <v>2</v>
      </c>
      <c r="N656">
        <v>1</v>
      </c>
      <c r="O656" s="5">
        <f>IFERROR(data[[#This Row],[clicks]]/data[[#This Row],[impressions]]*100,0)</f>
        <v>1.3191915993878952E-2</v>
      </c>
      <c r="P656">
        <f>data[[#This Row],[spent_cost]]/data[[#This Row],[impressions]]</f>
        <v>2.2914357619650678E-2</v>
      </c>
      <c r="Q656" s="4">
        <f>IFERROR(data[[#This Row],[clicks]]/data[[#This Row],[impressions]],0)</f>
        <v>1.3191915993878952E-4</v>
      </c>
    </row>
    <row r="657" spans="1:17" hidden="1" x14ac:dyDescent="0.35">
      <c r="A657">
        <v>1121352</v>
      </c>
      <c r="B657" s="1">
        <v>42976</v>
      </c>
      <c r="C657">
        <v>1178</v>
      </c>
      <c r="D657">
        <v>144582</v>
      </c>
      <c r="E657" s="2" t="s">
        <v>24</v>
      </c>
      <c r="F657" t="s">
        <v>22</v>
      </c>
      <c r="G657">
        <v>25</v>
      </c>
      <c r="H657">
        <v>30</v>
      </c>
      <c r="I657">
        <v>29</v>
      </c>
      <c r="J657" s="3">
        <v>368986</v>
      </c>
      <c r="K657">
        <v>59</v>
      </c>
      <c r="L657" s="3">
        <v>100.28999899999999</v>
      </c>
      <c r="M657">
        <v>0</v>
      </c>
      <c r="N657">
        <v>0</v>
      </c>
      <c r="O657" s="5">
        <f>IFERROR(data[[#This Row],[clicks]]/data[[#This Row],[impressions]]*100,0)</f>
        <v>1.5989766549408379E-2</v>
      </c>
      <c r="P657">
        <f>data[[#This Row],[spent_cost]]/data[[#This Row],[impressions]]</f>
        <v>2.7179892733057622E-4</v>
      </c>
      <c r="Q657" s="4">
        <f>IFERROR(data[[#This Row],[clicks]]/data[[#This Row],[impressions]],0)</f>
        <v>1.5989766549408379E-4</v>
      </c>
    </row>
    <row r="658" spans="1:17" hidden="1" x14ac:dyDescent="0.35">
      <c r="A658">
        <v>1121353</v>
      </c>
      <c r="B658" s="1">
        <v>42977</v>
      </c>
      <c r="C658">
        <v>1178</v>
      </c>
      <c r="D658">
        <v>144582</v>
      </c>
      <c r="E658" s="2" t="s">
        <v>24</v>
      </c>
      <c r="F658" t="s">
        <v>22</v>
      </c>
      <c r="G658">
        <v>25</v>
      </c>
      <c r="H658">
        <v>30</v>
      </c>
      <c r="I658">
        <v>27</v>
      </c>
      <c r="J658" s="3">
        <v>28194</v>
      </c>
      <c r="K658">
        <v>3</v>
      </c>
      <c r="L658" s="3">
        <v>3709.9999189999999</v>
      </c>
      <c r="M658">
        <v>2</v>
      </c>
      <c r="N658">
        <v>0</v>
      </c>
      <c r="O658" s="5">
        <f>IFERROR(data[[#This Row],[clicks]]/data[[#This Row],[impressions]]*100,0)</f>
        <v>1.0640561821664184E-2</v>
      </c>
      <c r="P658">
        <f>data[[#This Row],[spent_cost]]/data[[#This Row],[impressions]]</f>
        <v>0.1315882783216287</v>
      </c>
      <c r="Q658" s="4">
        <f>IFERROR(data[[#This Row],[clicks]]/data[[#This Row],[impressions]],0)</f>
        <v>1.0640561821664184E-4</v>
      </c>
    </row>
    <row r="659" spans="1:17" hidden="1" x14ac:dyDescent="0.35">
      <c r="A659">
        <v>1121355</v>
      </c>
      <c r="B659" s="1">
        <v>42976</v>
      </c>
      <c r="C659">
        <v>1178</v>
      </c>
      <c r="D659">
        <v>144583</v>
      </c>
      <c r="E659" s="2" t="s">
        <v>24</v>
      </c>
      <c r="F659" t="s">
        <v>22</v>
      </c>
      <c r="G659">
        <v>26</v>
      </c>
      <c r="H659">
        <v>29</v>
      </c>
      <c r="I659">
        <v>27</v>
      </c>
      <c r="J659" s="3">
        <v>99961</v>
      </c>
      <c r="K659">
        <v>14</v>
      </c>
      <c r="L659" s="3">
        <v>232.099998</v>
      </c>
      <c r="M659">
        <v>1</v>
      </c>
      <c r="N659">
        <v>0</v>
      </c>
      <c r="O659" s="5">
        <f>IFERROR(data[[#This Row],[clicks]]/data[[#This Row],[impressions]]*100,0)</f>
        <v>1.4005462130230791E-2</v>
      </c>
      <c r="P659">
        <f>data[[#This Row],[spent_cost]]/data[[#This Row],[impressions]]</f>
        <v>2.3219055231540301E-3</v>
      </c>
      <c r="Q659" s="4">
        <f>IFERROR(data[[#This Row],[clicks]]/data[[#This Row],[impressions]],0)</f>
        <v>1.4005462130230791E-4</v>
      </c>
    </row>
    <row r="660" spans="1:17" hidden="1" x14ac:dyDescent="0.35">
      <c r="A660">
        <v>1121359</v>
      </c>
      <c r="B660" s="1">
        <v>42976</v>
      </c>
      <c r="C660">
        <v>1178</v>
      </c>
      <c r="D660">
        <v>144583</v>
      </c>
      <c r="E660" s="2" t="s">
        <v>24</v>
      </c>
      <c r="F660" t="s">
        <v>22</v>
      </c>
      <c r="G660">
        <v>26</v>
      </c>
      <c r="H660">
        <v>28</v>
      </c>
      <c r="I660">
        <v>27</v>
      </c>
      <c r="J660" s="3">
        <v>7573</v>
      </c>
      <c r="K660" s="8">
        <v>0</v>
      </c>
      <c r="L660" s="3">
        <v>0</v>
      </c>
      <c r="M660">
        <v>1</v>
      </c>
      <c r="N660">
        <v>0</v>
      </c>
      <c r="O660" s="5">
        <f>IFERROR(data[[#This Row],[clicks]]/data[[#This Row],[impressions]]*100,0)</f>
        <v>0</v>
      </c>
      <c r="P660">
        <f>data[[#This Row],[spent_cost]]/data[[#This Row],[impressions]]</f>
        <v>0</v>
      </c>
      <c r="Q660" s="4">
        <f>IFERROR(data[[#This Row],[clicks]]/data[[#This Row],[impressions]],0)</f>
        <v>0</v>
      </c>
    </row>
    <row r="661" spans="1:17" hidden="1" x14ac:dyDescent="0.35">
      <c r="A661">
        <v>1121361</v>
      </c>
      <c r="B661" s="1">
        <v>42977</v>
      </c>
      <c r="C661">
        <v>1178</v>
      </c>
      <c r="D661">
        <v>144584</v>
      </c>
      <c r="E661" s="2" t="s">
        <v>24</v>
      </c>
      <c r="F661" t="s">
        <v>22</v>
      </c>
      <c r="G661">
        <v>27</v>
      </c>
      <c r="H661">
        <v>28</v>
      </c>
      <c r="I661">
        <v>33</v>
      </c>
      <c r="J661" s="3">
        <v>685781</v>
      </c>
      <c r="K661">
        <v>103</v>
      </c>
      <c r="L661" s="3">
        <v>1778.8999920000001</v>
      </c>
      <c r="M661">
        <v>10</v>
      </c>
      <c r="N661">
        <v>1</v>
      </c>
      <c r="O661" s="5">
        <f>IFERROR(data[[#This Row],[clicks]]/data[[#This Row],[impressions]]*100,0)</f>
        <v>1.5019372073592007E-2</v>
      </c>
      <c r="P661">
        <f>data[[#This Row],[spent_cost]]/data[[#This Row],[impressions]]</f>
        <v>2.593976782675519E-3</v>
      </c>
      <c r="Q661" s="4">
        <f>IFERROR(data[[#This Row],[clicks]]/data[[#This Row],[impressions]],0)</f>
        <v>1.5019372073592007E-4</v>
      </c>
    </row>
    <row r="662" spans="1:17" hidden="1" x14ac:dyDescent="0.35">
      <c r="A662">
        <v>1121364</v>
      </c>
      <c r="B662" s="1">
        <v>42977</v>
      </c>
      <c r="C662">
        <v>1178</v>
      </c>
      <c r="D662">
        <v>144584</v>
      </c>
      <c r="E662" s="2" t="s">
        <v>24</v>
      </c>
      <c r="F662" t="s">
        <v>22</v>
      </c>
      <c r="G662">
        <v>27</v>
      </c>
      <c r="H662">
        <v>30</v>
      </c>
      <c r="I662">
        <v>28</v>
      </c>
      <c r="J662" s="3">
        <v>274222</v>
      </c>
      <c r="K662">
        <v>43</v>
      </c>
      <c r="L662" s="3">
        <v>667.70000100000004</v>
      </c>
      <c r="M662">
        <v>2</v>
      </c>
      <c r="N662">
        <v>1</v>
      </c>
      <c r="O662" s="5">
        <f>IFERROR(data[[#This Row],[clicks]]/data[[#This Row],[impressions]]*100,0)</f>
        <v>1.568072583527215E-2</v>
      </c>
      <c r="P662">
        <f>data[[#This Row],[spent_cost]]/data[[#This Row],[impressions]]</f>
        <v>2.4348885246260332E-3</v>
      </c>
      <c r="Q662" s="4">
        <f>IFERROR(data[[#This Row],[clicks]]/data[[#This Row],[impressions]],0)</f>
        <v>1.568072583527215E-4</v>
      </c>
    </row>
    <row r="663" spans="1:17" hidden="1" x14ac:dyDescent="0.35">
      <c r="A663">
        <v>1121365</v>
      </c>
      <c r="B663" s="1">
        <v>42977</v>
      </c>
      <c r="C663">
        <v>1178</v>
      </c>
      <c r="D663">
        <v>144584</v>
      </c>
      <c r="E663" s="2" t="s">
        <v>24</v>
      </c>
      <c r="F663" t="s">
        <v>22</v>
      </c>
      <c r="G663">
        <v>27</v>
      </c>
      <c r="H663">
        <v>33</v>
      </c>
      <c r="I663">
        <v>31</v>
      </c>
      <c r="J663" s="3">
        <v>110503</v>
      </c>
      <c r="K663">
        <v>25</v>
      </c>
      <c r="L663" s="3">
        <v>3267.9999950000001</v>
      </c>
      <c r="M663">
        <v>4</v>
      </c>
      <c r="N663">
        <v>0</v>
      </c>
      <c r="O663" s="5">
        <f>IFERROR(data[[#This Row],[clicks]]/data[[#This Row],[impressions]]*100,0)</f>
        <v>2.2623820167778249E-2</v>
      </c>
      <c r="P663">
        <f>data[[#This Row],[spent_cost]]/data[[#This Row],[impressions]]</f>
        <v>2.957385767807209E-2</v>
      </c>
      <c r="Q663" s="4">
        <f>IFERROR(data[[#This Row],[clicks]]/data[[#This Row],[impressions]],0)</f>
        <v>2.2623820167778249E-4</v>
      </c>
    </row>
    <row r="664" spans="1:17" hidden="1" x14ac:dyDescent="0.35">
      <c r="A664">
        <v>1121367</v>
      </c>
      <c r="B664" s="1">
        <v>42977</v>
      </c>
      <c r="C664">
        <v>1178</v>
      </c>
      <c r="D664">
        <v>144585</v>
      </c>
      <c r="E664" s="2" t="s">
        <v>24</v>
      </c>
      <c r="F664" t="s">
        <v>22</v>
      </c>
      <c r="G664">
        <v>28</v>
      </c>
      <c r="H664">
        <v>31</v>
      </c>
      <c r="I664">
        <v>29</v>
      </c>
      <c r="J664" s="3">
        <v>1447755</v>
      </c>
      <c r="K664">
        <v>233</v>
      </c>
      <c r="L664" s="3">
        <v>4205.7999829999999</v>
      </c>
      <c r="M664">
        <v>11</v>
      </c>
      <c r="N664">
        <v>8</v>
      </c>
      <c r="O664" s="5">
        <f>IFERROR(data[[#This Row],[clicks]]/data[[#This Row],[impressions]]*100,0)</f>
        <v>1.6093883288263555E-2</v>
      </c>
      <c r="P664">
        <f>data[[#This Row],[spent_cost]]/data[[#This Row],[impressions]]</f>
        <v>2.9050495304799497E-3</v>
      </c>
      <c r="Q664" s="4">
        <f>IFERROR(data[[#This Row],[clicks]]/data[[#This Row],[impressions]],0)</f>
        <v>1.6093883288263554E-4</v>
      </c>
    </row>
    <row r="665" spans="1:17" hidden="1" x14ac:dyDescent="0.35">
      <c r="A665">
        <v>1121368</v>
      </c>
      <c r="B665" s="1">
        <v>42977</v>
      </c>
      <c r="C665">
        <v>1178</v>
      </c>
      <c r="D665">
        <v>144585</v>
      </c>
      <c r="E665" s="2" t="s">
        <v>24</v>
      </c>
      <c r="F665" t="s">
        <v>22</v>
      </c>
      <c r="G665">
        <v>28</v>
      </c>
      <c r="H665">
        <v>33</v>
      </c>
      <c r="I665">
        <v>31</v>
      </c>
      <c r="J665" s="3">
        <v>358987</v>
      </c>
      <c r="K665">
        <v>52</v>
      </c>
      <c r="L665" s="3">
        <v>8755.0000670000009</v>
      </c>
      <c r="M665">
        <v>1</v>
      </c>
      <c r="N665">
        <v>0</v>
      </c>
      <c r="O665" s="5">
        <f>IFERROR(data[[#This Row],[clicks]]/data[[#This Row],[impressions]]*100,0)</f>
        <v>1.4485204199594972E-2</v>
      </c>
      <c r="P665">
        <f>data[[#This Row],[spent_cost]]/data[[#This Row],[impressions]]</f>
        <v>2.4388069949608206E-2</v>
      </c>
      <c r="Q665" s="4">
        <f>IFERROR(data[[#This Row],[clicks]]/data[[#This Row],[impressions]],0)</f>
        <v>1.4485204199594972E-4</v>
      </c>
    </row>
    <row r="666" spans="1:17" hidden="1" x14ac:dyDescent="0.35">
      <c r="A666">
        <v>1121369</v>
      </c>
      <c r="B666" s="1">
        <v>42977</v>
      </c>
      <c r="C666">
        <v>1178</v>
      </c>
      <c r="D666">
        <v>144585</v>
      </c>
      <c r="E666" s="2" t="s">
        <v>24</v>
      </c>
      <c r="F666" t="s">
        <v>22</v>
      </c>
      <c r="G666">
        <v>28</v>
      </c>
      <c r="H666">
        <v>33</v>
      </c>
      <c r="I666">
        <v>31</v>
      </c>
      <c r="J666" s="3">
        <v>826205</v>
      </c>
      <c r="K666">
        <v>125</v>
      </c>
      <c r="L666" s="3">
        <v>2323.7000079999998</v>
      </c>
      <c r="M666">
        <v>5</v>
      </c>
      <c r="N666">
        <v>1</v>
      </c>
      <c r="O666" s="5">
        <f>IFERROR(data[[#This Row],[clicks]]/data[[#This Row],[impressions]]*100,0)</f>
        <v>1.5129417033302872E-2</v>
      </c>
      <c r="P666">
        <f>data[[#This Row],[spent_cost]]/data[[#This Row],[impressions]]</f>
        <v>2.8124981185056975E-3</v>
      </c>
      <c r="Q666" s="4">
        <f>IFERROR(data[[#This Row],[clicks]]/data[[#This Row],[impressions]],0)</f>
        <v>1.5129417033302872E-4</v>
      </c>
    </row>
    <row r="667" spans="1:17" hidden="1" x14ac:dyDescent="0.35">
      <c r="A667">
        <v>1121370</v>
      </c>
      <c r="B667" s="1">
        <v>42976</v>
      </c>
      <c r="C667">
        <v>1178</v>
      </c>
      <c r="D667">
        <v>144585</v>
      </c>
      <c r="E667" s="2" t="s">
        <v>24</v>
      </c>
      <c r="F667" t="s">
        <v>22</v>
      </c>
      <c r="G667">
        <v>28</v>
      </c>
      <c r="H667">
        <v>33</v>
      </c>
      <c r="I667">
        <v>32</v>
      </c>
      <c r="J667" s="3">
        <v>550954</v>
      </c>
      <c r="K667">
        <v>84</v>
      </c>
      <c r="L667" s="3">
        <v>1501.4000120000001</v>
      </c>
      <c r="M667">
        <v>3</v>
      </c>
      <c r="N667">
        <v>0</v>
      </c>
      <c r="O667" s="5">
        <f>IFERROR(data[[#This Row],[clicks]]/data[[#This Row],[impressions]]*100,0)</f>
        <v>1.52462819037524E-2</v>
      </c>
      <c r="P667">
        <f>data[[#This Row],[spent_cost]]/data[[#This Row],[impressions]]</f>
        <v>2.7250914087201474E-3</v>
      </c>
      <c r="Q667" s="4">
        <f>IFERROR(data[[#This Row],[clicks]]/data[[#This Row],[impressions]],0)</f>
        <v>1.5246281903752399E-4</v>
      </c>
    </row>
    <row r="668" spans="1:17" hidden="1" x14ac:dyDescent="0.35">
      <c r="A668">
        <v>1121372</v>
      </c>
      <c r="B668" s="1">
        <v>42976</v>
      </c>
      <c r="C668">
        <v>1178</v>
      </c>
      <c r="D668">
        <v>144585</v>
      </c>
      <c r="E668" s="2" t="s">
        <v>24</v>
      </c>
      <c r="F668" t="s">
        <v>22</v>
      </c>
      <c r="G668">
        <v>28</v>
      </c>
      <c r="H668">
        <v>34</v>
      </c>
      <c r="I668">
        <v>34</v>
      </c>
      <c r="J668" s="3">
        <v>378350</v>
      </c>
      <c r="K668">
        <v>55</v>
      </c>
      <c r="L668" s="3">
        <v>9648.0000729999992</v>
      </c>
      <c r="M668">
        <v>4</v>
      </c>
      <c r="N668">
        <v>0</v>
      </c>
      <c r="O668" s="5">
        <f>IFERROR(data[[#This Row],[clicks]]/data[[#This Row],[impressions]]*100,0)</f>
        <v>1.453680454605524E-2</v>
      </c>
      <c r="P668">
        <f>data[[#This Row],[spent_cost]]/data[[#This Row],[impressions]]</f>
        <v>2.550019842209594E-2</v>
      </c>
      <c r="Q668" s="4">
        <f>IFERROR(data[[#This Row],[clicks]]/data[[#This Row],[impressions]],0)</f>
        <v>1.4536804546055239E-4</v>
      </c>
    </row>
    <row r="669" spans="1:17" hidden="1" x14ac:dyDescent="0.35">
      <c r="A669">
        <v>1121373</v>
      </c>
      <c r="B669" s="1">
        <v>42976</v>
      </c>
      <c r="C669">
        <v>1178</v>
      </c>
      <c r="D669">
        <v>144586</v>
      </c>
      <c r="E669" s="2" t="s">
        <v>24</v>
      </c>
      <c r="F669" t="s">
        <v>22</v>
      </c>
      <c r="G669">
        <v>29</v>
      </c>
      <c r="H669">
        <v>32</v>
      </c>
      <c r="I669">
        <v>33</v>
      </c>
      <c r="J669" s="3">
        <v>492784</v>
      </c>
      <c r="K669">
        <v>56</v>
      </c>
      <c r="L669" s="3">
        <v>955.10001299999999</v>
      </c>
      <c r="M669">
        <v>7</v>
      </c>
      <c r="N669">
        <v>4</v>
      </c>
      <c r="O669" s="5">
        <f>IFERROR(data[[#This Row],[clicks]]/data[[#This Row],[impressions]]*100,0)</f>
        <v>1.1364005324848209E-2</v>
      </c>
      <c r="P669">
        <f>data[[#This Row],[spent_cost]]/data[[#This Row],[impressions]]</f>
        <v>1.9381717202668917E-3</v>
      </c>
      <c r="Q669" s="4">
        <f>IFERROR(data[[#This Row],[clicks]]/data[[#This Row],[impressions]],0)</f>
        <v>1.136400532484821E-4</v>
      </c>
    </row>
    <row r="670" spans="1:17" hidden="1" x14ac:dyDescent="0.35">
      <c r="A670">
        <v>1121374</v>
      </c>
      <c r="B670" s="1">
        <v>42976</v>
      </c>
      <c r="C670">
        <v>1178</v>
      </c>
      <c r="D670">
        <v>144586</v>
      </c>
      <c r="E670" s="2" t="s">
        <v>24</v>
      </c>
      <c r="F670" t="s">
        <v>22</v>
      </c>
      <c r="G670">
        <v>29</v>
      </c>
      <c r="H670">
        <v>34</v>
      </c>
      <c r="I670">
        <v>35</v>
      </c>
      <c r="J670" s="3">
        <v>327158</v>
      </c>
      <c r="K670">
        <v>43</v>
      </c>
      <c r="L670" s="3">
        <v>723.10000300000002</v>
      </c>
      <c r="M670">
        <v>6</v>
      </c>
      <c r="N670">
        <v>2</v>
      </c>
      <c r="O670" s="5">
        <f>IFERROR(data[[#This Row],[clicks]]/data[[#This Row],[impressions]]*100,0)</f>
        <v>1.3143496414576444E-2</v>
      </c>
      <c r="P670">
        <f>data[[#This Row],[spent_cost]]/data[[#This Row],[impressions]]</f>
        <v>2.2102470457699337E-3</v>
      </c>
      <c r="Q670" s="4">
        <f>IFERROR(data[[#This Row],[clicks]]/data[[#This Row],[impressions]],0)</f>
        <v>1.3143496414576444E-4</v>
      </c>
    </row>
    <row r="671" spans="1:17" hidden="1" x14ac:dyDescent="0.35">
      <c r="A671">
        <v>1121375</v>
      </c>
      <c r="B671" s="1">
        <v>42976</v>
      </c>
      <c r="C671">
        <v>1178</v>
      </c>
      <c r="D671">
        <v>144586</v>
      </c>
      <c r="E671" s="2" t="s">
        <v>24</v>
      </c>
      <c r="F671" t="s">
        <v>22</v>
      </c>
      <c r="G671">
        <v>29</v>
      </c>
      <c r="H671">
        <v>31</v>
      </c>
      <c r="I671">
        <v>35</v>
      </c>
      <c r="J671" s="3">
        <v>9921</v>
      </c>
      <c r="K671">
        <v>0</v>
      </c>
      <c r="L671" s="3">
        <v>0</v>
      </c>
      <c r="M671">
        <v>1</v>
      </c>
      <c r="N671">
        <v>0</v>
      </c>
      <c r="O671" s="5">
        <f>IFERROR(data[[#This Row],[clicks]]/data[[#This Row],[impressions]]*100,0)</f>
        <v>0</v>
      </c>
      <c r="P671">
        <f>data[[#This Row],[spent_cost]]/data[[#This Row],[impressions]]</f>
        <v>0</v>
      </c>
      <c r="Q671" s="4">
        <f>IFERROR(data[[#This Row],[clicks]]/data[[#This Row],[impressions]],0)</f>
        <v>0</v>
      </c>
    </row>
    <row r="672" spans="1:17" hidden="1" x14ac:dyDescent="0.35">
      <c r="A672">
        <v>1121377</v>
      </c>
      <c r="B672" s="1">
        <v>42976</v>
      </c>
      <c r="C672">
        <v>1178</v>
      </c>
      <c r="D672">
        <v>144586</v>
      </c>
      <c r="E672" s="2" t="s">
        <v>24</v>
      </c>
      <c r="F672" t="s">
        <v>22</v>
      </c>
      <c r="G672">
        <v>29</v>
      </c>
      <c r="H672">
        <v>34</v>
      </c>
      <c r="I672">
        <v>30</v>
      </c>
      <c r="J672" s="3">
        <v>59390</v>
      </c>
      <c r="K672">
        <v>5</v>
      </c>
      <c r="L672" s="3">
        <v>9209.9999189999999</v>
      </c>
      <c r="M672">
        <v>5</v>
      </c>
      <c r="N672">
        <v>3</v>
      </c>
      <c r="O672" s="5">
        <f>IFERROR(data[[#This Row],[clicks]]/data[[#This Row],[impressions]]*100,0)</f>
        <v>8.4189257450749278E-3</v>
      </c>
      <c r="P672">
        <f>data[[#This Row],[spent_cost]]/data[[#This Row],[impressions]]</f>
        <v>0.15507661086041422</v>
      </c>
      <c r="Q672" s="4">
        <f>IFERROR(data[[#This Row],[clicks]]/data[[#This Row],[impressions]],0)</f>
        <v>8.418925745074928E-5</v>
      </c>
    </row>
    <row r="673" spans="1:17" hidden="1" x14ac:dyDescent="0.35">
      <c r="A673">
        <v>1121378</v>
      </c>
      <c r="B673" s="1">
        <v>42976</v>
      </c>
      <c r="C673">
        <v>1178</v>
      </c>
      <c r="D673">
        <v>144586</v>
      </c>
      <c r="E673" s="2" t="s">
        <v>24</v>
      </c>
      <c r="F673" t="s">
        <v>22</v>
      </c>
      <c r="G673">
        <v>29</v>
      </c>
      <c r="H673">
        <v>33</v>
      </c>
      <c r="I673">
        <v>33</v>
      </c>
      <c r="J673" s="3">
        <v>1040330</v>
      </c>
      <c r="K673">
        <v>147</v>
      </c>
      <c r="L673" s="3">
        <v>2542.5000380000001</v>
      </c>
      <c r="M673">
        <v>13</v>
      </c>
      <c r="N673">
        <v>2</v>
      </c>
      <c r="O673" s="5">
        <f>IFERROR(data[[#This Row],[clicks]]/data[[#This Row],[impressions]]*100,0)</f>
        <v>1.4130131785106649E-2</v>
      </c>
      <c r="P673">
        <f>data[[#This Row],[spent_cost]]/data[[#This Row],[impressions]]</f>
        <v>2.4439360952774603E-3</v>
      </c>
      <c r="Q673" s="4">
        <f>IFERROR(data[[#This Row],[clicks]]/data[[#This Row],[impressions]],0)</f>
        <v>1.4130131785106649E-4</v>
      </c>
    </row>
    <row r="674" spans="1:17" hidden="1" x14ac:dyDescent="0.35">
      <c r="A674">
        <v>1121379</v>
      </c>
      <c r="B674" s="1">
        <v>42976</v>
      </c>
      <c r="C674">
        <v>1178</v>
      </c>
      <c r="D674">
        <v>144587</v>
      </c>
      <c r="E674" s="2" t="s">
        <v>24</v>
      </c>
      <c r="F674" t="s">
        <v>22</v>
      </c>
      <c r="G674">
        <v>30</v>
      </c>
      <c r="H674">
        <v>31</v>
      </c>
      <c r="I674">
        <v>35</v>
      </c>
      <c r="J674" s="3">
        <v>49422</v>
      </c>
      <c r="K674">
        <v>6</v>
      </c>
      <c r="L674" s="3">
        <v>1117.000031</v>
      </c>
      <c r="M674">
        <v>1</v>
      </c>
      <c r="N674">
        <v>0</v>
      </c>
      <c r="O674" s="5">
        <f>IFERROR(data[[#This Row],[clicks]]/data[[#This Row],[impressions]]*100,0)</f>
        <v>1.2140342357654486E-2</v>
      </c>
      <c r="P674">
        <f>data[[#This Row],[spent_cost]]/data[[#This Row],[impressions]]</f>
        <v>2.260127131641779E-2</v>
      </c>
      <c r="Q674" s="4">
        <f>IFERROR(data[[#This Row],[clicks]]/data[[#This Row],[impressions]],0)</f>
        <v>1.2140342357654485E-4</v>
      </c>
    </row>
    <row r="675" spans="1:17" hidden="1" x14ac:dyDescent="0.35">
      <c r="A675">
        <v>1121380</v>
      </c>
      <c r="B675" s="1">
        <v>42976</v>
      </c>
      <c r="C675">
        <v>1178</v>
      </c>
      <c r="D675">
        <v>144587</v>
      </c>
      <c r="E675" s="2" t="s">
        <v>24</v>
      </c>
      <c r="F675" t="s">
        <v>22</v>
      </c>
      <c r="G675">
        <v>30</v>
      </c>
      <c r="H675">
        <v>35</v>
      </c>
      <c r="I675">
        <v>32</v>
      </c>
      <c r="J675" s="3">
        <v>131091</v>
      </c>
      <c r="K675">
        <v>18</v>
      </c>
      <c r="L675" s="3">
        <v>3423.0000260000002</v>
      </c>
      <c r="M675">
        <v>3</v>
      </c>
      <c r="N675">
        <v>1</v>
      </c>
      <c r="O675" s="5">
        <f>IFERROR(data[[#This Row],[clicks]]/data[[#This Row],[impressions]]*100,0)</f>
        <v>1.3730919742774102E-2</v>
      </c>
      <c r="P675">
        <f>data[[#This Row],[spent_cost]]/data[[#This Row],[impressions]]</f>
        <v>2.611163257584426E-2</v>
      </c>
      <c r="Q675" s="4">
        <f>IFERROR(data[[#This Row],[clicks]]/data[[#This Row],[impressions]],0)</f>
        <v>1.3730919742774102E-4</v>
      </c>
    </row>
    <row r="676" spans="1:17" hidden="1" x14ac:dyDescent="0.35">
      <c r="A676">
        <v>1121381</v>
      </c>
      <c r="B676" s="1">
        <v>42976</v>
      </c>
      <c r="C676">
        <v>1178</v>
      </c>
      <c r="D676">
        <v>144587</v>
      </c>
      <c r="E676" s="2" t="s">
        <v>24</v>
      </c>
      <c r="F676" t="s">
        <v>22</v>
      </c>
      <c r="G676">
        <v>30</v>
      </c>
      <c r="H676">
        <v>31</v>
      </c>
      <c r="I676">
        <v>36</v>
      </c>
      <c r="J676" s="3">
        <v>95691</v>
      </c>
      <c r="K676">
        <v>15</v>
      </c>
      <c r="L676" s="3">
        <v>2526.0000110000001</v>
      </c>
      <c r="M676">
        <v>1</v>
      </c>
      <c r="N676">
        <v>1</v>
      </c>
      <c r="O676" s="5">
        <f>IFERROR(data[[#This Row],[clicks]]/data[[#This Row],[impressions]]*100,0)</f>
        <v>1.5675455371978557E-2</v>
      </c>
      <c r="P676">
        <f>data[[#This Row],[spent_cost]]/data[[#This Row],[impressions]]</f>
        <v>2.6397466961365228E-2</v>
      </c>
      <c r="Q676" s="4">
        <f>IFERROR(data[[#This Row],[clicks]]/data[[#This Row],[impressions]],0)</f>
        <v>1.5675455371978557E-4</v>
      </c>
    </row>
    <row r="677" spans="1:17" hidden="1" x14ac:dyDescent="0.35">
      <c r="A677">
        <v>1121390</v>
      </c>
      <c r="B677" s="1">
        <v>42976</v>
      </c>
      <c r="C677">
        <v>1178</v>
      </c>
      <c r="D677">
        <v>144588</v>
      </c>
      <c r="E677" s="2" t="s">
        <v>24</v>
      </c>
      <c r="F677" t="s">
        <v>22</v>
      </c>
      <c r="G677">
        <v>31</v>
      </c>
      <c r="H677">
        <v>32</v>
      </c>
      <c r="I677">
        <v>36</v>
      </c>
      <c r="J677" s="3">
        <v>15513</v>
      </c>
      <c r="K677">
        <v>1</v>
      </c>
      <c r="L677" s="3">
        <v>1289.9999620000001</v>
      </c>
      <c r="M677">
        <v>1</v>
      </c>
      <c r="N677">
        <v>0</v>
      </c>
      <c r="O677" s="5">
        <f>IFERROR(data[[#This Row],[clicks]]/data[[#This Row],[impressions]]*100,0)</f>
        <v>6.4462064075291696E-3</v>
      </c>
      <c r="P677">
        <f>data[[#This Row],[spent_cost]]/data[[#This Row],[impressions]]</f>
        <v>8.3156060207567856E-2</v>
      </c>
      <c r="Q677" s="4">
        <f>IFERROR(data[[#This Row],[clicks]]/data[[#This Row],[impressions]],0)</f>
        <v>6.4462064075291697E-5</v>
      </c>
    </row>
    <row r="678" spans="1:17" hidden="1" x14ac:dyDescent="0.35">
      <c r="A678">
        <v>1121391</v>
      </c>
      <c r="B678" s="1">
        <v>42967</v>
      </c>
      <c r="C678">
        <v>1178</v>
      </c>
      <c r="D678">
        <v>144589</v>
      </c>
      <c r="E678" s="2" t="s">
        <v>24</v>
      </c>
      <c r="F678" t="s">
        <v>22</v>
      </c>
      <c r="G678">
        <v>32</v>
      </c>
      <c r="H678">
        <v>33</v>
      </c>
      <c r="I678">
        <v>33</v>
      </c>
      <c r="J678" s="3">
        <v>382537</v>
      </c>
      <c r="K678">
        <v>63</v>
      </c>
      <c r="L678" s="3">
        <v>1139.9000120000001</v>
      </c>
      <c r="M678">
        <v>4</v>
      </c>
      <c r="N678">
        <v>3</v>
      </c>
      <c r="O678" s="5">
        <f>IFERROR(data[[#This Row],[clicks]]/data[[#This Row],[impressions]]*100,0)</f>
        <v>1.6468995156024124E-2</v>
      </c>
      <c r="P678">
        <f>data[[#This Row],[spent_cost]]/data[[#This Row],[impressions]]</f>
        <v>2.9798425041237843E-3</v>
      </c>
      <c r="Q678" s="4">
        <f>IFERROR(data[[#This Row],[clicks]]/data[[#This Row],[impressions]],0)</f>
        <v>1.6468995156024123E-4</v>
      </c>
    </row>
    <row r="679" spans="1:17" hidden="1" x14ac:dyDescent="0.35">
      <c r="A679">
        <v>1121394</v>
      </c>
      <c r="B679" s="1">
        <v>42967</v>
      </c>
      <c r="C679">
        <v>1178</v>
      </c>
      <c r="D679">
        <v>144589</v>
      </c>
      <c r="E679" s="2" t="s">
        <v>24</v>
      </c>
      <c r="F679" t="s">
        <v>22</v>
      </c>
      <c r="G679">
        <v>32</v>
      </c>
      <c r="H679">
        <v>37</v>
      </c>
      <c r="I679">
        <v>33</v>
      </c>
      <c r="J679" s="3">
        <v>461356</v>
      </c>
      <c r="K679">
        <v>64</v>
      </c>
      <c r="L679" s="3">
        <v>1210.999982</v>
      </c>
      <c r="M679">
        <v>6</v>
      </c>
      <c r="N679">
        <v>3</v>
      </c>
      <c r="O679" s="5">
        <f>IFERROR(data[[#This Row],[clicks]]/data[[#This Row],[impressions]]*100,0)</f>
        <v>1.3872150790279092E-2</v>
      </c>
      <c r="P679">
        <f>data[[#This Row],[spent_cost]]/data[[#This Row],[impressions]]</f>
        <v>2.6248709933326974E-3</v>
      </c>
      <c r="Q679" s="4">
        <f>IFERROR(data[[#This Row],[clicks]]/data[[#This Row],[impressions]],0)</f>
        <v>1.3872150790279091E-4</v>
      </c>
    </row>
    <row r="680" spans="1:17" hidden="1" x14ac:dyDescent="0.35">
      <c r="A680">
        <v>1121395</v>
      </c>
      <c r="B680" s="1">
        <v>42970</v>
      </c>
      <c r="C680">
        <v>1178</v>
      </c>
      <c r="D680">
        <v>144589</v>
      </c>
      <c r="E680" s="2" t="s">
        <v>24</v>
      </c>
      <c r="F680" t="s">
        <v>22</v>
      </c>
      <c r="G680">
        <v>32</v>
      </c>
      <c r="H680">
        <v>38</v>
      </c>
      <c r="I680">
        <v>34</v>
      </c>
      <c r="J680" s="3">
        <v>392541</v>
      </c>
      <c r="K680">
        <v>53</v>
      </c>
      <c r="L680" s="3">
        <v>9870.0000170000003</v>
      </c>
      <c r="M680">
        <v>3</v>
      </c>
      <c r="N680">
        <v>2</v>
      </c>
      <c r="O680" s="5">
        <f>IFERROR(data[[#This Row],[clicks]]/data[[#This Row],[impressions]]*100,0)</f>
        <v>1.3501774336948243E-2</v>
      </c>
      <c r="P680">
        <f>data[[#This Row],[spent_cost]]/data[[#This Row],[impressions]]</f>
        <v>2.5143870365133835E-2</v>
      </c>
      <c r="Q680" s="4">
        <f>IFERROR(data[[#This Row],[clicks]]/data[[#This Row],[impressions]],0)</f>
        <v>1.3501774336948242E-4</v>
      </c>
    </row>
    <row r="681" spans="1:17" hidden="1" x14ac:dyDescent="0.35">
      <c r="A681">
        <v>1121398</v>
      </c>
      <c r="B681" s="1">
        <v>42970</v>
      </c>
      <c r="C681">
        <v>1178</v>
      </c>
      <c r="D681">
        <v>144590</v>
      </c>
      <c r="E681" s="2" t="s">
        <v>24</v>
      </c>
      <c r="F681" t="s">
        <v>22</v>
      </c>
      <c r="G681">
        <v>36</v>
      </c>
      <c r="H681">
        <v>39</v>
      </c>
      <c r="I681">
        <v>38</v>
      </c>
      <c r="J681" s="3">
        <v>35088</v>
      </c>
      <c r="K681">
        <v>5</v>
      </c>
      <c r="L681" s="3">
        <v>8800.0000720000007</v>
      </c>
      <c r="M681">
        <v>1</v>
      </c>
      <c r="N681">
        <v>1</v>
      </c>
      <c r="O681" s="5">
        <f>IFERROR(data[[#This Row],[clicks]]/data[[#This Row],[impressions]]*100,0)</f>
        <v>1.4249886000911993E-2</v>
      </c>
      <c r="P681">
        <f>data[[#This Row],[spent_cost]]/data[[#This Row],[impressions]]</f>
        <v>0.25079799566803468</v>
      </c>
      <c r="Q681" s="4">
        <f>IFERROR(data[[#This Row],[clicks]]/data[[#This Row],[impressions]],0)</f>
        <v>1.4249886000911993E-4</v>
      </c>
    </row>
    <row r="682" spans="1:17" hidden="1" x14ac:dyDescent="0.35">
      <c r="A682">
        <v>1121400</v>
      </c>
      <c r="B682" s="1">
        <v>42970</v>
      </c>
      <c r="C682">
        <v>1178</v>
      </c>
      <c r="D682">
        <v>144590</v>
      </c>
      <c r="E682" s="2" t="s">
        <v>24</v>
      </c>
      <c r="F682" t="s">
        <v>22</v>
      </c>
      <c r="G682">
        <v>36</v>
      </c>
      <c r="H682">
        <v>38</v>
      </c>
      <c r="I682">
        <v>41</v>
      </c>
      <c r="J682" s="3">
        <v>53933</v>
      </c>
      <c r="K682">
        <v>6</v>
      </c>
      <c r="L682" s="3">
        <v>9929.9999480000006</v>
      </c>
      <c r="M682">
        <v>3</v>
      </c>
      <c r="N682">
        <v>1</v>
      </c>
      <c r="O682" s="5">
        <f>IFERROR(data[[#This Row],[clicks]]/data[[#This Row],[impressions]]*100,0)</f>
        <v>1.1124914245452691E-2</v>
      </c>
      <c r="P682">
        <f>data[[#This Row],[spent_cost]]/data[[#This Row],[impressions]]</f>
        <v>0.18411732979808282</v>
      </c>
      <c r="Q682" s="4">
        <f>IFERROR(data[[#This Row],[clicks]]/data[[#This Row],[impressions]],0)</f>
        <v>1.1124914245452691E-4</v>
      </c>
    </row>
    <row r="683" spans="1:17" hidden="1" x14ac:dyDescent="0.35">
      <c r="A683">
        <v>1121403</v>
      </c>
      <c r="B683" s="1">
        <v>42971</v>
      </c>
      <c r="C683">
        <v>1178</v>
      </c>
      <c r="D683">
        <v>144591</v>
      </c>
      <c r="E683" s="2" t="s">
        <v>24</v>
      </c>
      <c r="F683" t="s">
        <v>22</v>
      </c>
      <c r="G683">
        <v>63</v>
      </c>
      <c r="H683">
        <v>65</v>
      </c>
      <c r="I683">
        <v>68</v>
      </c>
      <c r="J683" s="3">
        <v>228861</v>
      </c>
      <c r="K683">
        <v>33</v>
      </c>
      <c r="L683" s="3">
        <v>5338.9999390000003</v>
      </c>
      <c r="M683">
        <v>4</v>
      </c>
      <c r="N683">
        <v>2</v>
      </c>
      <c r="O683" s="5">
        <f>IFERROR(data[[#This Row],[clicks]]/data[[#This Row],[impressions]]*100,0)</f>
        <v>1.4419232634655971E-2</v>
      </c>
      <c r="P683">
        <f>data[[#This Row],[spent_cost]]/data[[#This Row],[impressions]]</f>
        <v>2.3328570350562131E-2</v>
      </c>
      <c r="Q683" s="4">
        <f>IFERROR(data[[#This Row],[clicks]]/data[[#This Row],[impressions]],0)</f>
        <v>1.4419232634655971E-4</v>
      </c>
    </row>
    <row r="684" spans="1:17" hidden="1" x14ac:dyDescent="0.35">
      <c r="A684">
        <v>1121405</v>
      </c>
      <c r="B684" s="1">
        <v>42971</v>
      </c>
      <c r="C684">
        <v>1178</v>
      </c>
      <c r="D684">
        <v>144591</v>
      </c>
      <c r="E684" s="2" t="s">
        <v>24</v>
      </c>
      <c r="F684" t="s">
        <v>22</v>
      </c>
      <c r="G684">
        <v>63</v>
      </c>
      <c r="H684">
        <v>66</v>
      </c>
      <c r="I684">
        <v>69</v>
      </c>
      <c r="J684" s="3">
        <v>20959</v>
      </c>
      <c r="K684">
        <v>2</v>
      </c>
      <c r="L684" s="3">
        <v>3769.9999809999999</v>
      </c>
      <c r="M684">
        <v>1</v>
      </c>
      <c r="N684">
        <v>1</v>
      </c>
      <c r="O684" s="5">
        <f>IFERROR(data[[#This Row],[clicks]]/data[[#This Row],[impressions]]*100,0)</f>
        <v>9.5424400019084882E-3</v>
      </c>
      <c r="P684">
        <f>data[[#This Row],[spent_cost]]/data[[#This Row],[impressions]]</f>
        <v>0.17987499312944319</v>
      </c>
      <c r="Q684" s="4">
        <f>IFERROR(data[[#This Row],[clicks]]/data[[#This Row],[impressions]],0)</f>
        <v>9.5424400019084886E-5</v>
      </c>
    </row>
    <row r="685" spans="1:17" hidden="1" x14ac:dyDescent="0.35">
      <c r="A685">
        <v>1121410</v>
      </c>
      <c r="B685" s="1">
        <v>42971</v>
      </c>
      <c r="C685">
        <v>1178</v>
      </c>
      <c r="D685">
        <v>144592</v>
      </c>
      <c r="E685" s="2" t="s">
        <v>24</v>
      </c>
      <c r="F685" t="s">
        <v>22</v>
      </c>
      <c r="G685">
        <v>64</v>
      </c>
      <c r="H685">
        <v>68</v>
      </c>
      <c r="I685">
        <v>70</v>
      </c>
      <c r="J685" s="3">
        <v>24992</v>
      </c>
      <c r="K685">
        <v>2</v>
      </c>
      <c r="L685" s="3">
        <v>3190.0000570000002</v>
      </c>
      <c r="M685">
        <v>1</v>
      </c>
      <c r="N685">
        <v>0</v>
      </c>
      <c r="O685" s="5">
        <f>IFERROR(data[[#This Row],[clicks]]/data[[#This Row],[impressions]]*100,0)</f>
        <v>8.0025608194622278E-3</v>
      </c>
      <c r="P685">
        <f>data[[#This Row],[spent_cost]]/data[[#This Row],[impressions]]</f>
        <v>0.12764084735115239</v>
      </c>
      <c r="Q685" s="4">
        <f>IFERROR(data[[#This Row],[clicks]]/data[[#This Row],[impressions]],0)</f>
        <v>8.0025608194622276E-5</v>
      </c>
    </row>
    <row r="686" spans="1:17" hidden="1" x14ac:dyDescent="0.35">
      <c r="A686">
        <v>1121411</v>
      </c>
      <c r="B686" s="1">
        <v>42971</v>
      </c>
      <c r="C686">
        <v>1178</v>
      </c>
      <c r="D686">
        <v>144592</v>
      </c>
      <c r="E686" s="2" t="s">
        <v>24</v>
      </c>
      <c r="F686" t="s">
        <v>22</v>
      </c>
      <c r="G686">
        <v>64</v>
      </c>
      <c r="H686">
        <v>70</v>
      </c>
      <c r="I686">
        <v>65</v>
      </c>
      <c r="J686" s="3">
        <v>100351</v>
      </c>
      <c r="K686">
        <v>15</v>
      </c>
      <c r="L686" s="3">
        <v>2417.9999950000001</v>
      </c>
      <c r="M686">
        <v>2</v>
      </c>
      <c r="N686">
        <v>1</v>
      </c>
      <c r="O686" s="5">
        <f>IFERROR(data[[#This Row],[clicks]]/data[[#This Row],[impressions]]*100,0)</f>
        <v>1.4947534155115546E-2</v>
      </c>
      <c r="P686">
        <f>data[[#This Row],[spent_cost]]/data[[#This Row],[impressions]]</f>
        <v>2.4095425008221146E-2</v>
      </c>
      <c r="Q686" s="4">
        <f>IFERROR(data[[#This Row],[clicks]]/data[[#This Row],[impressions]],0)</f>
        <v>1.4947534155115546E-4</v>
      </c>
    </row>
    <row r="687" spans="1:17" hidden="1" x14ac:dyDescent="0.35">
      <c r="A687">
        <v>1121412</v>
      </c>
      <c r="B687" s="1">
        <v>42971</v>
      </c>
      <c r="C687">
        <v>1178</v>
      </c>
      <c r="D687">
        <v>144592</v>
      </c>
      <c r="E687" s="2" t="s">
        <v>24</v>
      </c>
      <c r="F687" t="s">
        <v>22</v>
      </c>
      <c r="G687">
        <v>64</v>
      </c>
      <c r="H687">
        <v>68</v>
      </c>
      <c r="I687">
        <v>70</v>
      </c>
      <c r="J687" s="3">
        <v>292448</v>
      </c>
      <c r="K687">
        <v>43</v>
      </c>
      <c r="L687" s="3">
        <v>7689.9999680000001</v>
      </c>
      <c r="M687">
        <v>2</v>
      </c>
      <c r="N687">
        <v>1</v>
      </c>
      <c r="O687" s="5">
        <f>IFERROR(data[[#This Row],[clicks]]/data[[#This Row],[impressions]]*100,0)</f>
        <v>1.4703468650837073E-2</v>
      </c>
      <c r="P687">
        <f>data[[#This Row],[spent_cost]]/data[[#This Row],[impressions]]</f>
        <v>2.6295272896378161E-2</v>
      </c>
      <c r="Q687" s="4">
        <f>IFERROR(data[[#This Row],[clicks]]/data[[#This Row],[impressions]],0)</f>
        <v>1.4703468650837073E-4</v>
      </c>
    </row>
    <row r="688" spans="1:17" hidden="1" x14ac:dyDescent="0.35">
      <c r="A688">
        <v>1121413</v>
      </c>
      <c r="B688" s="1">
        <v>42970</v>
      </c>
      <c r="C688">
        <v>1178</v>
      </c>
      <c r="D688">
        <v>144592</v>
      </c>
      <c r="E688" s="2" t="s">
        <v>24</v>
      </c>
      <c r="F688" t="s">
        <v>22</v>
      </c>
      <c r="G688">
        <v>64</v>
      </c>
      <c r="H688">
        <v>67</v>
      </c>
      <c r="I688">
        <v>69</v>
      </c>
      <c r="J688" s="3">
        <v>65060</v>
      </c>
      <c r="K688">
        <v>7</v>
      </c>
      <c r="L688" s="3">
        <v>145.20000099999999</v>
      </c>
      <c r="M688">
        <v>1</v>
      </c>
      <c r="N688">
        <v>1</v>
      </c>
      <c r="O688" s="5">
        <f>IFERROR(data[[#This Row],[clicks]]/data[[#This Row],[impressions]]*100,0)</f>
        <v>1.0759299108515216E-2</v>
      </c>
      <c r="P688">
        <f>data[[#This Row],[spent_cost]]/data[[#This Row],[impressions]]</f>
        <v>2.2317860590224405E-3</v>
      </c>
      <c r="Q688" s="4">
        <f>IFERROR(data[[#This Row],[clicks]]/data[[#This Row],[impressions]],0)</f>
        <v>1.0759299108515216E-4</v>
      </c>
    </row>
    <row r="689" spans="1:17" hidden="1" x14ac:dyDescent="0.35">
      <c r="A689">
        <v>1121414</v>
      </c>
      <c r="B689" s="1">
        <v>42970</v>
      </c>
      <c r="C689">
        <v>1178</v>
      </c>
      <c r="D689">
        <v>144592</v>
      </c>
      <c r="E689" s="2" t="s">
        <v>24</v>
      </c>
      <c r="F689" t="s">
        <v>22</v>
      </c>
      <c r="G689">
        <v>64</v>
      </c>
      <c r="H689">
        <v>70</v>
      </c>
      <c r="I689">
        <v>66</v>
      </c>
      <c r="J689" s="3">
        <v>133316</v>
      </c>
      <c r="K689">
        <v>21</v>
      </c>
      <c r="L689" s="3">
        <v>3617.000055</v>
      </c>
      <c r="M689">
        <v>2</v>
      </c>
      <c r="N689">
        <v>0</v>
      </c>
      <c r="O689" s="5">
        <f>IFERROR(data[[#This Row],[clicks]]/data[[#This Row],[impressions]]*100,0)</f>
        <v>1.5752047766209608E-2</v>
      </c>
      <c r="P689">
        <f>data[[#This Row],[spent_cost]]/data[[#This Row],[impressions]]</f>
        <v>2.713102744606799E-2</v>
      </c>
      <c r="Q689" s="4">
        <f>IFERROR(data[[#This Row],[clicks]]/data[[#This Row],[impressions]],0)</f>
        <v>1.5752047766209607E-4</v>
      </c>
    </row>
    <row r="690" spans="1:17" hidden="1" x14ac:dyDescent="0.35">
      <c r="A690">
        <v>1121415</v>
      </c>
      <c r="B690" s="1">
        <v>42970</v>
      </c>
      <c r="C690">
        <v>1178</v>
      </c>
      <c r="D690">
        <v>144593</v>
      </c>
      <c r="E690" s="2" t="s">
        <v>24</v>
      </c>
      <c r="F690" t="s">
        <v>22</v>
      </c>
      <c r="G690">
        <v>65</v>
      </c>
      <c r="H690">
        <v>66</v>
      </c>
      <c r="I690">
        <v>71</v>
      </c>
      <c r="J690" s="3">
        <v>113501</v>
      </c>
      <c r="K690">
        <v>26</v>
      </c>
      <c r="L690" s="3">
        <v>3844.0000770000001</v>
      </c>
      <c r="M690">
        <v>5</v>
      </c>
      <c r="N690">
        <v>4</v>
      </c>
      <c r="O690" s="5">
        <f>IFERROR(data[[#This Row],[clicks]]/data[[#This Row],[impressions]]*100,0)</f>
        <v>2.2907287160465546E-2</v>
      </c>
      <c r="P690">
        <f>data[[#This Row],[spent_cost]]/data[[#This Row],[impressions]]</f>
        <v>3.386754369565026E-2</v>
      </c>
      <c r="Q690" s="4">
        <f>IFERROR(data[[#This Row],[clicks]]/data[[#This Row],[impressions]],0)</f>
        <v>2.2907287160465545E-4</v>
      </c>
    </row>
    <row r="691" spans="1:17" hidden="1" x14ac:dyDescent="0.35">
      <c r="A691">
        <v>1121418</v>
      </c>
      <c r="B691" s="1">
        <v>42970</v>
      </c>
      <c r="C691">
        <v>1178</v>
      </c>
      <c r="D691">
        <v>144593</v>
      </c>
      <c r="E691" s="2" t="s">
        <v>24</v>
      </c>
      <c r="F691" t="s">
        <v>22</v>
      </c>
      <c r="G691">
        <v>65</v>
      </c>
      <c r="H691">
        <v>71</v>
      </c>
      <c r="I691">
        <v>70</v>
      </c>
      <c r="J691" s="3">
        <v>192810</v>
      </c>
      <c r="K691">
        <v>41</v>
      </c>
      <c r="L691" s="3">
        <v>6192.9999950000001</v>
      </c>
      <c r="M691">
        <v>4</v>
      </c>
      <c r="N691">
        <v>3</v>
      </c>
      <c r="O691" s="5">
        <f>IFERROR(data[[#This Row],[clicks]]/data[[#This Row],[impressions]]*100,0)</f>
        <v>2.1264457237695138E-2</v>
      </c>
      <c r="P691">
        <f>data[[#This Row],[spent_cost]]/data[[#This Row],[impressions]]</f>
        <v>3.2119703308957005E-2</v>
      </c>
      <c r="Q691" s="4">
        <f>IFERROR(data[[#This Row],[clicks]]/data[[#This Row],[impressions]],0)</f>
        <v>2.126445723769514E-4</v>
      </c>
    </row>
    <row r="692" spans="1:17" hidden="1" x14ac:dyDescent="0.35">
      <c r="A692">
        <v>1121421</v>
      </c>
      <c r="B692" s="1">
        <v>42968</v>
      </c>
      <c r="C692">
        <v>1178</v>
      </c>
      <c r="D692">
        <v>144594</v>
      </c>
      <c r="E692" s="2" t="s">
        <v>24</v>
      </c>
      <c r="F692" t="s">
        <v>22</v>
      </c>
      <c r="G692">
        <v>2</v>
      </c>
      <c r="H692">
        <v>8</v>
      </c>
      <c r="I692">
        <v>6</v>
      </c>
      <c r="J692" s="3">
        <v>233404</v>
      </c>
      <c r="K692">
        <v>43</v>
      </c>
      <c r="L692" s="3">
        <v>704.100008</v>
      </c>
      <c r="M692">
        <v>2</v>
      </c>
      <c r="N692">
        <v>1</v>
      </c>
      <c r="O692" s="5">
        <f>IFERROR(data[[#This Row],[clicks]]/data[[#This Row],[impressions]]*100,0)</f>
        <v>1.8422991893883568E-2</v>
      </c>
      <c r="P692">
        <f>data[[#This Row],[spent_cost]]/data[[#This Row],[impressions]]</f>
        <v>3.0166578464807803E-3</v>
      </c>
      <c r="Q692" s="4">
        <f>IFERROR(data[[#This Row],[clicks]]/data[[#This Row],[impressions]],0)</f>
        <v>1.8422991893883567E-4</v>
      </c>
    </row>
    <row r="693" spans="1:17" hidden="1" x14ac:dyDescent="0.35">
      <c r="A693">
        <v>1121422</v>
      </c>
      <c r="B693" s="1">
        <v>42970</v>
      </c>
      <c r="C693">
        <v>1178</v>
      </c>
      <c r="D693">
        <v>144594</v>
      </c>
      <c r="E693" s="2" t="s">
        <v>24</v>
      </c>
      <c r="F693" t="s">
        <v>22</v>
      </c>
      <c r="G693">
        <v>2</v>
      </c>
      <c r="H693">
        <v>7</v>
      </c>
      <c r="I693">
        <v>7</v>
      </c>
      <c r="J693" s="3">
        <v>128843</v>
      </c>
      <c r="K693">
        <v>24</v>
      </c>
      <c r="L693" s="3">
        <v>375.999999</v>
      </c>
      <c r="M693">
        <v>2</v>
      </c>
      <c r="N693">
        <v>0</v>
      </c>
      <c r="O693" s="5">
        <f>IFERROR(data[[#This Row],[clicks]]/data[[#This Row],[impressions]]*100,0)</f>
        <v>1.8627321623991992E-2</v>
      </c>
      <c r="P693">
        <f>data[[#This Row],[spent_cost]]/data[[#This Row],[impressions]]</f>
        <v>2.9182803799973614E-3</v>
      </c>
      <c r="Q693" s="4">
        <f>IFERROR(data[[#This Row],[clicks]]/data[[#This Row],[impressions]],0)</f>
        <v>1.8627321623991992E-4</v>
      </c>
    </row>
    <row r="694" spans="1:17" hidden="1" x14ac:dyDescent="0.35">
      <c r="A694">
        <v>1121423</v>
      </c>
      <c r="B694" s="1">
        <v>42970</v>
      </c>
      <c r="C694">
        <v>1178</v>
      </c>
      <c r="D694">
        <v>144594</v>
      </c>
      <c r="E694" s="2" t="s">
        <v>24</v>
      </c>
      <c r="F694" t="s">
        <v>22</v>
      </c>
      <c r="G694">
        <v>2</v>
      </c>
      <c r="H694">
        <v>5</v>
      </c>
      <c r="I694">
        <v>7</v>
      </c>
      <c r="J694" s="3">
        <v>63564</v>
      </c>
      <c r="K694">
        <v>12</v>
      </c>
      <c r="L694" s="3">
        <v>2059.000027</v>
      </c>
      <c r="M694">
        <v>2</v>
      </c>
      <c r="N694">
        <v>0</v>
      </c>
      <c r="O694" s="5">
        <f>IFERROR(data[[#This Row],[clicks]]/data[[#This Row],[impressions]]*100,0)</f>
        <v>1.8878610534264678E-2</v>
      </c>
      <c r="P694">
        <f>data[[#This Row],[spent_cost]]/data[[#This Row],[impressions]]</f>
        <v>3.2392549666477879E-2</v>
      </c>
      <c r="Q694" s="4">
        <f>IFERROR(data[[#This Row],[clicks]]/data[[#This Row],[impressions]],0)</f>
        <v>1.8878610534264677E-4</v>
      </c>
    </row>
    <row r="695" spans="1:17" hidden="1" x14ac:dyDescent="0.35">
      <c r="A695">
        <v>1121425</v>
      </c>
      <c r="B695" s="1">
        <v>42970</v>
      </c>
      <c r="C695">
        <v>1178</v>
      </c>
      <c r="D695">
        <v>144594</v>
      </c>
      <c r="E695" s="2" t="s">
        <v>24</v>
      </c>
      <c r="F695" t="s">
        <v>22</v>
      </c>
      <c r="G695">
        <v>2</v>
      </c>
      <c r="H695">
        <v>8</v>
      </c>
      <c r="I695">
        <v>7</v>
      </c>
      <c r="J695" s="3">
        <v>85970</v>
      </c>
      <c r="K695">
        <v>14</v>
      </c>
      <c r="L695" s="3">
        <v>2478.0000209999998</v>
      </c>
      <c r="M695">
        <v>1</v>
      </c>
      <c r="N695">
        <v>1</v>
      </c>
      <c r="O695" s="5">
        <f>IFERROR(data[[#This Row],[clicks]]/data[[#This Row],[impressions]]*100,0)</f>
        <v>1.6284750494358496E-2</v>
      </c>
      <c r="P695">
        <f>data[[#This Row],[spent_cost]]/data[[#This Row],[impressions]]</f>
        <v>2.8824008619285794E-2</v>
      </c>
      <c r="Q695" s="4">
        <f>IFERROR(data[[#This Row],[clicks]]/data[[#This Row],[impressions]],0)</f>
        <v>1.6284750494358497E-4</v>
      </c>
    </row>
    <row r="696" spans="1:17" hidden="1" x14ac:dyDescent="0.35">
      <c r="A696">
        <v>1121428</v>
      </c>
      <c r="B696" s="1">
        <v>42970</v>
      </c>
      <c r="C696">
        <v>1178</v>
      </c>
      <c r="D696">
        <v>144595</v>
      </c>
      <c r="E696" s="2" t="s">
        <v>24</v>
      </c>
      <c r="F696" t="s">
        <v>22</v>
      </c>
      <c r="G696">
        <v>7</v>
      </c>
      <c r="H696">
        <v>9</v>
      </c>
      <c r="I696">
        <v>13</v>
      </c>
      <c r="J696" s="3">
        <v>131232</v>
      </c>
      <c r="K696">
        <v>16</v>
      </c>
      <c r="L696" s="3">
        <v>2953.999937</v>
      </c>
      <c r="M696">
        <v>1</v>
      </c>
      <c r="N696">
        <v>1</v>
      </c>
      <c r="O696" s="5">
        <f>IFERROR(data[[#This Row],[clicks]]/data[[#This Row],[impressions]]*100,0)</f>
        <v>1.2192148256522799E-2</v>
      </c>
      <c r="P696">
        <f>data[[#This Row],[spent_cost]]/data[[#This Row],[impressions]]</f>
        <v>2.250975323853938E-2</v>
      </c>
      <c r="Q696" s="4">
        <f>IFERROR(data[[#This Row],[clicks]]/data[[#This Row],[impressions]],0)</f>
        <v>1.21921482565228E-4</v>
      </c>
    </row>
    <row r="697" spans="1:17" hidden="1" x14ac:dyDescent="0.35">
      <c r="A697">
        <v>1121429</v>
      </c>
      <c r="B697" s="1">
        <v>42970</v>
      </c>
      <c r="C697">
        <v>1178</v>
      </c>
      <c r="D697">
        <v>144595</v>
      </c>
      <c r="E697" s="2" t="s">
        <v>24</v>
      </c>
      <c r="F697" t="s">
        <v>22</v>
      </c>
      <c r="G697">
        <v>7</v>
      </c>
      <c r="H697">
        <v>13</v>
      </c>
      <c r="I697">
        <v>9</v>
      </c>
      <c r="J697" s="3">
        <v>152454</v>
      </c>
      <c r="K697">
        <v>22</v>
      </c>
      <c r="L697" s="3">
        <v>3784.9999790000002</v>
      </c>
      <c r="M697">
        <v>1</v>
      </c>
      <c r="N697">
        <v>1</v>
      </c>
      <c r="O697" s="5">
        <f>IFERROR(data[[#This Row],[clicks]]/data[[#This Row],[impressions]]*100,0)</f>
        <v>1.443058233959096E-2</v>
      </c>
      <c r="P697">
        <f>data[[#This Row],[spent_cost]]/data[[#This Row],[impressions]]</f>
        <v>2.4827160841958885E-2</v>
      </c>
      <c r="Q697" s="4">
        <f>IFERROR(data[[#This Row],[clicks]]/data[[#This Row],[impressions]],0)</f>
        <v>1.443058233959096E-4</v>
      </c>
    </row>
    <row r="698" spans="1:17" hidden="1" x14ac:dyDescent="0.35">
      <c r="A698">
        <v>1121430</v>
      </c>
      <c r="B698" s="1">
        <v>42970</v>
      </c>
      <c r="C698">
        <v>1178</v>
      </c>
      <c r="D698">
        <v>144595</v>
      </c>
      <c r="E698" s="2" t="s">
        <v>24</v>
      </c>
      <c r="F698" t="s">
        <v>22</v>
      </c>
      <c r="G698">
        <v>7</v>
      </c>
      <c r="H698">
        <v>10</v>
      </c>
      <c r="I698">
        <v>9</v>
      </c>
      <c r="J698" s="3">
        <v>28989</v>
      </c>
      <c r="K698">
        <v>2</v>
      </c>
      <c r="L698" s="3">
        <v>2290.0000209999998</v>
      </c>
      <c r="M698">
        <v>1</v>
      </c>
      <c r="N698">
        <v>0</v>
      </c>
      <c r="O698" s="5">
        <f>IFERROR(data[[#This Row],[clicks]]/data[[#This Row],[impressions]]*100,0)</f>
        <v>6.8991686501776528E-3</v>
      </c>
      <c r="P698">
        <f>data[[#This Row],[spent_cost]]/data[[#This Row],[impressions]]</f>
        <v>7.8995481768946843E-2</v>
      </c>
      <c r="Q698" s="4">
        <f>IFERROR(data[[#This Row],[clicks]]/data[[#This Row],[impressions]],0)</f>
        <v>6.8991686501776532E-5</v>
      </c>
    </row>
    <row r="699" spans="1:17" hidden="1" x14ac:dyDescent="0.35">
      <c r="A699">
        <v>1121433</v>
      </c>
      <c r="B699" s="1">
        <v>42971</v>
      </c>
      <c r="C699">
        <v>1178</v>
      </c>
      <c r="D699">
        <v>144596</v>
      </c>
      <c r="E699" s="2" t="s">
        <v>24</v>
      </c>
      <c r="F699" t="s">
        <v>22</v>
      </c>
      <c r="G699">
        <v>66</v>
      </c>
      <c r="H699">
        <v>69</v>
      </c>
      <c r="I699">
        <v>72</v>
      </c>
      <c r="J699" s="3">
        <v>80248</v>
      </c>
      <c r="K699">
        <v>15</v>
      </c>
      <c r="L699" s="3">
        <v>241.900003</v>
      </c>
      <c r="M699">
        <v>1</v>
      </c>
      <c r="N699">
        <v>1</v>
      </c>
      <c r="O699" s="5">
        <f>IFERROR(data[[#This Row],[clicks]]/data[[#This Row],[impressions]]*100,0)</f>
        <v>1.8692054630645001E-2</v>
      </c>
      <c r="P699">
        <f>data[[#This Row],[spent_cost]]/data[[#This Row],[impressions]]</f>
        <v>3.0144053808194597E-3</v>
      </c>
      <c r="Q699" s="4">
        <f>IFERROR(data[[#This Row],[clicks]]/data[[#This Row],[impressions]],0)</f>
        <v>1.8692054630645001E-4</v>
      </c>
    </row>
    <row r="700" spans="1:17" hidden="1" x14ac:dyDescent="0.35">
      <c r="A700">
        <v>1121437</v>
      </c>
      <c r="B700" s="1">
        <v>42971</v>
      </c>
      <c r="C700">
        <v>1178</v>
      </c>
      <c r="D700">
        <v>144596</v>
      </c>
      <c r="E700" s="2" t="s">
        <v>24</v>
      </c>
      <c r="F700" t="s">
        <v>22</v>
      </c>
      <c r="G700">
        <v>66</v>
      </c>
      <c r="H700">
        <v>68</v>
      </c>
      <c r="I700">
        <v>68</v>
      </c>
      <c r="J700" s="3">
        <v>38580</v>
      </c>
      <c r="K700">
        <v>5</v>
      </c>
      <c r="L700" s="3">
        <v>8519.9999810000008</v>
      </c>
      <c r="M700">
        <v>1</v>
      </c>
      <c r="N700">
        <v>0</v>
      </c>
      <c r="O700" s="5">
        <f>IFERROR(data[[#This Row],[clicks]]/data[[#This Row],[impressions]]*100,0)</f>
        <v>1.2960082944530845E-2</v>
      </c>
      <c r="P700">
        <f>data[[#This Row],[spent_cost]]/data[[#This Row],[impressions]]</f>
        <v>0.22083981288232246</v>
      </c>
      <c r="Q700" s="4">
        <f>IFERROR(data[[#This Row],[clicks]]/data[[#This Row],[impressions]],0)</f>
        <v>1.2960082944530845E-4</v>
      </c>
    </row>
    <row r="701" spans="1:17" x14ac:dyDescent="0.35">
      <c r="A701">
        <v>1121439</v>
      </c>
      <c r="B701" s="1">
        <v>42972</v>
      </c>
      <c r="C701">
        <v>1178</v>
      </c>
      <c r="D701">
        <v>144597</v>
      </c>
      <c r="E701" s="2" t="s">
        <v>26</v>
      </c>
      <c r="F701" t="s">
        <v>22</v>
      </c>
      <c r="G701">
        <v>10</v>
      </c>
      <c r="H701">
        <v>11</v>
      </c>
      <c r="I701">
        <v>15</v>
      </c>
      <c r="J701" s="3">
        <v>621591</v>
      </c>
      <c r="K701">
        <v>91</v>
      </c>
      <c r="L701" s="6">
        <v>1.6336E-2</v>
      </c>
      <c r="M701">
        <v>5</v>
      </c>
      <c r="N701">
        <v>1</v>
      </c>
      <c r="O701" s="5">
        <f>IFERROR(data[[#This Row],[clicks]]/data[[#This Row],[impressions]]*100,0)</f>
        <v>1.4639851606603057E-2</v>
      </c>
      <c r="P701">
        <f>data[[#This Row],[spent_cost]]/data[[#This Row],[impressions]]</f>
        <v>2.6280946796205221E-8</v>
      </c>
      <c r="Q701" s="4">
        <f>IFERROR(data[[#This Row],[clicks]]/data[[#This Row],[impressions]],0)</f>
        <v>1.4639851606603057E-4</v>
      </c>
    </row>
    <row r="702" spans="1:17" hidden="1" x14ac:dyDescent="0.35">
      <c r="A702">
        <v>1121440</v>
      </c>
      <c r="B702" s="1">
        <v>42972</v>
      </c>
      <c r="C702">
        <v>1178</v>
      </c>
      <c r="D702">
        <v>144597</v>
      </c>
      <c r="E702" s="2" t="s">
        <v>26</v>
      </c>
      <c r="F702" t="s">
        <v>22</v>
      </c>
      <c r="G702">
        <v>10</v>
      </c>
      <c r="H702">
        <v>15</v>
      </c>
      <c r="I702">
        <v>11</v>
      </c>
      <c r="J702" s="3">
        <v>250499</v>
      </c>
      <c r="K702">
        <v>36</v>
      </c>
      <c r="L702" s="3">
        <v>5814.0000049999999</v>
      </c>
      <c r="M702">
        <v>3</v>
      </c>
      <c r="N702">
        <v>1</v>
      </c>
      <c r="O702" s="5">
        <f>IFERROR(data[[#This Row],[clicks]]/data[[#This Row],[impressions]]*100,0)</f>
        <v>1.4371314855548325E-2</v>
      </c>
      <c r="P702">
        <f>data[[#This Row],[spent_cost]]/data[[#This Row],[impressions]]</f>
        <v>2.3209673511670706E-2</v>
      </c>
      <c r="Q702" s="4">
        <f>IFERROR(data[[#This Row],[clicks]]/data[[#This Row],[impressions]],0)</f>
        <v>1.4371314855548325E-4</v>
      </c>
    </row>
    <row r="703" spans="1:17" hidden="1" x14ac:dyDescent="0.35">
      <c r="A703">
        <v>1121442</v>
      </c>
      <c r="B703" s="1">
        <v>42972</v>
      </c>
      <c r="C703">
        <v>1178</v>
      </c>
      <c r="D703">
        <v>144597</v>
      </c>
      <c r="E703" s="2" t="s">
        <v>26</v>
      </c>
      <c r="F703" t="s">
        <v>22</v>
      </c>
      <c r="G703">
        <v>10</v>
      </c>
      <c r="H703">
        <v>15</v>
      </c>
      <c r="I703">
        <v>14</v>
      </c>
      <c r="J703" s="3">
        <v>131637</v>
      </c>
      <c r="K703">
        <v>18</v>
      </c>
      <c r="L703" s="3">
        <v>2930.9999819999998</v>
      </c>
      <c r="M703">
        <v>2</v>
      </c>
      <c r="N703">
        <v>1</v>
      </c>
      <c r="O703" s="5">
        <f>IFERROR(data[[#This Row],[clicks]]/data[[#This Row],[impressions]]*100,0)</f>
        <v>1.367396704573942E-2</v>
      </c>
      <c r="P703">
        <f>data[[#This Row],[spent_cost]]/data[[#This Row],[impressions]]</f>
        <v>2.2265776202739351E-2</v>
      </c>
      <c r="Q703" s="4">
        <f>IFERROR(data[[#This Row],[clicks]]/data[[#This Row],[impressions]],0)</f>
        <v>1.367396704573942E-4</v>
      </c>
    </row>
    <row r="704" spans="1:17" hidden="1" x14ac:dyDescent="0.35">
      <c r="A704">
        <v>1121443</v>
      </c>
      <c r="B704" s="1">
        <v>42972</v>
      </c>
      <c r="C704">
        <v>1178</v>
      </c>
      <c r="D704">
        <v>144597</v>
      </c>
      <c r="E704" s="2" t="s">
        <v>26</v>
      </c>
      <c r="F704" t="s">
        <v>22</v>
      </c>
      <c r="G704">
        <v>10</v>
      </c>
      <c r="H704">
        <v>12</v>
      </c>
      <c r="I704">
        <v>15</v>
      </c>
      <c r="J704" s="3">
        <v>463813</v>
      </c>
      <c r="K704">
        <v>69</v>
      </c>
      <c r="L704" s="3">
        <v>1163.3999960000001</v>
      </c>
      <c r="M704">
        <v>4</v>
      </c>
      <c r="N704">
        <v>2</v>
      </c>
      <c r="O704" s="5">
        <f>IFERROR(data[[#This Row],[clicks]]/data[[#This Row],[impressions]]*100,0)</f>
        <v>1.4876685215808958E-2</v>
      </c>
      <c r="P704">
        <f>data[[#This Row],[spent_cost]]/data[[#This Row],[impressions]]</f>
        <v>2.5083384812413624E-3</v>
      </c>
      <c r="Q704" s="4">
        <f>IFERROR(data[[#This Row],[clicks]]/data[[#This Row],[impressions]],0)</f>
        <v>1.4876685215808958E-4</v>
      </c>
    </row>
    <row r="705" spans="1:17" hidden="1" x14ac:dyDescent="0.35">
      <c r="A705">
        <v>1121444</v>
      </c>
      <c r="B705" s="1">
        <v>42972</v>
      </c>
      <c r="C705">
        <v>1178</v>
      </c>
      <c r="D705">
        <v>144597</v>
      </c>
      <c r="E705" s="2" t="s">
        <v>26</v>
      </c>
      <c r="F705" t="s">
        <v>22</v>
      </c>
      <c r="G705">
        <v>10</v>
      </c>
      <c r="H705">
        <v>13</v>
      </c>
      <c r="I705">
        <v>12</v>
      </c>
      <c r="J705" s="3">
        <v>211767</v>
      </c>
      <c r="K705">
        <v>35</v>
      </c>
      <c r="L705" s="3">
        <v>6089.999914</v>
      </c>
      <c r="M705">
        <v>5</v>
      </c>
      <c r="N705">
        <v>1</v>
      </c>
      <c r="O705" s="5">
        <f>IFERROR(data[[#This Row],[clicks]]/data[[#This Row],[impressions]]*100,0)</f>
        <v>1.6527598728791549E-2</v>
      </c>
      <c r="P705">
        <f>data[[#This Row],[spent_cost]]/data[[#This Row],[impressions]]</f>
        <v>2.8758021381990583E-2</v>
      </c>
      <c r="Q705" s="4">
        <f>IFERROR(data[[#This Row],[clicks]]/data[[#This Row],[impressions]],0)</f>
        <v>1.652759872879155E-4</v>
      </c>
    </row>
    <row r="706" spans="1:17" hidden="1" x14ac:dyDescent="0.35">
      <c r="A706">
        <v>1121446</v>
      </c>
      <c r="B706" s="1">
        <v>42972</v>
      </c>
      <c r="C706">
        <v>1178</v>
      </c>
      <c r="D706">
        <v>144598</v>
      </c>
      <c r="E706" s="2" t="s">
        <v>26</v>
      </c>
      <c r="F706" t="s">
        <v>22</v>
      </c>
      <c r="G706">
        <v>15</v>
      </c>
      <c r="H706">
        <v>17</v>
      </c>
      <c r="I706">
        <v>17</v>
      </c>
      <c r="J706" s="3">
        <v>163181</v>
      </c>
      <c r="K706">
        <v>26</v>
      </c>
      <c r="L706" s="3">
        <v>4002.0000930000001</v>
      </c>
      <c r="M706">
        <v>1</v>
      </c>
      <c r="N706">
        <v>1</v>
      </c>
      <c r="O706" s="5">
        <f>IFERROR(data[[#This Row],[clicks]]/data[[#This Row],[impressions]]*100,0)</f>
        <v>1.5933227520360825E-2</v>
      </c>
      <c r="P706">
        <f>data[[#This Row],[spent_cost]]/data[[#This Row],[impressions]]</f>
        <v>2.4524914622413151E-2</v>
      </c>
      <c r="Q706" s="4">
        <f>IFERROR(data[[#This Row],[clicks]]/data[[#This Row],[impressions]],0)</f>
        <v>1.5933227520360826E-4</v>
      </c>
    </row>
    <row r="707" spans="1:17" hidden="1" x14ac:dyDescent="0.35">
      <c r="A707">
        <v>1121451</v>
      </c>
      <c r="B707" s="1">
        <v>42972</v>
      </c>
      <c r="C707">
        <v>1178</v>
      </c>
      <c r="D707">
        <v>144599</v>
      </c>
      <c r="E707" s="2" t="s">
        <v>26</v>
      </c>
      <c r="F707" t="s">
        <v>22</v>
      </c>
      <c r="G707">
        <v>16</v>
      </c>
      <c r="H707">
        <v>20</v>
      </c>
      <c r="I707">
        <v>18</v>
      </c>
      <c r="J707" s="3">
        <v>1117385</v>
      </c>
      <c r="K707">
        <v>147</v>
      </c>
      <c r="L707" s="3">
        <v>2600.6999839999999</v>
      </c>
      <c r="M707">
        <v>11</v>
      </c>
      <c r="N707">
        <v>2</v>
      </c>
      <c r="O707" s="5">
        <f>IFERROR(data[[#This Row],[clicks]]/data[[#This Row],[impressions]]*100,0)</f>
        <v>1.3155716248204512E-2</v>
      </c>
      <c r="P707">
        <f>data[[#This Row],[spent_cost]]/data[[#This Row],[impressions]]</f>
        <v>2.3274878255927904E-3</v>
      </c>
      <c r="Q707" s="4">
        <f>IFERROR(data[[#This Row],[clicks]]/data[[#This Row],[impressions]],0)</f>
        <v>1.3155716248204513E-4</v>
      </c>
    </row>
    <row r="708" spans="1:17" hidden="1" x14ac:dyDescent="0.35">
      <c r="A708">
        <v>1121452</v>
      </c>
      <c r="B708" s="1">
        <v>42972</v>
      </c>
      <c r="C708">
        <v>1178</v>
      </c>
      <c r="D708">
        <v>144599</v>
      </c>
      <c r="E708" s="2" t="s">
        <v>26</v>
      </c>
      <c r="F708" t="s">
        <v>22</v>
      </c>
      <c r="G708">
        <v>16</v>
      </c>
      <c r="H708">
        <v>21</v>
      </c>
      <c r="I708">
        <v>22</v>
      </c>
      <c r="J708" s="3">
        <v>1663441</v>
      </c>
      <c r="K708">
        <v>205</v>
      </c>
      <c r="L708" s="3">
        <v>3594.7000010000002</v>
      </c>
      <c r="M708">
        <v>17</v>
      </c>
      <c r="N708">
        <v>6</v>
      </c>
      <c r="O708" s="5">
        <f>IFERROR(data[[#This Row],[clicks]]/data[[#This Row],[impressions]]*100,0)</f>
        <v>1.2323851582352486E-2</v>
      </c>
      <c r="P708">
        <f>data[[#This Row],[spent_cost]]/data[[#This Row],[impressions]]</f>
        <v>2.1610024046539674E-3</v>
      </c>
      <c r="Q708" s="4">
        <f>IFERROR(data[[#This Row],[clicks]]/data[[#This Row],[impressions]],0)</f>
        <v>1.2323851582352486E-4</v>
      </c>
    </row>
    <row r="709" spans="1:17" hidden="1" x14ac:dyDescent="0.35">
      <c r="A709">
        <v>1121453</v>
      </c>
      <c r="B709" s="1">
        <v>42972</v>
      </c>
      <c r="C709">
        <v>1178</v>
      </c>
      <c r="D709">
        <v>144599</v>
      </c>
      <c r="E709" s="2" t="s">
        <v>26</v>
      </c>
      <c r="F709" t="s">
        <v>22</v>
      </c>
      <c r="G709">
        <v>16</v>
      </c>
      <c r="H709">
        <v>18</v>
      </c>
      <c r="I709">
        <v>17</v>
      </c>
      <c r="J709" s="3">
        <v>455248</v>
      </c>
      <c r="K709">
        <v>54</v>
      </c>
      <c r="L709" s="3">
        <v>1057.0999959999999</v>
      </c>
      <c r="M709">
        <v>5</v>
      </c>
      <c r="N709">
        <v>2</v>
      </c>
      <c r="O709" s="5">
        <f>IFERROR(data[[#This Row],[clicks]]/data[[#This Row],[impressions]]*100,0)</f>
        <v>1.1861666608090534E-2</v>
      </c>
      <c r="P709">
        <f>data[[#This Row],[spent_cost]]/data[[#This Row],[impressions]]</f>
        <v>2.3220310599936737E-3</v>
      </c>
      <c r="Q709" s="4">
        <f>IFERROR(data[[#This Row],[clicks]]/data[[#This Row],[impressions]],0)</f>
        <v>1.1861666608090535E-4</v>
      </c>
    </row>
    <row r="710" spans="1:17" hidden="1" x14ac:dyDescent="0.35">
      <c r="A710">
        <v>1121454</v>
      </c>
      <c r="B710" s="1">
        <v>42972</v>
      </c>
      <c r="C710">
        <v>1178</v>
      </c>
      <c r="D710">
        <v>144599</v>
      </c>
      <c r="E710" s="2" t="s">
        <v>26</v>
      </c>
      <c r="F710" t="s">
        <v>22</v>
      </c>
      <c r="G710">
        <v>16</v>
      </c>
      <c r="H710">
        <v>22</v>
      </c>
      <c r="I710">
        <v>20</v>
      </c>
      <c r="J710" s="3">
        <v>75589</v>
      </c>
      <c r="K710">
        <v>6</v>
      </c>
      <c r="L710" s="3">
        <v>1066.0000090000001</v>
      </c>
      <c r="M710">
        <v>1</v>
      </c>
      <c r="N710">
        <v>1</v>
      </c>
      <c r="O710" s="5">
        <f>IFERROR(data[[#This Row],[clicks]]/data[[#This Row],[impressions]]*100,0)</f>
        <v>7.9376628874571701E-3</v>
      </c>
      <c r="P710">
        <f>data[[#This Row],[spent_cost]]/data[[#This Row],[impressions]]</f>
        <v>1.4102581182447182E-2</v>
      </c>
      <c r="Q710" s="4">
        <f>IFERROR(data[[#This Row],[clicks]]/data[[#This Row],[impressions]],0)</f>
        <v>7.9376628874571701E-5</v>
      </c>
    </row>
    <row r="711" spans="1:17" hidden="1" x14ac:dyDescent="0.35">
      <c r="A711">
        <v>1121455</v>
      </c>
      <c r="B711" s="1">
        <v>42971</v>
      </c>
      <c r="C711">
        <v>1178</v>
      </c>
      <c r="D711">
        <v>144599</v>
      </c>
      <c r="E711" s="2" t="s">
        <v>26</v>
      </c>
      <c r="F711" t="s">
        <v>22</v>
      </c>
      <c r="G711">
        <v>16</v>
      </c>
      <c r="H711">
        <v>21</v>
      </c>
      <c r="I711">
        <v>22</v>
      </c>
      <c r="J711" s="3">
        <v>594267</v>
      </c>
      <c r="K711">
        <v>82</v>
      </c>
      <c r="L711" s="3">
        <v>1433.0000090000001</v>
      </c>
      <c r="M711">
        <v>3</v>
      </c>
      <c r="N711">
        <v>2</v>
      </c>
      <c r="O711" s="5">
        <f>IFERROR(data[[#This Row],[clicks]]/data[[#This Row],[impressions]]*100,0)</f>
        <v>1.37985114435094E-2</v>
      </c>
      <c r="P711">
        <f>data[[#This Row],[spent_cost]]/data[[#This Row],[impressions]]</f>
        <v>2.4113740271628748E-3</v>
      </c>
      <c r="Q711" s="4">
        <f>IFERROR(data[[#This Row],[clicks]]/data[[#This Row],[impressions]],0)</f>
        <v>1.37985114435094E-4</v>
      </c>
    </row>
    <row r="712" spans="1:17" hidden="1" x14ac:dyDescent="0.35">
      <c r="A712">
        <v>1121456</v>
      </c>
      <c r="B712" s="1">
        <v>42971</v>
      </c>
      <c r="C712">
        <v>1178</v>
      </c>
      <c r="D712">
        <v>144599</v>
      </c>
      <c r="E712" s="2" t="s">
        <v>26</v>
      </c>
      <c r="F712" t="s">
        <v>22</v>
      </c>
      <c r="G712">
        <v>16</v>
      </c>
      <c r="H712">
        <v>22</v>
      </c>
      <c r="I712">
        <v>22</v>
      </c>
      <c r="J712" s="3">
        <v>315281</v>
      </c>
      <c r="K712">
        <v>35</v>
      </c>
      <c r="L712" s="3">
        <v>6502.9998539999997</v>
      </c>
      <c r="M712">
        <v>1</v>
      </c>
      <c r="N712">
        <v>0</v>
      </c>
      <c r="O712" s="5">
        <f>IFERROR(data[[#This Row],[clicks]]/data[[#This Row],[impressions]]*100,0)</f>
        <v>1.1101208128621769E-2</v>
      </c>
      <c r="P712">
        <f>data[[#This Row],[spent_cost]]/data[[#This Row],[impressions]]</f>
        <v>2.062604423990028E-2</v>
      </c>
      <c r="Q712" s="4">
        <f>IFERROR(data[[#This Row],[clicks]]/data[[#This Row],[impressions]],0)</f>
        <v>1.1101208128621769E-4</v>
      </c>
    </row>
    <row r="713" spans="1:17" hidden="1" x14ac:dyDescent="0.35">
      <c r="A713">
        <v>1121464</v>
      </c>
      <c r="B713" s="1">
        <v>42971</v>
      </c>
      <c r="C713">
        <v>1178</v>
      </c>
      <c r="D713">
        <v>144601</v>
      </c>
      <c r="E713" s="2" t="s">
        <v>26</v>
      </c>
      <c r="F713" t="s">
        <v>22</v>
      </c>
      <c r="G713">
        <v>19</v>
      </c>
      <c r="H713">
        <v>23</v>
      </c>
      <c r="I713">
        <v>25</v>
      </c>
      <c r="J713" s="3">
        <v>363456</v>
      </c>
      <c r="K713">
        <v>71</v>
      </c>
      <c r="L713" s="3">
        <v>1175.599997</v>
      </c>
      <c r="M713">
        <v>7</v>
      </c>
      <c r="N713">
        <v>1</v>
      </c>
      <c r="O713" s="5">
        <f>IFERROR(data[[#This Row],[clicks]]/data[[#This Row],[impressions]]*100,0)</f>
        <v>1.9534689205846101E-2</v>
      </c>
      <c r="P713">
        <f>data[[#This Row],[spent_cost]]/data[[#This Row],[impressions]]</f>
        <v>3.2345043058857196E-3</v>
      </c>
      <c r="Q713" s="4">
        <f>IFERROR(data[[#This Row],[clicks]]/data[[#This Row],[impressions]],0)</f>
        <v>1.95346892058461E-4</v>
      </c>
    </row>
    <row r="714" spans="1:17" hidden="1" x14ac:dyDescent="0.35">
      <c r="A714">
        <v>1121466</v>
      </c>
      <c r="B714" s="1">
        <v>42971</v>
      </c>
      <c r="C714">
        <v>1178</v>
      </c>
      <c r="D714">
        <v>144601</v>
      </c>
      <c r="E714" s="2" t="s">
        <v>26</v>
      </c>
      <c r="F714" t="s">
        <v>22</v>
      </c>
      <c r="G714">
        <v>19</v>
      </c>
      <c r="H714">
        <v>23</v>
      </c>
      <c r="I714">
        <v>25</v>
      </c>
      <c r="J714" s="3">
        <v>438983</v>
      </c>
      <c r="K714">
        <v>81</v>
      </c>
      <c r="L714" s="3">
        <v>1434.3000010000001</v>
      </c>
      <c r="M714">
        <v>3</v>
      </c>
      <c r="N714">
        <v>1</v>
      </c>
      <c r="O714" s="5">
        <f>IFERROR(data[[#This Row],[clicks]]/data[[#This Row],[impressions]]*100,0)</f>
        <v>1.8451739589004586E-2</v>
      </c>
      <c r="P714">
        <f>data[[#This Row],[spent_cost]]/data[[#This Row],[impressions]]</f>
        <v>3.2673247050569159E-3</v>
      </c>
      <c r="Q714" s="4">
        <f>IFERROR(data[[#This Row],[clicks]]/data[[#This Row],[impressions]],0)</f>
        <v>1.8451739589004585E-4</v>
      </c>
    </row>
    <row r="715" spans="1:17" hidden="1" x14ac:dyDescent="0.35">
      <c r="A715">
        <v>1121467</v>
      </c>
      <c r="B715" s="1">
        <v>42971</v>
      </c>
      <c r="C715">
        <v>1178</v>
      </c>
      <c r="D715">
        <v>144601</v>
      </c>
      <c r="E715" s="2" t="s">
        <v>26</v>
      </c>
      <c r="F715" t="s">
        <v>22</v>
      </c>
      <c r="G715">
        <v>19</v>
      </c>
      <c r="H715">
        <v>20</v>
      </c>
      <c r="I715">
        <v>24</v>
      </c>
      <c r="J715" s="3">
        <v>42563</v>
      </c>
      <c r="K715">
        <v>5</v>
      </c>
      <c r="L715" s="3">
        <v>9659.9998469999991</v>
      </c>
      <c r="M715">
        <v>1</v>
      </c>
      <c r="N715">
        <v>1</v>
      </c>
      <c r="O715" s="5">
        <f>IFERROR(data[[#This Row],[clicks]]/data[[#This Row],[impressions]]*100,0)</f>
        <v>1.1747292249136574E-2</v>
      </c>
      <c r="P715">
        <f>data[[#This Row],[spent_cost]]/data[[#This Row],[impressions]]</f>
        <v>0.22695768265864716</v>
      </c>
      <c r="Q715" s="4">
        <f>IFERROR(data[[#This Row],[clicks]]/data[[#This Row],[impressions]],0)</f>
        <v>1.1747292249136574E-4</v>
      </c>
    </row>
    <row r="716" spans="1:17" hidden="1" x14ac:dyDescent="0.35">
      <c r="A716">
        <v>1121469</v>
      </c>
      <c r="B716" s="1">
        <v>42972</v>
      </c>
      <c r="C716">
        <v>1178</v>
      </c>
      <c r="D716">
        <v>144602</v>
      </c>
      <c r="E716" s="2" t="s">
        <v>26</v>
      </c>
      <c r="F716" t="s">
        <v>22</v>
      </c>
      <c r="G716">
        <v>20</v>
      </c>
      <c r="H716">
        <v>26</v>
      </c>
      <c r="I716">
        <v>21</v>
      </c>
      <c r="J716" s="3">
        <v>399035</v>
      </c>
      <c r="K716">
        <v>75</v>
      </c>
      <c r="L716" s="3">
        <v>1247.9999949999999</v>
      </c>
      <c r="M716">
        <v>7</v>
      </c>
      <c r="N716">
        <v>3</v>
      </c>
      <c r="O716" s="5">
        <f>IFERROR(data[[#This Row],[clicks]]/data[[#This Row],[impressions]]*100,0)</f>
        <v>1.8795343766837495E-2</v>
      </c>
      <c r="P716">
        <f>data[[#This Row],[spent_cost]]/data[[#This Row],[impressions]]</f>
        <v>3.1275451902715297E-3</v>
      </c>
      <c r="Q716" s="4">
        <f>IFERROR(data[[#This Row],[clicks]]/data[[#This Row],[impressions]],0)</f>
        <v>1.8795343766837497E-4</v>
      </c>
    </row>
    <row r="717" spans="1:17" hidden="1" x14ac:dyDescent="0.35">
      <c r="A717">
        <v>1121471</v>
      </c>
      <c r="B717" s="1">
        <v>42971</v>
      </c>
      <c r="C717">
        <v>1178</v>
      </c>
      <c r="D717">
        <v>144602</v>
      </c>
      <c r="E717" s="2" t="s">
        <v>26</v>
      </c>
      <c r="F717" t="s">
        <v>22</v>
      </c>
      <c r="G717">
        <v>20</v>
      </c>
      <c r="H717">
        <v>21</v>
      </c>
      <c r="I717">
        <v>26</v>
      </c>
      <c r="J717" s="3">
        <v>304680</v>
      </c>
      <c r="K717">
        <v>59</v>
      </c>
      <c r="L717" s="3">
        <v>9855.0000189999992</v>
      </c>
      <c r="M717">
        <v>3</v>
      </c>
      <c r="N717">
        <v>0</v>
      </c>
      <c r="O717" s="5">
        <f>IFERROR(data[[#This Row],[clicks]]/data[[#This Row],[impressions]]*100,0)</f>
        <v>1.9364579230668241E-2</v>
      </c>
      <c r="P717">
        <f>data[[#This Row],[spent_cost]]/data[[#This Row],[impressions]]</f>
        <v>3.2345411641722457E-2</v>
      </c>
      <c r="Q717" s="4">
        <f>IFERROR(data[[#This Row],[clicks]]/data[[#This Row],[impressions]],0)</f>
        <v>1.9364579230668241E-4</v>
      </c>
    </row>
    <row r="718" spans="1:17" hidden="1" x14ac:dyDescent="0.35">
      <c r="A718">
        <v>1121472</v>
      </c>
      <c r="B718" s="1">
        <v>42971</v>
      </c>
      <c r="C718">
        <v>1178</v>
      </c>
      <c r="D718">
        <v>144602</v>
      </c>
      <c r="E718" s="2" t="s">
        <v>26</v>
      </c>
      <c r="F718" t="s">
        <v>22</v>
      </c>
      <c r="G718">
        <v>20</v>
      </c>
      <c r="H718">
        <v>21</v>
      </c>
      <c r="I718">
        <v>25</v>
      </c>
      <c r="J718" s="3">
        <v>140596</v>
      </c>
      <c r="K718">
        <v>23</v>
      </c>
      <c r="L718" s="3">
        <v>4077.0000220000002</v>
      </c>
      <c r="M718">
        <v>1</v>
      </c>
      <c r="N718">
        <v>0</v>
      </c>
      <c r="O718" s="5">
        <f>IFERROR(data[[#This Row],[clicks]]/data[[#This Row],[impressions]]*100,0)</f>
        <v>1.6358929130273977E-2</v>
      </c>
      <c r="P718">
        <f>data[[#This Row],[spent_cost]]/data[[#This Row],[impressions]]</f>
        <v>2.8997980184358021E-2</v>
      </c>
      <c r="Q718" s="4">
        <f>IFERROR(data[[#This Row],[clicks]]/data[[#This Row],[impressions]],0)</f>
        <v>1.6358929130273978E-4</v>
      </c>
    </row>
    <row r="719" spans="1:17" hidden="1" x14ac:dyDescent="0.35">
      <c r="A719">
        <v>1121473</v>
      </c>
      <c r="B719" s="1">
        <v>42971</v>
      </c>
      <c r="C719">
        <v>1178</v>
      </c>
      <c r="D719">
        <v>144602</v>
      </c>
      <c r="E719" s="2" t="s">
        <v>26</v>
      </c>
      <c r="F719" t="s">
        <v>22</v>
      </c>
      <c r="G719">
        <v>20</v>
      </c>
      <c r="H719">
        <v>25</v>
      </c>
      <c r="I719">
        <v>22</v>
      </c>
      <c r="J719" s="3">
        <v>439986</v>
      </c>
      <c r="K719">
        <v>80</v>
      </c>
      <c r="L719" s="3">
        <v>1348.7999990000001</v>
      </c>
      <c r="M719">
        <v>4</v>
      </c>
      <c r="N719">
        <v>3</v>
      </c>
      <c r="O719" s="5">
        <f>IFERROR(data[[#This Row],[clicks]]/data[[#This Row],[impressions]]*100,0)</f>
        <v>1.8182396712622673E-2</v>
      </c>
      <c r="P719">
        <f>data[[#This Row],[spent_cost]]/data[[#This Row],[impressions]]</f>
        <v>3.0655520834753833E-3</v>
      </c>
      <c r="Q719" s="4">
        <f>IFERROR(data[[#This Row],[clicks]]/data[[#This Row],[impressions]],0)</f>
        <v>1.8182396712622674E-4</v>
      </c>
    </row>
    <row r="720" spans="1:17" hidden="1" x14ac:dyDescent="0.35">
      <c r="A720">
        <v>1121474</v>
      </c>
      <c r="B720" s="1">
        <v>42968</v>
      </c>
      <c r="C720">
        <v>1178</v>
      </c>
      <c r="D720">
        <v>144602</v>
      </c>
      <c r="E720" s="2" t="s">
        <v>26</v>
      </c>
      <c r="F720" t="s">
        <v>22</v>
      </c>
      <c r="G720">
        <v>20</v>
      </c>
      <c r="H720">
        <v>26</v>
      </c>
      <c r="I720">
        <v>26</v>
      </c>
      <c r="J720" s="3">
        <v>75803</v>
      </c>
      <c r="K720">
        <v>11</v>
      </c>
      <c r="L720" s="3">
        <v>193.599999</v>
      </c>
      <c r="M720">
        <v>2</v>
      </c>
      <c r="N720">
        <v>2</v>
      </c>
      <c r="O720" s="5">
        <f>IFERROR(data[[#This Row],[clicks]]/data[[#This Row],[impressions]]*100,0)</f>
        <v>1.4511299025104547E-2</v>
      </c>
      <c r="P720">
        <f>data[[#This Row],[spent_cost]]/data[[#This Row],[impressions]]</f>
        <v>2.5539886152263101E-3</v>
      </c>
      <c r="Q720" s="4">
        <f>IFERROR(data[[#This Row],[clicks]]/data[[#This Row],[impressions]],0)</f>
        <v>1.4511299025104547E-4</v>
      </c>
    </row>
    <row r="721" spans="1:17" hidden="1" x14ac:dyDescent="0.35">
      <c r="A721">
        <v>1121477</v>
      </c>
      <c r="B721" s="1">
        <v>42968</v>
      </c>
      <c r="C721">
        <v>1178</v>
      </c>
      <c r="D721">
        <v>144603</v>
      </c>
      <c r="E721" s="2" t="s">
        <v>26</v>
      </c>
      <c r="F721" t="s">
        <v>22</v>
      </c>
      <c r="G721">
        <v>21</v>
      </c>
      <c r="H721">
        <v>27</v>
      </c>
      <c r="I721">
        <v>22</v>
      </c>
      <c r="J721" s="3">
        <v>7073</v>
      </c>
      <c r="K721">
        <v>0</v>
      </c>
      <c r="L721" s="3">
        <v>0</v>
      </c>
      <c r="M721">
        <v>1</v>
      </c>
      <c r="N721">
        <v>0</v>
      </c>
      <c r="O721" s="5">
        <f>IFERROR(data[[#This Row],[clicks]]/data[[#This Row],[impressions]]*100,0)</f>
        <v>0</v>
      </c>
      <c r="P721">
        <f>data[[#This Row],[spent_cost]]/data[[#This Row],[impressions]]</f>
        <v>0</v>
      </c>
      <c r="Q721" s="4">
        <f>IFERROR(data[[#This Row],[clicks]]/data[[#This Row],[impressions]],0)</f>
        <v>0</v>
      </c>
    </row>
    <row r="722" spans="1:17" hidden="1" x14ac:dyDescent="0.35">
      <c r="A722">
        <v>1121481</v>
      </c>
      <c r="B722" s="1">
        <v>42966</v>
      </c>
      <c r="C722">
        <v>1178</v>
      </c>
      <c r="D722">
        <v>144604</v>
      </c>
      <c r="E722" s="2" t="s">
        <v>26</v>
      </c>
      <c r="F722" t="s">
        <v>22</v>
      </c>
      <c r="G722">
        <v>22</v>
      </c>
      <c r="H722">
        <v>27</v>
      </c>
      <c r="I722">
        <v>25</v>
      </c>
      <c r="J722" s="3">
        <v>153586</v>
      </c>
      <c r="K722">
        <v>28</v>
      </c>
      <c r="L722" s="3">
        <v>4301.000035</v>
      </c>
      <c r="M722">
        <v>2</v>
      </c>
      <c r="N722">
        <v>0</v>
      </c>
      <c r="O722" s="5">
        <f>IFERROR(data[[#This Row],[clicks]]/data[[#This Row],[impressions]]*100,0)</f>
        <v>1.8230828330707226E-2</v>
      </c>
      <c r="P722">
        <f>data[[#This Row],[spent_cost]]/data[[#This Row],[impressions]]</f>
        <v>2.8003854745875276E-2</v>
      </c>
      <c r="Q722" s="4">
        <f>IFERROR(data[[#This Row],[clicks]]/data[[#This Row],[impressions]],0)</f>
        <v>1.8230828330707225E-4</v>
      </c>
    </row>
    <row r="723" spans="1:17" hidden="1" x14ac:dyDescent="0.35">
      <c r="A723">
        <v>1121482</v>
      </c>
      <c r="B723" s="1">
        <v>42966</v>
      </c>
      <c r="C723">
        <v>1178</v>
      </c>
      <c r="D723">
        <v>144604</v>
      </c>
      <c r="E723" s="2" t="s">
        <v>26</v>
      </c>
      <c r="F723" t="s">
        <v>22</v>
      </c>
      <c r="G723">
        <v>22</v>
      </c>
      <c r="H723">
        <v>24</v>
      </c>
      <c r="I723">
        <v>24</v>
      </c>
      <c r="J723" s="3">
        <v>180815</v>
      </c>
      <c r="K723">
        <v>31</v>
      </c>
      <c r="L723" s="3">
        <v>4262.9999760000001</v>
      </c>
      <c r="M723">
        <v>1</v>
      </c>
      <c r="N723">
        <v>0</v>
      </c>
      <c r="O723" s="5">
        <f>IFERROR(data[[#This Row],[clicks]]/data[[#This Row],[impressions]]*100,0)</f>
        <v>1.7144595304593092E-2</v>
      </c>
      <c r="P723">
        <f>data[[#This Row],[spent_cost]]/data[[#This Row],[impressions]]</f>
        <v>2.3576583668390345E-2</v>
      </c>
      <c r="Q723" s="4">
        <f>IFERROR(data[[#This Row],[clicks]]/data[[#This Row],[impressions]],0)</f>
        <v>1.7144595304593093E-4</v>
      </c>
    </row>
    <row r="724" spans="1:17" hidden="1" x14ac:dyDescent="0.35">
      <c r="A724">
        <v>1121483</v>
      </c>
      <c r="B724" s="1">
        <v>42966</v>
      </c>
      <c r="C724">
        <v>1178</v>
      </c>
      <c r="D724">
        <v>144604</v>
      </c>
      <c r="E724" s="2" t="s">
        <v>26</v>
      </c>
      <c r="F724" t="s">
        <v>22</v>
      </c>
      <c r="G724">
        <v>22</v>
      </c>
      <c r="H724">
        <v>26</v>
      </c>
      <c r="I724">
        <v>23</v>
      </c>
      <c r="J724" s="3">
        <v>253169</v>
      </c>
      <c r="K724">
        <v>51</v>
      </c>
      <c r="L724" s="3">
        <v>7578.999984</v>
      </c>
      <c r="M724">
        <v>1</v>
      </c>
      <c r="N724">
        <v>0</v>
      </c>
      <c r="O724" s="5">
        <f>IFERROR(data[[#This Row],[clicks]]/data[[#This Row],[impressions]]*100,0)</f>
        <v>2.0144646461454602E-2</v>
      </c>
      <c r="P724">
        <f>data[[#This Row],[spent_cost]]/data[[#This Row],[impressions]]</f>
        <v>2.9936524550794135E-2</v>
      </c>
      <c r="Q724" s="4">
        <f>IFERROR(data[[#This Row],[clicks]]/data[[#This Row],[impressions]],0)</f>
        <v>2.0144646461454601E-4</v>
      </c>
    </row>
    <row r="725" spans="1:17" hidden="1" x14ac:dyDescent="0.35">
      <c r="A725">
        <v>1121484</v>
      </c>
      <c r="B725" s="1">
        <v>42966</v>
      </c>
      <c r="C725">
        <v>1178</v>
      </c>
      <c r="D725">
        <v>144604</v>
      </c>
      <c r="E725" s="2" t="s">
        <v>26</v>
      </c>
      <c r="F725" t="s">
        <v>22</v>
      </c>
      <c r="G725">
        <v>22</v>
      </c>
      <c r="H725">
        <v>28</v>
      </c>
      <c r="I725">
        <v>27</v>
      </c>
      <c r="J725" s="3">
        <v>34453</v>
      </c>
      <c r="K725">
        <v>5</v>
      </c>
      <c r="L725" s="3">
        <v>7710.0000380000001</v>
      </c>
      <c r="M725">
        <v>1</v>
      </c>
      <c r="N725">
        <v>1</v>
      </c>
      <c r="O725" s="5">
        <f>IFERROR(data[[#This Row],[clicks]]/data[[#This Row],[impressions]]*100,0)</f>
        <v>1.4512524308478216E-2</v>
      </c>
      <c r="P725">
        <f>data[[#This Row],[spent_cost]]/data[[#This Row],[impressions]]</f>
        <v>0.22378312593968594</v>
      </c>
      <c r="Q725" s="4">
        <f>IFERROR(data[[#This Row],[clicks]]/data[[#This Row],[impressions]],0)</f>
        <v>1.4512524308478217E-4</v>
      </c>
    </row>
    <row r="726" spans="1:17" hidden="1" x14ac:dyDescent="0.35">
      <c r="A726">
        <v>1121487</v>
      </c>
      <c r="B726" s="1">
        <v>42966</v>
      </c>
      <c r="C726">
        <v>1178</v>
      </c>
      <c r="D726">
        <v>144605</v>
      </c>
      <c r="E726" s="2" t="s">
        <v>26</v>
      </c>
      <c r="F726" t="s">
        <v>22</v>
      </c>
      <c r="G726">
        <v>23</v>
      </c>
      <c r="H726">
        <v>25</v>
      </c>
      <c r="I726">
        <v>26</v>
      </c>
      <c r="J726" s="3">
        <v>51550</v>
      </c>
      <c r="K726">
        <v>8</v>
      </c>
      <c r="L726" s="3">
        <v>1403.999984</v>
      </c>
      <c r="M726">
        <v>1</v>
      </c>
      <c r="N726">
        <v>0</v>
      </c>
      <c r="O726" s="5">
        <f>IFERROR(data[[#This Row],[clicks]]/data[[#This Row],[impressions]]*100,0)</f>
        <v>1.5518913676042675E-2</v>
      </c>
      <c r="P726">
        <f>data[[#This Row],[spent_cost]]/data[[#This Row],[impressions]]</f>
        <v>2.7235693191076625E-2</v>
      </c>
      <c r="Q726" s="4">
        <f>IFERROR(data[[#This Row],[clicks]]/data[[#This Row],[impressions]],0)</f>
        <v>1.5518913676042676E-4</v>
      </c>
    </row>
    <row r="727" spans="1:17" hidden="1" x14ac:dyDescent="0.35">
      <c r="A727">
        <v>1121489</v>
      </c>
      <c r="B727" s="1">
        <v>42966</v>
      </c>
      <c r="C727">
        <v>1178</v>
      </c>
      <c r="D727">
        <v>144605</v>
      </c>
      <c r="E727" s="2" t="s">
        <v>26</v>
      </c>
      <c r="F727" t="s">
        <v>22</v>
      </c>
      <c r="G727">
        <v>23</v>
      </c>
      <c r="H727">
        <v>28</v>
      </c>
      <c r="I727">
        <v>24</v>
      </c>
      <c r="J727" s="3">
        <v>110018</v>
      </c>
      <c r="K727">
        <v>24</v>
      </c>
      <c r="L727" s="3">
        <v>3985.9999659999999</v>
      </c>
      <c r="M727">
        <v>1</v>
      </c>
      <c r="N727">
        <v>0</v>
      </c>
      <c r="O727" s="5">
        <f>IFERROR(data[[#This Row],[clicks]]/data[[#This Row],[impressions]]*100,0)</f>
        <v>2.1814612154374739E-2</v>
      </c>
      <c r="P727">
        <f>data[[#This Row],[spent_cost]]/data[[#This Row],[impressions]]</f>
        <v>3.6230434710683705E-2</v>
      </c>
      <c r="Q727" s="4">
        <f>IFERROR(data[[#This Row],[clicks]]/data[[#This Row],[impressions]],0)</f>
        <v>2.1814612154374738E-4</v>
      </c>
    </row>
    <row r="728" spans="1:17" hidden="1" x14ac:dyDescent="0.35">
      <c r="A728">
        <v>1121493</v>
      </c>
      <c r="B728" s="1">
        <v>42966</v>
      </c>
      <c r="C728">
        <v>1178</v>
      </c>
      <c r="D728">
        <v>144606</v>
      </c>
      <c r="E728" s="2" t="s">
        <v>26</v>
      </c>
      <c r="F728" t="s">
        <v>22</v>
      </c>
      <c r="G728">
        <v>24</v>
      </c>
      <c r="H728">
        <v>28</v>
      </c>
      <c r="I728">
        <v>30</v>
      </c>
      <c r="J728" s="3">
        <v>137584</v>
      </c>
      <c r="K728">
        <v>21</v>
      </c>
      <c r="L728" s="3">
        <v>3677.999961</v>
      </c>
      <c r="M728">
        <v>1</v>
      </c>
      <c r="N728">
        <v>0</v>
      </c>
      <c r="O728" s="5">
        <f>IFERROR(data[[#This Row],[clicks]]/data[[#This Row],[impressions]]*100,0)</f>
        <v>1.5263402721246657E-2</v>
      </c>
      <c r="P728">
        <f>data[[#This Row],[spent_cost]]/data[[#This Row],[impressions]]</f>
        <v>2.6732759339748807E-2</v>
      </c>
      <c r="Q728" s="4">
        <f>IFERROR(data[[#This Row],[clicks]]/data[[#This Row],[impressions]],0)</f>
        <v>1.5263402721246656E-4</v>
      </c>
    </row>
    <row r="729" spans="1:17" hidden="1" x14ac:dyDescent="0.35">
      <c r="A729">
        <v>1121497</v>
      </c>
      <c r="B729" s="1">
        <v>42966</v>
      </c>
      <c r="C729">
        <v>1178</v>
      </c>
      <c r="D729">
        <v>144606</v>
      </c>
      <c r="E729" s="2" t="s">
        <v>26</v>
      </c>
      <c r="F729" t="s">
        <v>22</v>
      </c>
      <c r="G729">
        <v>24</v>
      </c>
      <c r="H729">
        <v>25</v>
      </c>
      <c r="I729">
        <v>27</v>
      </c>
      <c r="J729" s="3">
        <v>209825</v>
      </c>
      <c r="K729">
        <v>30</v>
      </c>
      <c r="L729" s="3">
        <v>5486.9999529999996</v>
      </c>
      <c r="M729">
        <v>1</v>
      </c>
      <c r="N729">
        <v>0</v>
      </c>
      <c r="O729" s="5">
        <f>IFERROR(data[[#This Row],[clicks]]/data[[#This Row],[impressions]]*100,0)</f>
        <v>1.429762897652806E-2</v>
      </c>
      <c r="P729">
        <f>data[[#This Row],[spent_cost]]/data[[#This Row],[impressions]]</f>
        <v>2.615036317407363E-2</v>
      </c>
      <c r="Q729" s="4">
        <f>IFERROR(data[[#This Row],[clicks]]/data[[#This Row],[impressions]],0)</f>
        <v>1.429762897652806E-4</v>
      </c>
    </row>
    <row r="730" spans="1:17" hidden="1" x14ac:dyDescent="0.35">
      <c r="A730">
        <v>1121499</v>
      </c>
      <c r="B730" s="1">
        <v>42966</v>
      </c>
      <c r="C730">
        <v>1178</v>
      </c>
      <c r="D730">
        <v>144607</v>
      </c>
      <c r="E730" s="2" t="s">
        <v>26</v>
      </c>
      <c r="F730" t="s">
        <v>22</v>
      </c>
      <c r="G730">
        <v>25</v>
      </c>
      <c r="H730">
        <v>27</v>
      </c>
      <c r="I730">
        <v>31</v>
      </c>
      <c r="J730" s="3">
        <v>264222</v>
      </c>
      <c r="K730">
        <v>63</v>
      </c>
      <c r="L730" s="3">
        <v>877.89999599999999</v>
      </c>
      <c r="M730">
        <v>1</v>
      </c>
      <c r="N730">
        <v>1</v>
      </c>
      <c r="O730" s="5">
        <f>IFERROR(data[[#This Row],[clicks]]/data[[#This Row],[impressions]]*100,0)</f>
        <v>2.384358607534573E-2</v>
      </c>
      <c r="P730">
        <f>data[[#This Row],[spent_cost]]/data[[#This Row],[impressions]]</f>
        <v>3.3225847809796307E-3</v>
      </c>
      <c r="Q730" s="4">
        <f>IFERROR(data[[#This Row],[clicks]]/data[[#This Row],[impressions]],0)</f>
        <v>2.3843586075345731E-4</v>
      </c>
    </row>
    <row r="731" spans="1:17" hidden="1" x14ac:dyDescent="0.35">
      <c r="A731">
        <v>1121510</v>
      </c>
      <c r="B731" s="1">
        <v>42966</v>
      </c>
      <c r="C731">
        <v>1178</v>
      </c>
      <c r="D731">
        <v>144608</v>
      </c>
      <c r="E731" s="2" t="s">
        <v>26</v>
      </c>
      <c r="F731" t="s">
        <v>22</v>
      </c>
      <c r="G731">
        <v>26</v>
      </c>
      <c r="H731">
        <v>30</v>
      </c>
      <c r="I731">
        <v>31</v>
      </c>
      <c r="J731" s="3">
        <v>31202</v>
      </c>
      <c r="K731">
        <v>5</v>
      </c>
      <c r="L731" s="3">
        <v>6730.0000190000001</v>
      </c>
      <c r="M731">
        <v>1</v>
      </c>
      <c r="N731">
        <v>0</v>
      </c>
      <c r="O731" s="5">
        <f>IFERROR(data[[#This Row],[clicks]]/data[[#This Row],[impressions]]*100,0)</f>
        <v>1.6024613806807256E-2</v>
      </c>
      <c r="P731">
        <f>data[[#This Row],[spent_cost]]/data[[#This Row],[impressions]]</f>
        <v>0.215691302448561</v>
      </c>
      <c r="Q731" s="4">
        <f>IFERROR(data[[#This Row],[clicks]]/data[[#This Row],[impressions]],0)</f>
        <v>1.6024613806807256E-4</v>
      </c>
    </row>
    <row r="732" spans="1:17" hidden="1" x14ac:dyDescent="0.35">
      <c r="A732">
        <v>1121511</v>
      </c>
      <c r="B732" s="1">
        <v>42965</v>
      </c>
      <c r="C732">
        <v>1178</v>
      </c>
      <c r="D732">
        <v>144609</v>
      </c>
      <c r="E732" s="2" t="s">
        <v>26</v>
      </c>
      <c r="F732" t="s">
        <v>22</v>
      </c>
      <c r="G732">
        <v>27</v>
      </c>
      <c r="H732">
        <v>29</v>
      </c>
      <c r="I732">
        <v>32</v>
      </c>
      <c r="J732" s="3">
        <v>252991</v>
      </c>
      <c r="K732">
        <v>49</v>
      </c>
      <c r="L732" s="3">
        <v>7683.9999319999997</v>
      </c>
      <c r="M732">
        <v>3</v>
      </c>
      <c r="N732">
        <v>0</v>
      </c>
      <c r="O732" s="5">
        <f>IFERROR(data[[#This Row],[clicks]]/data[[#This Row],[impressions]]*100,0)</f>
        <v>1.9368277922930065E-2</v>
      </c>
      <c r="P732">
        <f>data[[#This Row],[spent_cost]]/data[[#This Row],[impressions]]</f>
        <v>3.0372621682194227E-2</v>
      </c>
      <c r="Q732" s="4">
        <f>IFERROR(data[[#This Row],[clicks]]/data[[#This Row],[impressions]],0)</f>
        <v>1.9368277922930064E-4</v>
      </c>
    </row>
    <row r="733" spans="1:17" hidden="1" x14ac:dyDescent="0.35">
      <c r="A733">
        <v>1121514</v>
      </c>
      <c r="B733" s="1">
        <v>42965</v>
      </c>
      <c r="C733">
        <v>1178</v>
      </c>
      <c r="D733">
        <v>144609</v>
      </c>
      <c r="E733" s="2" t="s">
        <v>26</v>
      </c>
      <c r="F733" t="s">
        <v>22</v>
      </c>
      <c r="G733">
        <v>27</v>
      </c>
      <c r="H733">
        <v>31</v>
      </c>
      <c r="I733">
        <v>30</v>
      </c>
      <c r="J733" s="3">
        <v>56265</v>
      </c>
      <c r="K733">
        <v>9</v>
      </c>
      <c r="L733" s="3">
        <v>1553.9999720000001</v>
      </c>
      <c r="M733">
        <v>1</v>
      </c>
      <c r="N733">
        <v>0</v>
      </c>
      <c r="O733" s="5">
        <f>IFERROR(data[[#This Row],[clicks]]/data[[#This Row],[impressions]]*100,0)</f>
        <v>1.5995734470807786E-2</v>
      </c>
      <c r="P733">
        <f>data[[#This Row],[spent_cost]]/data[[#This Row],[impressions]]</f>
        <v>2.7619301021949705E-2</v>
      </c>
      <c r="Q733" s="4">
        <f>IFERROR(data[[#This Row],[clicks]]/data[[#This Row],[impressions]],0)</f>
        <v>1.5995734470807785E-4</v>
      </c>
    </row>
    <row r="734" spans="1:17" hidden="1" x14ac:dyDescent="0.35">
      <c r="A734">
        <v>1121523</v>
      </c>
      <c r="B734" s="1">
        <v>42965</v>
      </c>
      <c r="C734">
        <v>1178</v>
      </c>
      <c r="D734">
        <v>144611</v>
      </c>
      <c r="E734" s="2" t="s">
        <v>26</v>
      </c>
      <c r="F734" t="s">
        <v>22</v>
      </c>
      <c r="G734">
        <v>29</v>
      </c>
      <c r="H734">
        <v>32</v>
      </c>
      <c r="I734">
        <v>34</v>
      </c>
      <c r="J734" s="3">
        <v>76923</v>
      </c>
      <c r="K734">
        <v>11</v>
      </c>
      <c r="L734" s="3">
        <v>1767.000008</v>
      </c>
      <c r="M734">
        <v>2</v>
      </c>
      <c r="N734">
        <v>2</v>
      </c>
      <c r="O734" s="5">
        <f>IFERROR(data[[#This Row],[clicks]]/data[[#This Row],[impressions]]*100,0)</f>
        <v>1.4300014300014301E-2</v>
      </c>
      <c r="P734">
        <f>data[[#This Row],[spent_cost]]/data[[#This Row],[impressions]]</f>
        <v>2.2971023075023075E-2</v>
      </c>
      <c r="Q734" s="4">
        <f>IFERROR(data[[#This Row],[clicks]]/data[[#This Row],[impressions]],0)</f>
        <v>1.4300014300014301E-4</v>
      </c>
    </row>
    <row r="735" spans="1:17" hidden="1" x14ac:dyDescent="0.35">
      <c r="A735">
        <v>1121524</v>
      </c>
      <c r="B735" s="1">
        <v>42965</v>
      </c>
      <c r="C735">
        <v>1178</v>
      </c>
      <c r="D735">
        <v>144611</v>
      </c>
      <c r="E735" s="2" t="s">
        <v>26</v>
      </c>
      <c r="F735" t="s">
        <v>22</v>
      </c>
      <c r="G735">
        <v>29</v>
      </c>
      <c r="H735">
        <v>30</v>
      </c>
      <c r="I735">
        <v>35</v>
      </c>
      <c r="J735" s="3">
        <v>209332</v>
      </c>
      <c r="K735">
        <v>30</v>
      </c>
      <c r="L735" s="3">
        <v>4960.0000140000002</v>
      </c>
      <c r="M735">
        <v>3</v>
      </c>
      <c r="N735">
        <v>1</v>
      </c>
      <c r="O735" s="5">
        <f>IFERROR(data[[#This Row],[clicks]]/data[[#This Row],[impressions]]*100,0)</f>
        <v>1.4331301473257792E-2</v>
      </c>
      <c r="P735">
        <f>data[[#This Row],[spent_cost]]/data[[#This Row],[impressions]]</f>
        <v>2.3694418502665623E-2</v>
      </c>
      <c r="Q735" s="4">
        <f>IFERROR(data[[#This Row],[clicks]]/data[[#This Row],[impressions]],0)</f>
        <v>1.4331301473257793E-4</v>
      </c>
    </row>
    <row r="736" spans="1:17" hidden="1" x14ac:dyDescent="0.35">
      <c r="A736">
        <v>1121525</v>
      </c>
      <c r="B736" s="1">
        <v>42965</v>
      </c>
      <c r="C736">
        <v>1178</v>
      </c>
      <c r="D736">
        <v>144611</v>
      </c>
      <c r="E736" s="2" t="s">
        <v>26</v>
      </c>
      <c r="F736" t="s">
        <v>22</v>
      </c>
      <c r="G736">
        <v>29</v>
      </c>
      <c r="H736">
        <v>32</v>
      </c>
      <c r="I736">
        <v>33</v>
      </c>
      <c r="J736" s="3">
        <v>214094</v>
      </c>
      <c r="K736">
        <v>31</v>
      </c>
      <c r="L736" s="3">
        <v>5326.9999029999999</v>
      </c>
      <c r="M736">
        <v>1</v>
      </c>
      <c r="N736">
        <v>0</v>
      </c>
      <c r="O736" s="5">
        <f>IFERROR(data[[#This Row],[clicks]]/data[[#This Row],[impressions]]*100,0)</f>
        <v>1.4479621101011706E-2</v>
      </c>
      <c r="P736">
        <f>data[[#This Row],[spent_cost]]/data[[#This Row],[impressions]]</f>
        <v>2.488159361308584E-2</v>
      </c>
      <c r="Q736" s="4">
        <f>IFERROR(data[[#This Row],[clicks]]/data[[#This Row],[impressions]],0)</f>
        <v>1.4479621101011705E-4</v>
      </c>
    </row>
    <row r="737" spans="1:17" hidden="1" x14ac:dyDescent="0.35">
      <c r="A737">
        <v>1121526</v>
      </c>
      <c r="B737" s="1">
        <v>42966</v>
      </c>
      <c r="C737">
        <v>1178</v>
      </c>
      <c r="D737">
        <v>144611</v>
      </c>
      <c r="E737" s="2" t="s">
        <v>26</v>
      </c>
      <c r="F737" t="s">
        <v>22</v>
      </c>
      <c r="G737">
        <v>29</v>
      </c>
      <c r="H737">
        <v>35</v>
      </c>
      <c r="I737">
        <v>32</v>
      </c>
      <c r="J737" s="3">
        <v>526209</v>
      </c>
      <c r="K737">
        <v>85</v>
      </c>
      <c r="L737" s="3">
        <v>1269.299996</v>
      </c>
      <c r="M737">
        <v>3</v>
      </c>
      <c r="N737">
        <v>2</v>
      </c>
      <c r="O737" s="5">
        <f>IFERROR(data[[#This Row],[clicks]]/data[[#This Row],[impressions]]*100,0)</f>
        <v>1.6153277500004753E-2</v>
      </c>
      <c r="P737">
        <f>data[[#This Row],[spent_cost]]/data[[#This Row],[impressions]]</f>
        <v>2.412159419546226E-3</v>
      </c>
      <c r="Q737" s="4">
        <f>IFERROR(data[[#This Row],[clicks]]/data[[#This Row],[impressions]],0)</f>
        <v>1.6153277500004752E-4</v>
      </c>
    </row>
    <row r="738" spans="1:17" hidden="1" x14ac:dyDescent="0.35">
      <c r="A738">
        <v>1121527</v>
      </c>
      <c r="B738" s="1">
        <v>42966</v>
      </c>
      <c r="C738">
        <v>1178</v>
      </c>
      <c r="D738">
        <v>144611</v>
      </c>
      <c r="E738" s="2" t="s">
        <v>26</v>
      </c>
      <c r="F738" t="s">
        <v>22</v>
      </c>
      <c r="G738">
        <v>29</v>
      </c>
      <c r="H738">
        <v>35</v>
      </c>
      <c r="I738">
        <v>35</v>
      </c>
      <c r="J738" s="3">
        <v>741143</v>
      </c>
      <c r="K738">
        <v>120</v>
      </c>
      <c r="L738" s="3">
        <v>179.620001</v>
      </c>
      <c r="M738">
        <v>4</v>
      </c>
      <c r="N738">
        <v>1</v>
      </c>
      <c r="O738" s="5">
        <f>IFERROR(data[[#This Row],[clicks]]/data[[#This Row],[impressions]]*100,0)</f>
        <v>1.6191207364840522E-2</v>
      </c>
      <c r="P738">
        <f>data[[#This Row],[spent_cost]]/data[[#This Row],[impressions]]</f>
        <v>2.4235539025532185E-4</v>
      </c>
      <c r="Q738" s="4">
        <f>IFERROR(data[[#This Row],[clicks]]/data[[#This Row],[impressions]],0)</f>
        <v>1.6191207364840522E-4</v>
      </c>
    </row>
    <row r="739" spans="1:17" hidden="1" x14ac:dyDescent="0.35">
      <c r="A739">
        <v>1121528</v>
      </c>
      <c r="B739" s="1">
        <v>42966</v>
      </c>
      <c r="C739">
        <v>1178</v>
      </c>
      <c r="D739">
        <v>144611</v>
      </c>
      <c r="E739" s="2" t="s">
        <v>26</v>
      </c>
      <c r="F739" t="s">
        <v>22</v>
      </c>
      <c r="G739">
        <v>29</v>
      </c>
      <c r="H739">
        <v>33</v>
      </c>
      <c r="I739">
        <v>31</v>
      </c>
      <c r="J739" s="3">
        <v>172827</v>
      </c>
      <c r="K739">
        <v>25</v>
      </c>
      <c r="L739" s="3">
        <v>3842.000043</v>
      </c>
      <c r="M739">
        <v>2</v>
      </c>
      <c r="N739">
        <v>0</v>
      </c>
      <c r="O739" s="5">
        <f>IFERROR(data[[#This Row],[clicks]]/data[[#This Row],[impressions]]*100,0)</f>
        <v>1.4465332384407529E-2</v>
      </c>
      <c r="P739">
        <f>data[[#This Row],[spent_cost]]/data[[#This Row],[impressions]]</f>
        <v>2.2230323057161206E-2</v>
      </c>
      <c r="Q739" s="4">
        <f>IFERROR(data[[#This Row],[clicks]]/data[[#This Row],[impressions]],0)</f>
        <v>1.4465332384407529E-4</v>
      </c>
    </row>
    <row r="740" spans="1:17" hidden="1" x14ac:dyDescent="0.35">
      <c r="A740">
        <v>1121530</v>
      </c>
      <c r="B740" s="1">
        <v>42966</v>
      </c>
      <c r="C740">
        <v>1178</v>
      </c>
      <c r="D740">
        <v>144612</v>
      </c>
      <c r="E740" s="2" t="s">
        <v>26</v>
      </c>
      <c r="F740" t="s">
        <v>22</v>
      </c>
      <c r="G740">
        <v>30</v>
      </c>
      <c r="H740">
        <v>36</v>
      </c>
      <c r="I740">
        <v>33</v>
      </c>
      <c r="J740" s="3">
        <v>188873</v>
      </c>
      <c r="K740">
        <v>38</v>
      </c>
      <c r="L740" s="3">
        <v>585.999999</v>
      </c>
      <c r="M740">
        <v>1</v>
      </c>
      <c r="N740">
        <v>1</v>
      </c>
      <c r="O740" s="5">
        <f>IFERROR(data[[#This Row],[clicks]]/data[[#This Row],[impressions]]*100,0)</f>
        <v>2.011933945031847E-2</v>
      </c>
      <c r="P740">
        <f>data[[#This Row],[spent_cost]]/data[[#This Row],[impressions]]</f>
        <v>3.1026139204650745E-3</v>
      </c>
      <c r="Q740" s="4">
        <f>IFERROR(data[[#This Row],[clicks]]/data[[#This Row],[impressions]],0)</f>
        <v>2.0119339450318469E-4</v>
      </c>
    </row>
    <row r="741" spans="1:17" hidden="1" x14ac:dyDescent="0.35">
      <c r="A741">
        <v>1121532</v>
      </c>
      <c r="B741" s="1">
        <v>42966</v>
      </c>
      <c r="C741">
        <v>1178</v>
      </c>
      <c r="D741">
        <v>144612</v>
      </c>
      <c r="E741" s="2" t="s">
        <v>26</v>
      </c>
      <c r="F741" t="s">
        <v>22</v>
      </c>
      <c r="G741">
        <v>30</v>
      </c>
      <c r="H741">
        <v>35</v>
      </c>
      <c r="I741">
        <v>32</v>
      </c>
      <c r="J741" s="3">
        <v>123126</v>
      </c>
      <c r="K741">
        <v>25</v>
      </c>
      <c r="L741" s="3">
        <v>3972.9999779999998</v>
      </c>
      <c r="M741">
        <v>2</v>
      </c>
      <c r="N741">
        <v>1</v>
      </c>
      <c r="O741" s="5">
        <f>IFERROR(data[[#This Row],[clicks]]/data[[#This Row],[impressions]]*100,0)</f>
        <v>2.0304403619056902E-2</v>
      </c>
      <c r="P741">
        <f>data[[#This Row],[spent_cost]]/data[[#This Row],[impressions]]</f>
        <v>3.2267758052726477E-2</v>
      </c>
      <c r="Q741" s="4">
        <f>IFERROR(data[[#This Row],[clicks]]/data[[#This Row],[impressions]],0)</f>
        <v>2.03044036190569E-4</v>
      </c>
    </row>
    <row r="742" spans="1:17" hidden="1" x14ac:dyDescent="0.35">
      <c r="A742">
        <v>1121535</v>
      </c>
      <c r="B742" s="1">
        <v>42967</v>
      </c>
      <c r="C742">
        <v>1178</v>
      </c>
      <c r="D742">
        <v>144613</v>
      </c>
      <c r="E742" s="2" t="s">
        <v>26</v>
      </c>
      <c r="F742" t="s">
        <v>22</v>
      </c>
      <c r="G742">
        <v>31</v>
      </c>
      <c r="H742">
        <v>33</v>
      </c>
      <c r="I742">
        <v>32</v>
      </c>
      <c r="J742" s="3">
        <v>77794</v>
      </c>
      <c r="K742">
        <v>14</v>
      </c>
      <c r="L742" s="3">
        <v>1911.0000010000001</v>
      </c>
      <c r="M742">
        <v>1</v>
      </c>
      <c r="N742">
        <v>1</v>
      </c>
      <c r="O742" s="5">
        <f>IFERROR(data[[#This Row],[clicks]]/data[[#This Row],[impressions]]*100,0)</f>
        <v>1.7996246497159165E-2</v>
      </c>
      <c r="P742">
        <f>data[[#This Row],[spent_cost]]/data[[#This Row],[impressions]]</f>
        <v>2.4564876481476722E-2</v>
      </c>
      <c r="Q742" s="4">
        <f>IFERROR(data[[#This Row],[clicks]]/data[[#This Row],[impressions]],0)</f>
        <v>1.7996246497159165E-4</v>
      </c>
    </row>
    <row r="743" spans="1:17" hidden="1" x14ac:dyDescent="0.35">
      <c r="A743">
        <v>1121541</v>
      </c>
      <c r="B743" s="1">
        <v>42968</v>
      </c>
      <c r="C743">
        <v>1178</v>
      </c>
      <c r="D743">
        <v>144614</v>
      </c>
      <c r="E743" s="2" t="s">
        <v>26</v>
      </c>
      <c r="F743" t="s">
        <v>22</v>
      </c>
      <c r="G743">
        <v>32</v>
      </c>
      <c r="H743">
        <v>33</v>
      </c>
      <c r="I743">
        <v>37</v>
      </c>
      <c r="J743" s="3">
        <v>56630</v>
      </c>
      <c r="K743">
        <v>9</v>
      </c>
      <c r="L743" s="3">
        <v>1581.000018</v>
      </c>
      <c r="M743">
        <v>1</v>
      </c>
      <c r="N743">
        <v>1</v>
      </c>
      <c r="O743" s="5">
        <f>IFERROR(data[[#This Row],[clicks]]/data[[#This Row],[impressions]]*100,0)</f>
        <v>1.5892636411795866E-2</v>
      </c>
      <c r="P743">
        <f>data[[#This Row],[spent_cost]]/data[[#This Row],[impressions]]</f>
        <v>2.7918064947907467E-2</v>
      </c>
      <c r="Q743" s="4">
        <f>IFERROR(data[[#This Row],[clicks]]/data[[#This Row],[impressions]],0)</f>
        <v>1.5892636411795867E-4</v>
      </c>
    </row>
    <row r="744" spans="1:17" hidden="1" x14ac:dyDescent="0.35">
      <c r="A744">
        <v>1121544</v>
      </c>
      <c r="B744" s="1">
        <v>42968</v>
      </c>
      <c r="C744">
        <v>1178</v>
      </c>
      <c r="D744">
        <v>144614</v>
      </c>
      <c r="E744" s="2" t="s">
        <v>26</v>
      </c>
      <c r="F744" t="s">
        <v>22</v>
      </c>
      <c r="G744">
        <v>32</v>
      </c>
      <c r="H744">
        <v>33</v>
      </c>
      <c r="I744">
        <v>36</v>
      </c>
      <c r="J744" s="3">
        <v>400844</v>
      </c>
      <c r="K744">
        <v>85</v>
      </c>
      <c r="L744" s="3">
        <v>1409.700022</v>
      </c>
      <c r="M744">
        <v>4</v>
      </c>
      <c r="N744">
        <v>2</v>
      </c>
      <c r="O744" s="5">
        <f>IFERROR(data[[#This Row],[clicks]]/data[[#This Row],[impressions]]*100,0)</f>
        <v>2.120525690792428E-2</v>
      </c>
      <c r="P744">
        <f>data[[#This Row],[spent_cost]]/data[[#This Row],[impressions]]</f>
        <v>3.5168295446607657E-3</v>
      </c>
      <c r="Q744" s="4">
        <f>IFERROR(data[[#This Row],[clicks]]/data[[#This Row],[impressions]],0)</f>
        <v>2.120525690792428E-4</v>
      </c>
    </row>
    <row r="745" spans="1:17" hidden="1" x14ac:dyDescent="0.35">
      <c r="A745">
        <v>1121545</v>
      </c>
      <c r="B745" s="1">
        <v>42967</v>
      </c>
      <c r="C745">
        <v>1178</v>
      </c>
      <c r="D745">
        <v>144614</v>
      </c>
      <c r="E745" s="2" t="s">
        <v>26</v>
      </c>
      <c r="F745" t="s">
        <v>22</v>
      </c>
      <c r="G745">
        <v>32</v>
      </c>
      <c r="H745">
        <v>33</v>
      </c>
      <c r="I745">
        <v>35</v>
      </c>
      <c r="J745" s="3">
        <v>208572</v>
      </c>
      <c r="K745">
        <v>36</v>
      </c>
      <c r="L745" s="3">
        <v>6076.0000229999996</v>
      </c>
      <c r="M745">
        <v>2</v>
      </c>
      <c r="N745">
        <v>1</v>
      </c>
      <c r="O745" s="5">
        <f>IFERROR(data[[#This Row],[clicks]]/data[[#This Row],[impressions]]*100,0)</f>
        <v>1.7260226684310456E-2</v>
      </c>
      <c r="P745">
        <f>data[[#This Row],[spent_cost]]/data[[#This Row],[impressions]]</f>
        <v>2.9131427147459869E-2</v>
      </c>
      <c r="Q745" s="4">
        <f>IFERROR(data[[#This Row],[clicks]]/data[[#This Row],[impressions]],0)</f>
        <v>1.7260226684310455E-4</v>
      </c>
    </row>
    <row r="746" spans="1:17" hidden="1" x14ac:dyDescent="0.35">
      <c r="A746">
        <v>1121548</v>
      </c>
      <c r="B746" s="1">
        <v>42968</v>
      </c>
      <c r="C746">
        <v>1178</v>
      </c>
      <c r="D746">
        <v>144615</v>
      </c>
      <c r="E746" s="2" t="s">
        <v>26</v>
      </c>
      <c r="F746" t="s">
        <v>22</v>
      </c>
      <c r="G746">
        <v>36</v>
      </c>
      <c r="H746">
        <v>38</v>
      </c>
      <c r="I746">
        <v>37</v>
      </c>
      <c r="J746" s="3">
        <v>59004</v>
      </c>
      <c r="K746">
        <v>8</v>
      </c>
      <c r="L746" s="3">
        <v>1351.0000110000001</v>
      </c>
      <c r="M746">
        <v>1</v>
      </c>
      <c r="N746">
        <v>0</v>
      </c>
      <c r="O746" s="5">
        <f>IFERROR(data[[#This Row],[clicks]]/data[[#This Row],[impressions]]*100,0)</f>
        <v>1.3558402820147787E-2</v>
      </c>
      <c r="P746">
        <f>data[[#This Row],[spent_cost]]/data[[#This Row],[impressions]]</f>
        <v>2.2896752948952614E-2</v>
      </c>
      <c r="Q746" s="4">
        <f>IFERROR(data[[#This Row],[clicks]]/data[[#This Row],[impressions]],0)</f>
        <v>1.3558402820147786E-4</v>
      </c>
    </row>
    <row r="747" spans="1:17" hidden="1" x14ac:dyDescent="0.35">
      <c r="A747">
        <v>1121551</v>
      </c>
      <c r="B747" s="1">
        <v>42968</v>
      </c>
      <c r="C747">
        <v>1178</v>
      </c>
      <c r="D747">
        <v>144615</v>
      </c>
      <c r="E747" s="2" t="s">
        <v>26</v>
      </c>
      <c r="F747" t="s">
        <v>22</v>
      </c>
      <c r="G747">
        <v>36</v>
      </c>
      <c r="H747">
        <v>40</v>
      </c>
      <c r="I747">
        <v>39</v>
      </c>
      <c r="J747" s="3">
        <v>196253</v>
      </c>
      <c r="K747">
        <v>32</v>
      </c>
      <c r="L747" s="3">
        <v>5510.0000019999998</v>
      </c>
      <c r="M747">
        <v>1</v>
      </c>
      <c r="N747">
        <v>0</v>
      </c>
      <c r="O747" s="5">
        <f>IFERROR(data[[#This Row],[clicks]]/data[[#This Row],[impressions]]*100,0)</f>
        <v>1.6305483228281861E-2</v>
      </c>
      <c r="P747">
        <f>data[[#This Row],[spent_cost]]/data[[#This Row],[impressions]]</f>
        <v>2.8076003943888754E-2</v>
      </c>
      <c r="Q747" s="4">
        <f>IFERROR(data[[#This Row],[clicks]]/data[[#This Row],[impressions]],0)</f>
        <v>1.6305483228281861E-4</v>
      </c>
    </row>
    <row r="748" spans="1:17" hidden="1" x14ac:dyDescent="0.35">
      <c r="A748">
        <v>1121554</v>
      </c>
      <c r="B748" s="1">
        <v>42968</v>
      </c>
      <c r="C748">
        <v>1178</v>
      </c>
      <c r="D748">
        <v>144616</v>
      </c>
      <c r="E748" s="2" t="s">
        <v>26</v>
      </c>
      <c r="F748" t="s">
        <v>22</v>
      </c>
      <c r="G748">
        <v>63</v>
      </c>
      <c r="H748">
        <v>64</v>
      </c>
      <c r="I748">
        <v>66</v>
      </c>
      <c r="J748" s="3">
        <v>51858</v>
      </c>
      <c r="K748">
        <v>8</v>
      </c>
      <c r="L748" s="3">
        <v>1263.0000110000001</v>
      </c>
      <c r="M748">
        <v>1</v>
      </c>
      <c r="N748">
        <v>1</v>
      </c>
      <c r="O748" s="5">
        <f>IFERROR(data[[#This Row],[clicks]]/data[[#This Row],[impressions]]*100,0)</f>
        <v>1.542674225770373E-2</v>
      </c>
      <c r="P748">
        <f>data[[#This Row],[spent_cost]]/data[[#This Row],[impressions]]</f>
        <v>2.435496955146747E-2</v>
      </c>
      <c r="Q748" s="4">
        <f>IFERROR(data[[#This Row],[clicks]]/data[[#This Row],[impressions]],0)</f>
        <v>1.5426742257703731E-4</v>
      </c>
    </row>
    <row r="749" spans="1:17" hidden="1" x14ac:dyDescent="0.35">
      <c r="A749">
        <v>1121557</v>
      </c>
      <c r="B749" s="1">
        <v>42968</v>
      </c>
      <c r="C749">
        <v>1178</v>
      </c>
      <c r="D749">
        <v>144616</v>
      </c>
      <c r="E749" s="2" t="s">
        <v>26</v>
      </c>
      <c r="F749" t="s">
        <v>22</v>
      </c>
      <c r="G749">
        <v>63</v>
      </c>
      <c r="H749">
        <v>68</v>
      </c>
      <c r="I749">
        <v>64</v>
      </c>
      <c r="J749" s="3">
        <v>280764</v>
      </c>
      <c r="K749">
        <v>49</v>
      </c>
      <c r="L749" s="3">
        <v>8136.0000250000003</v>
      </c>
      <c r="M749">
        <v>2</v>
      </c>
      <c r="N749">
        <v>1</v>
      </c>
      <c r="O749" s="5">
        <f>IFERROR(data[[#This Row],[clicks]]/data[[#This Row],[impressions]]*100,0)</f>
        <v>1.7452379934749469E-2</v>
      </c>
      <c r="P749">
        <f>data[[#This Row],[spent_cost]]/data[[#This Row],[impressions]]</f>
        <v>2.8978074201108404E-2</v>
      </c>
      <c r="Q749" s="4">
        <f>IFERROR(data[[#This Row],[clicks]]/data[[#This Row],[impressions]],0)</f>
        <v>1.7452379934749469E-4</v>
      </c>
    </row>
    <row r="750" spans="1:17" hidden="1" x14ac:dyDescent="0.35">
      <c r="A750">
        <v>1121561</v>
      </c>
      <c r="B750" s="1">
        <v>42968</v>
      </c>
      <c r="C750">
        <v>1178</v>
      </c>
      <c r="D750">
        <v>144617</v>
      </c>
      <c r="E750" s="2" t="s">
        <v>26</v>
      </c>
      <c r="F750" t="s">
        <v>22</v>
      </c>
      <c r="G750">
        <v>64</v>
      </c>
      <c r="H750">
        <v>69</v>
      </c>
      <c r="I750">
        <v>70</v>
      </c>
      <c r="J750" s="3">
        <v>63660</v>
      </c>
      <c r="K750">
        <v>11</v>
      </c>
      <c r="L750" s="3">
        <v>1647.0000030000001</v>
      </c>
      <c r="M750">
        <v>1</v>
      </c>
      <c r="N750">
        <v>1</v>
      </c>
      <c r="O750" s="5">
        <f>IFERROR(data[[#This Row],[clicks]]/data[[#This Row],[impressions]]*100,0)</f>
        <v>1.7279296261388626E-2</v>
      </c>
      <c r="P750">
        <f>data[[#This Row],[spent_cost]]/data[[#This Row],[impressions]]</f>
        <v>2.5871819085768143E-2</v>
      </c>
      <c r="Q750" s="4">
        <f>IFERROR(data[[#This Row],[clicks]]/data[[#This Row],[impressions]],0)</f>
        <v>1.7279296261388626E-4</v>
      </c>
    </row>
    <row r="751" spans="1:17" hidden="1" x14ac:dyDescent="0.35">
      <c r="A751">
        <v>1121562</v>
      </c>
      <c r="B751" s="1">
        <v>42967</v>
      </c>
      <c r="C751">
        <v>1178</v>
      </c>
      <c r="D751">
        <v>144617</v>
      </c>
      <c r="E751" s="2" t="s">
        <v>26</v>
      </c>
      <c r="F751" t="s">
        <v>22</v>
      </c>
      <c r="G751">
        <v>64</v>
      </c>
      <c r="H751">
        <v>65</v>
      </c>
      <c r="I751">
        <v>67</v>
      </c>
      <c r="J751" s="3">
        <v>109289</v>
      </c>
      <c r="K751">
        <v>19</v>
      </c>
      <c r="L751" s="3">
        <v>3102.9999969999999</v>
      </c>
      <c r="M751">
        <v>1</v>
      </c>
      <c r="N751">
        <v>0</v>
      </c>
      <c r="O751" s="5">
        <f>IFERROR(data[[#This Row],[clicks]]/data[[#This Row],[impressions]]*100,0)</f>
        <v>1.7385098225804977E-2</v>
      </c>
      <c r="P751">
        <f>data[[#This Row],[spent_cost]]/data[[#This Row],[impressions]]</f>
        <v>2.8392610390798708E-2</v>
      </c>
      <c r="Q751" s="4">
        <f>IFERROR(data[[#This Row],[clicks]]/data[[#This Row],[impressions]],0)</f>
        <v>1.7385098225804977E-4</v>
      </c>
    </row>
    <row r="752" spans="1:17" hidden="1" x14ac:dyDescent="0.35">
      <c r="A752">
        <v>1121568</v>
      </c>
      <c r="B752" s="1">
        <v>42967</v>
      </c>
      <c r="C752">
        <v>1178</v>
      </c>
      <c r="D752">
        <v>144618</v>
      </c>
      <c r="E752" s="2" t="s">
        <v>26</v>
      </c>
      <c r="F752" t="s">
        <v>22</v>
      </c>
      <c r="G752">
        <v>65</v>
      </c>
      <c r="H752">
        <v>70</v>
      </c>
      <c r="I752">
        <v>70</v>
      </c>
      <c r="J752" s="3">
        <v>188440</v>
      </c>
      <c r="K752">
        <v>40</v>
      </c>
      <c r="L752" s="3">
        <v>6072.9999660000003</v>
      </c>
      <c r="M752">
        <v>2</v>
      </c>
      <c r="N752">
        <v>1</v>
      </c>
      <c r="O752" s="5">
        <f>IFERROR(data[[#This Row],[clicks]]/data[[#This Row],[impressions]]*100,0)</f>
        <v>2.1226915729144556E-2</v>
      </c>
      <c r="P752">
        <f>data[[#This Row],[spent_cost]]/data[[#This Row],[impressions]]</f>
        <v>3.2227764625344942E-2</v>
      </c>
      <c r="Q752" s="4">
        <f>IFERROR(data[[#This Row],[clicks]]/data[[#This Row],[impressions]],0)</f>
        <v>2.1226915729144556E-4</v>
      </c>
    </row>
    <row r="753" spans="1:17" hidden="1" x14ac:dyDescent="0.35">
      <c r="A753">
        <v>1121571</v>
      </c>
      <c r="B753" s="1">
        <v>42967</v>
      </c>
      <c r="C753">
        <v>1178</v>
      </c>
      <c r="D753">
        <v>144619</v>
      </c>
      <c r="E753" s="2" t="s">
        <v>26</v>
      </c>
      <c r="F753" t="s">
        <v>22</v>
      </c>
      <c r="G753">
        <v>2</v>
      </c>
      <c r="H753">
        <v>3</v>
      </c>
      <c r="I753">
        <v>5</v>
      </c>
      <c r="J753" s="3">
        <v>212496</v>
      </c>
      <c r="K753">
        <v>44</v>
      </c>
      <c r="L753" s="3">
        <v>7483.0001350000002</v>
      </c>
      <c r="M753">
        <v>2</v>
      </c>
      <c r="N753">
        <v>1</v>
      </c>
      <c r="O753" s="5">
        <f>IFERROR(data[[#This Row],[clicks]]/data[[#This Row],[impressions]]*100,0)</f>
        <v>2.0706272118063401E-2</v>
      </c>
      <c r="P753">
        <f>data[[#This Row],[spent_cost]]/data[[#This Row],[impressions]]</f>
        <v>3.5214781148821629E-2</v>
      </c>
      <c r="Q753" s="4">
        <f>IFERROR(data[[#This Row],[clicks]]/data[[#This Row],[impressions]],0)</f>
        <v>2.07062721180634E-4</v>
      </c>
    </row>
    <row r="754" spans="1:17" hidden="1" x14ac:dyDescent="0.35">
      <c r="A754">
        <v>1121572</v>
      </c>
      <c r="B754" s="1">
        <v>42967</v>
      </c>
      <c r="C754">
        <v>1178</v>
      </c>
      <c r="D754">
        <v>144619</v>
      </c>
      <c r="E754" s="2" t="s">
        <v>26</v>
      </c>
      <c r="F754" t="s">
        <v>22</v>
      </c>
      <c r="G754">
        <v>2</v>
      </c>
      <c r="H754">
        <v>6</v>
      </c>
      <c r="I754">
        <v>3</v>
      </c>
      <c r="J754" s="3">
        <v>32574</v>
      </c>
      <c r="K754">
        <v>5</v>
      </c>
      <c r="L754" s="3">
        <v>7480.0000190000001</v>
      </c>
      <c r="M754">
        <v>1</v>
      </c>
      <c r="N754">
        <v>0</v>
      </c>
      <c r="O754" s="5">
        <f>IFERROR(data[[#This Row],[clicks]]/data[[#This Row],[impressions]]*100,0)</f>
        <v>1.5349665377294775E-2</v>
      </c>
      <c r="P754">
        <f>data[[#This Row],[spent_cost]]/data[[#This Row],[impressions]]</f>
        <v>0.22963099462761713</v>
      </c>
      <c r="Q754" s="4">
        <f>IFERROR(data[[#This Row],[clicks]]/data[[#This Row],[impressions]],0)</f>
        <v>1.5349665377294776E-4</v>
      </c>
    </row>
    <row r="755" spans="1:17" hidden="1" x14ac:dyDescent="0.35">
      <c r="A755">
        <v>1121575</v>
      </c>
      <c r="B755" s="1">
        <v>42967</v>
      </c>
      <c r="C755">
        <v>1178</v>
      </c>
      <c r="D755">
        <v>144619</v>
      </c>
      <c r="E755" s="2" t="s">
        <v>26</v>
      </c>
      <c r="F755" t="s">
        <v>22</v>
      </c>
      <c r="G755">
        <v>2</v>
      </c>
      <c r="H755">
        <v>4</v>
      </c>
      <c r="I755">
        <v>5</v>
      </c>
      <c r="J755" s="3">
        <v>128595</v>
      </c>
      <c r="K755">
        <v>23</v>
      </c>
      <c r="L755" s="3">
        <v>364.800005</v>
      </c>
      <c r="M755">
        <v>1</v>
      </c>
      <c r="N755">
        <v>1</v>
      </c>
      <c r="O755" s="5">
        <f>IFERROR(data[[#This Row],[clicks]]/data[[#This Row],[impressions]]*100,0)</f>
        <v>1.7885609860414479E-2</v>
      </c>
      <c r="P755">
        <f>data[[#This Row],[spent_cost]]/data[[#This Row],[impressions]]</f>
        <v>2.8368132897857615E-3</v>
      </c>
      <c r="Q755" s="4">
        <f>IFERROR(data[[#This Row],[clicks]]/data[[#This Row],[impressions]],0)</f>
        <v>1.7885609860414478E-4</v>
      </c>
    </row>
    <row r="756" spans="1:17" hidden="1" x14ac:dyDescent="0.35">
      <c r="A756">
        <v>1121577</v>
      </c>
      <c r="B756" s="1">
        <v>42967</v>
      </c>
      <c r="C756">
        <v>1178</v>
      </c>
      <c r="D756">
        <v>144620</v>
      </c>
      <c r="E756" s="2" t="s">
        <v>26</v>
      </c>
      <c r="F756" t="s">
        <v>22</v>
      </c>
      <c r="G756">
        <v>7</v>
      </c>
      <c r="H756">
        <v>9</v>
      </c>
      <c r="I756">
        <v>11</v>
      </c>
      <c r="J756" s="3">
        <v>242234</v>
      </c>
      <c r="K756">
        <v>48</v>
      </c>
      <c r="L756" s="3">
        <v>6806.0000540000001</v>
      </c>
      <c r="M756">
        <v>2</v>
      </c>
      <c r="N756">
        <v>0</v>
      </c>
      <c r="O756" s="5">
        <f>IFERROR(data[[#This Row],[clicks]]/data[[#This Row],[impressions]]*100,0)</f>
        <v>1.9815550253061091E-2</v>
      </c>
      <c r="P756">
        <f>data[[#This Row],[spent_cost]]/data[[#This Row],[impressions]]</f>
        <v>2.8096799185911143E-2</v>
      </c>
      <c r="Q756" s="4">
        <f>IFERROR(data[[#This Row],[clicks]]/data[[#This Row],[impressions]],0)</f>
        <v>1.9815550253061089E-4</v>
      </c>
    </row>
    <row r="757" spans="1:17" hidden="1" x14ac:dyDescent="0.35">
      <c r="A757">
        <v>1121584</v>
      </c>
      <c r="B757" s="1">
        <v>42967</v>
      </c>
      <c r="C757">
        <v>1178</v>
      </c>
      <c r="D757">
        <v>144621</v>
      </c>
      <c r="E757" s="2" t="s">
        <v>26</v>
      </c>
      <c r="F757" t="s">
        <v>22</v>
      </c>
      <c r="G757">
        <v>66</v>
      </c>
      <c r="H757">
        <v>67</v>
      </c>
      <c r="I757">
        <v>67</v>
      </c>
      <c r="J757" s="3">
        <v>33154</v>
      </c>
      <c r="K757">
        <v>5</v>
      </c>
      <c r="L757" s="3">
        <v>7879.9999950000001</v>
      </c>
      <c r="M757">
        <v>1</v>
      </c>
      <c r="N757">
        <v>1</v>
      </c>
      <c r="O757" s="5">
        <f>IFERROR(data[[#This Row],[clicks]]/data[[#This Row],[impressions]]*100,0)</f>
        <v>1.5081136514447728E-2</v>
      </c>
      <c r="P757">
        <f>data[[#This Row],[spent_cost]]/data[[#This Row],[impressions]]</f>
        <v>0.23767871131688484</v>
      </c>
      <c r="Q757" s="4">
        <f>IFERROR(data[[#This Row],[clicks]]/data[[#This Row],[impressions]],0)</f>
        <v>1.5081136514447728E-4</v>
      </c>
    </row>
    <row r="758" spans="1:17" hidden="1" x14ac:dyDescent="0.35">
      <c r="A758">
        <v>1121585</v>
      </c>
      <c r="B758" s="1">
        <v>42967</v>
      </c>
      <c r="C758">
        <v>1178</v>
      </c>
      <c r="D758">
        <v>144621</v>
      </c>
      <c r="E758" s="2" t="s">
        <v>26</v>
      </c>
      <c r="F758" t="s">
        <v>22</v>
      </c>
      <c r="G758">
        <v>66</v>
      </c>
      <c r="H758">
        <v>72</v>
      </c>
      <c r="I758">
        <v>68</v>
      </c>
      <c r="J758" s="3">
        <v>9773</v>
      </c>
      <c r="K758">
        <v>1</v>
      </c>
      <c r="L758" s="3">
        <v>1460.0000379999999</v>
      </c>
      <c r="M758">
        <v>1</v>
      </c>
      <c r="N758">
        <v>0</v>
      </c>
      <c r="O758" s="5">
        <f>IFERROR(data[[#This Row],[clicks]]/data[[#This Row],[impressions]]*100,0)</f>
        <v>1.0232272587741738E-2</v>
      </c>
      <c r="P758">
        <f>data[[#This Row],[spent_cost]]/data[[#This Row],[impressions]]</f>
        <v>0.14939118366929294</v>
      </c>
      <c r="Q758" s="4">
        <f>IFERROR(data[[#This Row],[clicks]]/data[[#This Row],[impressions]],0)</f>
        <v>1.0232272587741738E-4</v>
      </c>
    </row>
    <row r="759" spans="1:17" hidden="1" x14ac:dyDescent="0.35">
      <c r="A759">
        <v>1121589</v>
      </c>
      <c r="B759" s="1">
        <v>42967</v>
      </c>
      <c r="C759">
        <v>1178</v>
      </c>
      <c r="D759">
        <v>144622</v>
      </c>
      <c r="E759" s="2" t="s">
        <v>28</v>
      </c>
      <c r="F759" t="s">
        <v>22</v>
      </c>
      <c r="G759">
        <v>10</v>
      </c>
      <c r="H759">
        <v>16</v>
      </c>
      <c r="I759">
        <v>11</v>
      </c>
      <c r="J759" s="3">
        <v>464036</v>
      </c>
      <c r="K759">
        <v>77</v>
      </c>
      <c r="L759" s="3">
        <v>1235.500004</v>
      </c>
      <c r="M759">
        <v>3</v>
      </c>
      <c r="N759">
        <v>1</v>
      </c>
      <c r="O759" s="5">
        <f>IFERROR(data[[#This Row],[clicks]]/data[[#This Row],[impressions]]*100,0)</f>
        <v>1.6593540156367177E-2</v>
      </c>
      <c r="P759">
        <f>data[[#This Row],[spent_cost]]/data[[#This Row],[impressions]]</f>
        <v>2.6625089518916636E-3</v>
      </c>
      <c r="Q759" s="4">
        <f>IFERROR(data[[#This Row],[clicks]]/data[[#This Row],[impressions]],0)</f>
        <v>1.6593540156367178E-4</v>
      </c>
    </row>
    <row r="760" spans="1:17" hidden="1" x14ac:dyDescent="0.35">
      <c r="A760">
        <v>1121590</v>
      </c>
      <c r="B760" s="1">
        <v>42967</v>
      </c>
      <c r="C760">
        <v>1178</v>
      </c>
      <c r="D760">
        <v>144622</v>
      </c>
      <c r="E760" s="2" t="s">
        <v>28</v>
      </c>
      <c r="F760" t="s">
        <v>22</v>
      </c>
      <c r="G760">
        <v>10</v>
      </c>
      <c r="H760">
        <v>16</v>
      </c>
      <c r="I760">
        <v>15</v>
      </c>
      <c r="J760" s="3">
        <v>478480</v>
      </c>
      <c r="K760">
        <v>75</v>
      </c>
      <c r="L760" s="3">
        <v>1357.500012</v>
      </c>
      <c r="M760">
        <v>3</v>
      </c>
      <c r="N760">
        <v>1</v>
      </c>
      <c r="O760" s="5">
        <f>IFERROR(data[[#This Row],[clicks]]/data[[#This Row],[impressions]]*100,0)</f>
        <v>1.5674636348436716E-2</v>
      </c>
      <c r="P760">
        <f>data[[#This Row],[spent_cost]]/data[[#This Row],[impressions]]</f>
        <v>2.8371092041464636E-3</v>
      </c>
      <c r="Q760" s="4">
        <f>IFERROR(data[[#This Row],[clicks]]/data[[#This Row],[impressions]],0)</f>
        <v>1.5674636348436715E-4</v>
      </c>
    </row>
    <row r="761" spans="1:17" hidden="1" x14ac:dyDescent="0.35">
      <c r="A761">
        <v>1121592</v>
      </c>
      <c r="B761" s="1">
        <v>42967</v>
      </c>
      <c r="C761">
        <v>1178</v>
      </c>
      <c r="D761">
        <v>144622</v>
      </c>
      <c r="E761" s="2" t="s">
        <v>28</v>
      </c>
      <c r="F761" t="s">
        <v>22</v>
      </c>
      <c r="G761">
        <v>10</v>
      </c>
      <c r="H761">
        <v>14</v>
      </c>
      <c r="I761">
        <v>11</v>
      </c>
      <c r="J761" s="3">
        <v>428812</v>
      </c>
      <c r="K761">
        <v>66</v>
      </c>
      <c r="L761" s="3">
        <v>1168.8000010000001</v>
      </c>
      <c r="M761">
        <v>4</v>
      </c>
      <c r="N761">
        <v>2</v>
      </c>
      <c r="O761" s="5">
        <f>IFERROR(data[[#This Row],[clicks]]/data[[#This Row],[impressions]]*100,0)</f>
        <v>1.5391360316409055E-2</v>
      </c>
      <c r="P761">
        <f>data[[#This Row],[spent_cost]]/data[[#This Row],[impressions]]</f>
        <v>2.7256699929106465E-3</v>
      </c>
      <c r="Q761" s="4">
        <f>IFERROR(data[[#This Row],[clicks]]/data[[#This Row],[impressions]],0)</f>
        <v>1.5391360316409055E-4</v>
      </c>
    </row>
    <row r="762" spans="1:17" hidden="1" x14ac:dyDescent="0.35">
      <c r="A762">
        <v>1121593</v>
      </c>
      <c r="B762" s="1">
        <v>42973</v>
      </c>
      <c r="C762">
        <v>1178</v>
      </c>
      <c r="D762">
        <v>144622</v>
      </c>
      <c r="E762" s="2" t="s">
        <v>28</v>
      </c>
      <c r="F762" t="s">
        <v>22</v>
      </c>
      <c r="G762">
        <v>10</v>
      </c>
      <c r="H762">
        <v>16</v>
      </c>
      <c r="I762">
        <v>16</v>
      </c>
      <c r="J762" s="3">
        <v>1177535</v>
      </c>
      <c r="K762">
        <v>221</v>
      </c>
      <c r="L762" s="3">
        <v>3656.6000089999998</v>
      </c>
      <c r="M762">
        <v>15</v>
      </c>
      <c r="N762">
        <v>3</v>
      </c>
      <c r="O762" s="5">
        <f>IFERROR(data[[#This Row],[clicks]]/data[[#This Row],[impressions]]*100,0)</f>
        <v>1.8768019634235925E-2</v>
      </c>
      <c r="P762">
        <f>data[[#This Row],[spent_cost]]/data[[#This Row],[impressions]]</f>
        <v>3.1053004870343556E-3</v>
      </c>
      <c r="Q762" s="4">
        <f>IFERROR(data[[#This Row],[clicks]]/data[[#This Row],[impressions]],0)</f>
        <v>1.8768019634235925E-4</v>
      </c>
    </row>
    <row r="763" spans="1:17" x14ac:dyDescent="0.35">
      <c r="A763">
        <v>1121594</v>
      </c>
      <c r="B763" s="1">
        <v>42973</v>
      </c>
      <c r="E763" s="2" t="s">
        <v>35</v>
      </c>
      <c r="F763" t="s">
        <v>30</v>
      </c>
      <c r="G763">
        <v>14</v>
      </c>
      <c r="H763">
        <v>426500</v>
      </c>
      <c r="I763">
        <v>72</v>
      </c>
      <c r="J763" s="3">
        <v>1282799</v>
      </c>
      <c r="K763">
        <v>4</v>
      </c>
      <c r="L763" s="6">
        <v>9.9999999999999995E-7</v>
      </c>
      <c r="O763" s="5">
        <f>IFERROR(data[[#This Row],[clicks]]/data[[#This Row],[impressions]]*100,0)</f>
        <v>3.1181814142355895E-4</v>
      </c>
      <c r="P763">
        <f>data[[#This Row],[spent_cost]]/data[[#This Row],[impressions]]</f>
        <v>7.7954535355889732E-13</v>
      </c>
      <c r="Q763" s="4">
        <f>IFERROR(data[[#This Row],[clicks]]/data[[#This Row],[impressions]],0)</f>
        <v>3.1181814142355897E-6</v>
      </c>
    </row>
    <row r="764" spans="1:17" x14ac:dyDescent="0.35">
      <c r="A764">
        <v>1121597</v>
      </c>
      <c r="B764" s="1">
        <v>42977</v>
      </c>
      <c r="E764" s="2" t="s">
        <v>38</v>
      </c>
      <c r="F764" t="s">
        <v>30</v>
      </c>
      <c r="G764">
        <v>19</v>
      </c>
      <c r="H764">
        <v>54237</v>
      </c>
      <c r="I764">
        <v>7</v>
      </c>
      <c r="J764" s="3">
        <v>1077999</v>
      </c>
      <c r="K764">
        <v>2</v>
      </c>
      <c r="L764" s="6">
        <v>9.9999999999999995E-7</v>
      </c>
      <c r="O764" s="5">
        <f>IFERROR(data[[#This Row],[clicks]]/data[[#This Row],[impressions]]*100,0)</f>
        <v>1.8552892906208631E-4</v>
      </c>
      <c r="P764">
        <f>data[[#This Row],[spent_cost]]/data[[#This Row],[impressions]]</f>
        <v>9.2764464531043152E-13</v>
      </c>
      <c r="Q764" s="4">
        <f>IFERROR(data[[#This Row],[clicks]]/data[[#This Row],[impressions]],0)</f>
        <v>1.8552892906208632E-6</v>
      </c>
    </row>
    <row r="765" spans="1:17" x14ac:dyDescent="0.35">
      <c r="A765">
        <v>1121598</v>
      </c>
      <c r="B765" s="1">
        <v>42977</v>
      </c>
      <c r="E765" s="2" t="s">
        <v>38</v>
      </c>
      <c r="F765" t="s">
        <v>22</v>
      </c>
      <c r="G765">
        <v>18</v>
      </c>
      <c r="H765">
        <v>506916</v>
      </c>
      <c r="I765">
        <v>89</v>
      </c>
      <c r="J765" s="3">
        <v>1336999986</v>
      </c>
      <c r="K765">
        <v>2</v>
      </c>
      <c r="L765" s="6">
        <v>1.9999999999999999E-6</v>
      </c>
      <c r="O765" s="5">
        <f>IFERROR(data[[#This Row],[clicks]]/data[[#This Row],[impressions]]*100,0)</f>
        <v>1.4958863283039705E-7</v>
      </c>
      <c r="P765">
        <f>data[[#This Row],[spent_cost]]/data[[#This Row],[impressions]]</f>
        <v>1.4958863283039706E-15</v>
      </c>
      <c r="Q765" s="4">
        <f>IFERROR(data[[#This Row],[clicks]]/data[[#This Row],[impressions]],0)</f>
        <v>1.4958863283039705E-9</v>
      </c>
    </row>
    <row r="766" spans="1:17" hidden="1" x14ac:dyDescent="0.35">
      <c r="A766">
        <v>1121599</v>
      </c>
      <c r="B766" s="1">
        <v>42977</v>
      </c>
      <c r="E766" s="2" t="s">
        <v>38</v>
      </c>
      <c r="F766" t="s">
        <v>22</v>
      </c>
      <c r="G766">
        <v>18</v>
      </c>
      <c r="H766">
        <v>250960</v>
      </c>
      <c r="I766">
        <v>42</v>
      </c>
      <c r="J766" s="3">
        <v>6487999952</v>
      </c>
      <c r="K766">
        <v>2</v>
      </c>
      <c r="L766" s="3">
        <v>0</v>
      </c>
      <c r="O766" s="5">
        <f>IFERROR(data[[#This Row],[clicks]]/data[[#This Row],[impressions]]*100,0)</f>
        <v>3.0826140795261214E-8</v>
      </c>
      <c r="P766">
        <f>data[[#This Row],[spent_cost]]/data[[#This Row],[impressions]]</f>
        <v>0</v>
      </c>
      <c r="Q766" s="4">
        <f>IFERROR(data[[#This Row],[clicks]]/data[[#This Row],[impressions]],0)</f>
        <v>3.0826140795261213E-10</v>
      </c>
    </row>
    <row r="767" spans="1:17" x14ac:dyDescent="0.35">
      <c r="A767">
        <v>1121601</v>
      </c>
      <c r="B767" s="1">
        <v>42977</v>
      </c>
      <c r="E767" s="2" t="s">
        <v>45</v>
      </c>
      <c r="F767" t="s">
        <v>22</v>
      </c>
      <c r="G767">
        <v>18</v>
      </c>
      <c r="H767">
        <v>2286228</v>
      </c>
      <c r="I767">
        <v>353</v>
      </c>
      <c r="J767" s="3">
        <v>603380002</v>
      </c>
      <c r="K767">
        <v>16</v>
      </c>
      <c r="L767" s="6">
        <v>6.9999999999999999E-6</v>
      </c>
      <c r="O767" s="5">
        <f>IFERROR(data[[#This Row],[clicks]]/data[[#This Row],[impressions]]*100,0)</f>
        <v>2.6517285867886619E-6</v>
      </c>
      <c r="P767">
        <f>data[[#This Row],[spent_cost]]/data[[#This Row],[impressions]]</f>
        <v>1.1601312567200395E-14</v>
      </c>
      <c r="Q767" s="4">
        <f>IFERROR(data[[#This Row],[clicks]]/data[[#This Row],[impressions]],0)</f>
        <v>2.651728586788662E-8</v>
      </c>
    </row>
    <row r="768" spans="1:17" x14ac:dyDescent="0.35">
      <c r="A768">
        <v>1121602</v>
      </c>
      <c r="B768" s="1">
        <v>42977</v>
      </c>
      <c r="E768" s="2" t="s">
        <v>45</v>
      </c>
      <c r="F768" t="s">
        <v>22</v>
      </c>
      <c r="G768">
        <v>20</v>
      </c>
      <c r="H768">
        <v>915451</v>
      </c>
      <c r="I768">
        <v>125</v>
      </c>
      <c r="J768" s="3">
        <v>220559999</v>
      </c>
      <c r="K768">
        <v>6</v>
      </c>
      <c r="L768" s="6">
        <v>9.9999999999999995E-7</v>
      </c>
      <c r="O768" s="5">
        <f>IFERROR(data[[#This Row],[clicks]]/data[[#This Row],[impressions]]*100,0)</f>
        <v>2.7203482169040091E-6</v>
      </c>
      <c r="P768">
        <f>data[[#This Row],[spent_cost]]/data[[#This Row],[impressions]]</f>
        <v>4.5339136948400147E-15</v>
      </c>
      <c r="Q768" s="4">
        <f>IFERROR(data[[#This Row],[clicks]]/data[[#This Row],[impressions]],0)</f>
        <v>2.7203482169040089E-8</v>
      </c>
    </row>
    <row r="769" spans="1:17" x14ac:dyDescent="0.35">
      <c r="A769">
        <v>1121603</v>
      </c>
      <c r="B769" s="1">
        <v>42977</v>
      </c>
      <c r="E769" s="2" t="s">
        <v>45</v>
      </c>
      <c r="F769" t="s">
        <v>22</v>
      </c>
      <c r="G769">
        <v>17</v>
      </c>
      <c r="H769">
        <v>159478</v>
      </c>
      <c r="I769">
        <v>20</v>
      </c>
      <c r="J769" s="3">
        <v>3389999</v>
      </c>
      <c r="K769">
        <v>3</v>
      </c>
      <c r="L769" s="6">
        <v>9.9999999999999995E-7</v>
      </c>
      <c r="O769" s="5">
        <f>IFERROR(data[[#This Row],[clicks]]/data[[#This Row],[impressions]]*100,0)</f>
        <v>8.8495601326136073E-5</v>
      </c>
      <c r="P769">
        <f>data[[#This Row],[spent_cost]]/data[[#This Row],[impressions]]</f>
        <v>2.9498533775378695E-13</v>
      </c>
      <c r="Q769" s="4">
        <f>IFERROR(data[[#This Row],[clicks]]/data[[#This Row],[impressions]],0)</f>
        <v>8.849560132613608E-7</v>
      </c>
    </row>
    <row r="770" spans="1:17" x14ac:dyDescent="0.35">
      <c r="A770">
        <v>1121605</v>
      </c>
      <c r="B770" s="1">
        <v>42977</v>
      </c>
      <c r="E770" s="2" t="s">
        <v>45</v>
      </c>
      <c r="F770" t="s">
        <v>22</v>
      </c>
      <c r="G770">
        <v>17</v>
      </c>
      <c r="H770">
        <v>1228924</v>
      </c>
      <c r="I770">
        <v>190</v>
      </c>
      <c r="J770" s="3">
        <v>3189700</v>
      </c>
      <c r="K770">
        <v>6</v>
      </c>
      <c r="L770" s="6">
        <v>3.0000000000000001E-6</v>
      </c>
      <c r="O770" s="5">
        <f>IFERROR(data[[#This Row],[clicks]]/data[[#This Row],[impressions]]*100,0)</f>
        <v>1.8810546446374266E-4</v>
      </c>
      <c r="P770">
        <f>data[[#This Row],[spent_cost]]/data[[#This Row],[impressions]]</f>
        <v>9.4052732231871333E-13</v>
      </c>
      <c r="Q770" s="4">
        <f>IFERROR(data[[#This Row],[clicks]]/data[[#This Row],[impressions]],0)</f>
        <v>1.8810546446374267E-6</v>
      </c>
    </row>
    <row r="771" spans="1:17" x14ac:dyDescent="0.35">
      <c r="A771">
        <v>1121606</v>
      </c>
      <c r="B771" s="1">
        <v>42977</v>
      </c>
      <c r="E771" s="2" t="s">
        <v>45</v>
      </c>
      <c r="F771" t="s">
        <v>22</v>
      </c>
      <c r="G771">
        <v>17</v>
      </c>
      <c r="H771">
        <v>938283</v>
      </c>
      <c r="I771">
        <v>134</v>
      </c>
      <c r="J771" s="3">
        <v>2486400</v>
      </c>
      <c r="K771">
        <v>7</v>
      </c>
      <c r="L771" s="6">
        <v>1.9999999999999999E-6</v>
      </c>
      <c r="O771" s="5">
        <f>IFERROR(data[[#This Row],[clicks]]/data[[#This Row],[impressions]]*100,0)</f>
        <v>2.8153153153153153E-4</v>
      </c>
      <c r="P771">
        <f>data[[#This Row],[spent_cost]]/data[[#This Row],[impressions]]</f>
        <v>8.0437580437580437E-13</v>
      </c>
      <c r="Q771" s="4">
        <f>IFERROR(data[[#This Row],[clicks]]/data[[#This Row],[impressions]],0)</f>
        <v>2.8153153153153154E-6</v>
      </c>
    </row>
    <row r="772" spans="1:17" x14ac:dyDescent="0.35">
      <c r="A772">
        <v>1121607</v>
      </c>
      <c r="B772" s="1">
        <v>42977</v>
      </c>
      <c r="E772" s="2" t="s">
        <v>51</v>
      </c>
      <c r="F772" t="s">
        <v>22</v>
      </c>
      <c r="G772">
        <v>23</v>
      </c>
      <c r="H772">
        <v>154572</v>
      </c>
      <c r="I772">
        <v>26</v>
      </c>
      <c r="J772" s="3">
        <v>4093000</v>
      </c>
      <c r="K772">
        <v>1</v>
      </c>
      <c r="L772" s="6">
        <v>9.9999999999999995E-7</v>
      </c>
      <c r="O772" s="5">
        <f>IFERROR(data[[#This Row],[clicks]]/data[[#This Row],[impressions]]*100,0)</f>
        <v>2.4431956999755683E-5</v>
      </c>
      <c r="P772">
        <f>data[[#This Row],[spent_cost]]/data[[#This Row],[impressions]]</f>
        <v>2.4431956999755681E-13</v>
      </c>
      <c r="Q772" s="4">
        <f>IFERROR(data[[#This Row],[clicks]]/data[[#This Row],[impressions]],0)</f>
        <v>2.4431956999755682E-7</v>
      </c>
    </row>
    <row r="773" spans="1:17" hidden="1" x14ac:dyDescent="0.35">
      <c r="A773">
        <v>1121609</v>
      </c>
      <c r="B773" s="1">
        <v>42977</v>
      </c>
      <c r="E773" s="2" t="s">
        <v>51</v>
      </c>
      <c r="F773" t="s">
        <v>30</v>
      </c>
      <c r="G773">
        <v>19</v>
      </c>
      <c r="H773">
        <v>378171</v>
      </c>
      <c r="I773">
        <v>70</v>
      </c>
      <c r="J773" s="3">
        <v>1092500008</v>
      </c>
      <c r="K773">
        <v>1</v>
      </c>
      <c r="L773" s="3">
        <v>0</v>
      </c>
      <c r="O773" s="5">
        <f>IFERROR(data[[#This Row],[clicks]]/data[[#This Row],[impressions]]*100,0)</f>
        <v>9.1533180107766196E-8</v>
      </c>
      <c r="P773">
        <f>data[[#This Row],[spent_cost]]/data[[#This Row],[impressions]]</f>
        <v>0</v>
      </c>
      <c r="Q773" s="4">
        <f>IFERROR(data[[#This Row],[clicks]]/data[[#This Row],[impressions]],0)</f>
        <v>9.153318010776619E-10</v>
      </c>
    </row>
    <row r="774" spans="1:17" x14ac:dyDescent="0.35">
      <c r="A774">
        <v>1121612</v>
      </c>
      <c r="B774" s="1">
        <v>42976</v>
      </c>
      <c r="E774" s="2" t="s">
        <v>51</v>
      </c>
      <c r="F774" t="s">
        <v>30</v>
      </c>
      <c r="G774">
        <v>22</v>
      </c>
      <c r="H774">
        <v>468749</v>
      </c>
      <c r="I774">
        <v>84</v>
      </c>
      <c r="J774" s="3">
        <v>1341199</v>
      </c>
      <c r="K774">
        <v>6</v>
      </c>
      <c r="L774" s="6">
        <v>9.9999999999999995E-7</v>
      </c>
      <c r="O774" s="5">
        <f>IFERROR(data[[#This Row],[clicks]]/data[[#This Row],[impressions]]*100,0)</f>
        <v>4.4736090617425152E-4</v>
      </c>
      <c r="P774">
        <f>data[[#This Row],[spent_cost]]/data[[#This Row],[impressions]]</f>
        <v>7.4560151029041917E-13</v>
      </c>
      <c r="Q774" s="4">
        <f>IFERROR(data[[#This Row],[clicks]]/data[[#This Row],[impressions]],0)</f>
        <v>4.4736090617425154E-6</v>
      </c>
    </row>
    <row r="775" spans="1:17" x14ac:dyDescent="0.35">
      <c r="A775">
        <v>1121613</v>
      </c>
      <c r="B775" s="1">
        <v>42976</v>
      </c>
      <c r="E775" s="2" t="s">
        <v>41</v>
      </c>
      <c r="F775" t="s">
        <v>30</v>
      </c>
      <c r="G775">
        <v>25</v>
      </c>
      <c r="H775">
        <v>309823</v>
      </c>
      <c r="I775">
        <v>60</v>
      </c>
      <c r="J775" s="3">
        <v>1033899996</v>
      </c>
      <c r="K775">
        <v>4</v>
      </c>
      <c r="L775" s="6">
        <v>3.9999999999999998E-6</v>
      </c>
      <c r="O775" s="5">
        <f>IFERROR(data[[#This Row],[clicks]]/data[[#This Row],[impressions]]*100,0)</f>
        <v>3.8688461316136802E-7</v>
      </c>
      <c r="P775">
        <f>data[[#This Row],[spent_cost]]/data[[#This Row],[impressions]]</f>
        <v>3.8688461316136809E-15</v>
      </c>
      <c r="Q775" s="4">
        <f>IFERROR(data[[#This Row],[clicks]]/data[[#This Row],[impressions]],0)</f>
        <v>3.8688461316136803E-9</v>
      </c>
    </row>
    <row r="776" spans="1:17" hidden="1" x14ac:dyDescent="0.35">
      <c r="A776">
        <v>1121615</v>
      </c>
      <c r="B776" s="1">
        <v>42976</v>
      </c>
      <c r="E776" s="2" t="s">
        <v>41</v>
      </c>
      <c r="F776" t="s">
        <v>30</v>
      </c>
      <c r="G776">
        <v>25</v>
      </c>
      <c r="H776">
        <v>327227</v>
      </c>
      <c r="I776">
        <v>65</v>
      </c>
      <c r="J776" s="3">
        <v>1165599996</v>
      </c>
      <c r="K776">
        <v>5</v>
      </c>
      <c r="L776" s="3">
        <v>0</v>
      </c>
      <c r="O776" s="5">
        <f>IFERROR(data[[#This Row],[clicks]]/data[[#This Row],[impressions]]*100,0)</f>
        <v>4.2896362535677289E-7</v>
      </c>
      <c r="P776">
        <f>data[[#This Row],[spent_cost]]/data[[#This Row],[impressions]]</f>
        <v>0</v>
      </c>
      <c r="Q776" s="4">
        <f>IFERROR(data[[#This Row],[clicks]]/data[[#This Row],[impressions]],0)</f>
        <v>4.289636253567729E-9</v>
      </c>
    </row>
    <row r="777" spans="1:17" x14ac:dyDescent="0.35">
      <c r="A777">
        <v>1121616</v>
      </c>
      <c r="B777" s="1">
        <v>42976</v>
      </c>
      <c r="E777" s="2" t="s">
        <v>41</v>
      </c>
      <c r="F777" t="s">
        <v>30</v>
      </c>
      <c r="G777">
        <v>24</v>
      </c>
      <c r="H777">
        <v>334945</v>
      </c>
      <c r="I777">
        <v>72</v>
      </c>
      <c r="J777" s="3">
        <v>120299</v>
      </c>
      <c r="K777">
        <v>2</v>
      </c>
      <c r="L777" s="6">
        <v>9.9999999999999995E-7</v>
      </c>
      <c r="O777" s="5">
        <f>IFERROR(data[[#This Row],[clicks]]/data[[#This Row],[impressions]]*100,0)</f>
        <v>1.6625242105088155E-3</v>
      </c>
      <c r="P777">
        <f>data[[#This Row],[spent_cost]]/data[[#This Row],[impressions]]</f>
        <v>8.3126210525440772E-12</v>
      </c>
      <c r="Q777" s="4">
        <f>IFERROR(data[[#This Row],[clicks]]/data[[#This Row],[impressions]],0)</f>
        <v>1.6625242105088155E-5</v>
      </c>
    </row>
    <row r="778" spans="1:17" hidden="1" x14ac:dyDescent="0.35">
      <c r="A778">
        <v>1121617</v>
      </c>
      <c r="B778" s="1">
        <v>42976</v>
      </c>
      <c r="E778" s="2" t="s">
        <v>41</v>
      </c>
      <c r="F778" t="s">
        <v>30</v>
      </c>
      <c r="G778">
        <v>22</v>
      </c>
      <c r="H778">
        <v>68859</v>
      </c>
      <c r="I778">
        <v>15</v>
      </c>
      <c r="J778" s="3">
        <v>2545999968</v>
      </c>
      <c r="K778">
        <v>1</v>
      </c>
      <c r="L778" s="3">
        <v>0</v>
      </c>
      <c r="O778" s="5">
        <f>IFERROR(data[[#This Row],[clicks]]/data[[#This Row],[impressions]]*100,0)</f>
        <v>3.92772982155827E-8</v>
      </c>
      <c r="P778">
        <f>data[[#This Row],[spent_cost]]/data[[#This Row],[impressions]]</f>
        <v>0</v>
      </c>
      <c r="Q778" s="4">
        <f>IFERROR(data[[#This Row],[clicks]]/data[[#This Row],[impressions]],0)</f>
        <v>3.9277298215582698E-10</v>
      </c>
    </row>
    <row r="779" spans="1:17" hidden="1" x14ac:dyDescent="0.35">
      <c r="A779">
        <v>1121619</v>
      </c>
      <c r="B779" s="1">
        <v>42977</v>
      </c>
      <c r="E779" s="2" t="s">
        <v>46</v>
      </c>
      <c r="F779" t="s">
        <v>30</v>
      </c>
      <c r="G779">
        <v>26</v>
      </c>
      <c r="H779">
        <v>127125</v>
      </c>
      <c r="I779">
        <v>20</v>
      </c>
      <c r="J779" s="3">
        <v>3567999983</v>
      </c>
      <c r="K779">
        <v>2</v>
      </c>
      <c r="L779" s="3">
        <v>0</v>
      </c>
      <c r="O779" s="5">
        <f>IFERROR(data[[#This Row],[clicks]]/data[[#This Row],[impressions]]*100,0)</f>
        <v>5.6053811926265358E-8</v>
      </c>
      <c r="P779">
        <f>data[[#This Row],[spent_cost]]/data[[#This Row],[impressions]]</f>
        <v>0</v>
      </c>
      <c r="Q779" s="4">
        <f>IFERROR(data[[#This Row],[clicks]]/data[[#This Row],[impressions]],0)</f>
        <v>5.6053811926265359E-10</v>
      </c>
    </row>
    <row r="780" spans="1:17" x14ac:dyDescent="0.35">
      <c r="A780">
        <v>1121620</v>
      </c>
      <c r="B780" s="1">
        <v>42977</v>
      </c>
      <c r="E780" s="2" t="s">
        <v>46</v>
      </c>
      <c r="F780" t="s">
        <v>30</v>
      </c>
      <c r="G780">
        <v>24</v>
      </c>
      <c r="H780">
        <v>415798</v>
      </c>
      <c r="I780">
        <v>80</v>
      </c>
      <c r="J780" s="3">
        <v>1317800</v>
      </c>
      <c r="K780">
        <v>3</v>
      </c>
      <c r="L780" s="6">
        <v>9.9999999999999995E-7</v>
      </c>
      <c r="O780" s="5">
        <f>IFERROR(data[[#This Row],[clicks]]/data[[#This Row],[impressions]]*100,0)</f>
        <v>2.2765214751859159E-4</v>
      </c>
      <c r="P780">
        <f>data[[#This Row],[spent_cost]]/data[[#This Row],[impressions]]</f>
        <v>7.5884049172863858E-13</v>
      </c>
      <c r="Q780" s="4">
        <f>IFERROR(data[[#This Row],[clicks]]/data[[#This Row],[impressions]],0)</f>
        <v>2.2765214751859159E-6</v>
      </c>
    </row>
    <row r="781" spans="1:17" x14ac:dyDescent="0.35">
      <c r="A781">
        <v>1121622</v>
      </c>
      <c r="B781" s="1">
        <v>42977</v>
      </c>
      <c r="E781" s="2" t="s">
        <v>46</v>
      </c>
      <c r="F781" t="s">
        <v>30</v>
      </c>
      <c r="G781">
        <v>23</v>
      </c>
      <c r="H781">
        <v>107671</v>
      </c>
      <c r="I781">
        <v>20</v>
      </c>
      <c r="J781" s="3">
        <v>299100</v>
      </c>
      <c r="K781">
        <v>1</v>
      </c>
      <c r="L781" s="6">
        <v>9.9999999999999995E-7</v>
      </c>
      <c r="O781" s="5">
        <f>IFERROR(data[[#This Row],[clicks]]/data[[#This Row],[impressions]]*100,0)</f>
        <v>3.3433634236041456E-4</v>
      </c>
      <c r="P781">
        <f>data[[#This Row],[spent_cost]]/data[[#This Row],[impressions]]</f>
        <v>3.3433634236041456E-12</v>
      </c>
      <c r="Q781" s="4">
        <f>IFERROR(data[[#This Row],[clicks]]/data[[#This Row],[impressions]],0)</f>
        <v>3.3433634236041459E-6</v>
      </c>
    </row>
    <row r="782" spans="1:17" x14ac:dyDescent="0.35">
      <c r="A782">
        <v>1121623</v>
      </c>
      <c r="B782" s="1">
        <v>42976</v>
      </c>
      <c r="E782" s="2" t="s">
        <v>46</v>
      </c>
      <c r="F782" t="s">
        <v>30</v>
      </c>
      <c r="G782">
        <v>22</v>
      </c>
      <c r="H782">
        <v>164356</v>
      </c>
      <c r="I782">
        <v>28</v>
      </c>
      <c r="J782" s="3">
        <v>467900002</v>
      </c>
      <c r="K782">
        <v>2</v>
      </c>
      <c r="L782" s="6">
        <v>9.9999999999999995E-7</v>
      </c>
      <c r="O782" s="5">
        <f>IFERROR(data[[#This Row],[clicks]]/data[[#This Row],[impressions]]*100,0)</f>
        <v>4.2744175923299097E-7</v>
      </c>
      <c r="P782">
        <f>data[[#This Row],[spent_cost]]/data[[#This Row],[impressions]]</f>
        <v>2.1372087961649548E-15</v>
      </c>
      <c r="Q782" s="4">
        <f>IFERROR(data[[#This Row],[clicks]]/data[[#This Row],[impressions]],0)</f>
        <v>4.2744175923299097E-9</v>
      </c>
    </row>
    <row r="783" spans="1:17" hidden="1" x14ac:dyDescent="0.35">
      <c r="A783">
        <v>1121624</v>
      </c>
      <c r="B783" s="1">
        <v>42977</v>
      </c>
      <c r="E783" s="2" t="s">
        <v>46</v>
      </c>
      <c r="F783" t="s">
        <v>30</v>
      </c>
      <c r="G783">
        <v>25</v>
      </c>
      <c r="H783">
        <v>17662</v>
      </c>
      <c r="I783">
        <v>2</v>
      </c>
      <c r="J783" s="3">
        <v>3189999938</v>
      </c>
      <c r="K783">
        <v>1</v>
      </c>
      <c r="L783" s="3">
        <v>0</v>
      </c>
      <c r="O783" s="5">
        <f>IFERROR(data[[#This Row],[clicks]]/data[[#This Row],[impressions]]*100,0)</f>
        <v>3.1347962991715894E-8</v>
      </c>
      <c r="P783">
        <f>data[[#This Row],[spent_cost]]/data[[#This Row],[impressions]]</f>
        <v>0</v>
      </c>
      <c r="Q783" s="4">
        <f>IFERROR(data[[#This Row],[clicks]]/data[[#This Row],[impressions]],0)</f>
        <v>3.1347962991715894E-10</v>
      </c>
    </row>
    <row r="784" spans="1:17" hidden="1" x14ac:dyDescent="0.35">
      <c r="A784">
        <v>1121627</v>
      </c>
      <c r="B784" s="1">
        <v>42977</v>
      </c>
      <c r="E784" s="2" t="s">
        <v>39</v>
      </c>
      <c r="F784" t="s">
        <v>30</v>
      </c>
      <c r="G784">
        <v>27</v>
      </c>
      <c r="H784">
        <v>65339</v>
      </c>
      <c r="I784">
        <v>10</v>
      </c>
      <c r="J784" s="3">
        <v>1667999983</v>
      </c>
      <c r="K784">
        <v>2</v>
      </c>
      <c r="L784" s="3">
        <v>0</v>
      </c>
      <c r="O784" s="5">
        <f>IFERROR(data[[#This Row],[clicks]]/data[[#This Row],[impressions]]*100,0)</f>
        <v>1.1990407796065307E-7</v>
      </c>
      <c r="P784">
        <f>data[[#This Row],[spent_cost]]/data[[#This Row],[impressions]]</f>
        <v>0</v>
      </c>
      <c r="Q784" s="4">
        <f>IFERROR(data[[#This Row],[clicks]]/data[[#This Row],[impressions]],0)</f>
        <v>1.1990407796065306E-9</v>
      </c>
    </row>
    <row r="785" spans="1:17" hidden="1" x14ac:dyDescent="0.35">
      <c r="A785">
        <v>1121628</v>
      </c>
      <c r="B785" s="1">
        <v>42966</v>
      </c>
      <c r="E785" s="2" t="s">
        <v>39</v>
      </c>
      <c r="F785" t="s">
        <v>30</v>
      </c>
      <c r="G785">
        <v>22</v>
      </c>
      <c r="H785">
        <v>59838</v>
      </c>
      <c r="I785">
        <v>7</v>
      </c>
      <c r="J785" s="3">
        <v>1111000013</v>
      </c>
      <c r="K785">
        <v>1</v>
      </c>
      <c r="L785" s="3">
        <v>0</v>
      </c>
      <c r="O785" s="5">
        <f>IFERROR(data[[#This Row],[clicks]]/data[[#This Row],[impressions]]*100,0)</f>
        <v>9.0008999846879388E-8</v>
      </c>
      <c r="P785">
        <f>data[[#This Row],[spent_cost]]/data[[#This Row],[impressions]]</f>
        <v>0</v>
      </c>
      <c r="Q785" s="4">
        <f>IFERROR(data[[#This Row],[clicks]]/data[[#This Row],[impressions]],0)</f>
        <v>9.0008999846879391E-10</v>
      </c>
    </row>
    <row r="786" spans="1:17" hidden="1" x14ac:dyDescent="0.35">
      <c r="A786">
        <v>1121629</v>
      </c>
      <c r="B786" s="1">
        <v>42966</v>
      </c>
      <c r="E786" s="2" t="s">
        <v>39</v>
      </c>
      <c r="F786" t="s">
        <v>30</v>
      </c>
      <c r="G786">
        <v>23</v>
      </c>
      <c r="H786">
        <v>381577</v>
      </c>
      <c r="I786">
        <v>81</v>
      </c>
      <c r="J786" s="3">
        <v>1275699993</v>
      </c>
      <c r="K786">
        <v>2</v>
      </c>
      <c r="L786" s="3">
        <v>0</v>
      </c>
      <c r="O786" s="5">
        <f>IFERROR(data[[#This Row],[clicks]]/data[[#This Row],[impressions]]*100,0)</f>
        <v>1.5677667249152364E-7</v>
      </c>
      <c r="P786">
        <f>data[[#This Row],[spent_cost]]/data[[#This Row],[impressions]]</f>
        <v>0</v>
      </c>
      <c r="Q786" s="4">
        <f>IFERROR(data[[#This Row],[clicks]]/data[[#This Row],[impressions]],0)</f>
        <v>1.5677667249152364E-9</v>
      </c>
    </row>
    <row r="787" spans="1:17" hidden="1" x14ac:dyDescent="0.35">
      <c r="A787">
        <v>1121635</v>
      </c>
      <c r="B787" s="1">
        <v>42966</v>
      </c>
      <c r="E787" s="2" t="s">
        <v>49</v>
      </c>
      <c r="F787" t="s">
        <v>30</v>
      </c>
      <c r="G787">
        <v>27</v>
      </c>
      <c r="H787">
        <v>45491</v>
      </c>
      <c r="I787">
        <v>8</v>
      </c>
      <c r="J787" s="3">
        <v>1100999999</v>
      </c>
      <c r="K787">
        <v>1</v>
      </c>
      <c r="L787" s="3">
        <v>0</v>
      </c>
      <c r="O787" s="5">
        <f>IFERROR(data[[#This Row],[clicks]]/data[[#This Row],[impressions]]*100,0)</f>
        <v>9.0826521426727092E-8</v>
      </c>
      <c r="P787">
        <f>data[[#This Row],[spent_cost]]/data[[#This Row],[impressions]]</f>
        <v>0</v>
      </c>
      <c r="Q787" s="4">
        <f>IFERROR(data[[#This Row],[clicks]]/data[[#This Row],[impressions]],0)</f>
        <v>9.0826521426727089E-10</v>
      </c>
    </row>
    <row r="788" spans="1:17" hidden="1" x14ac:dyDescent="0.35">
      <c r="A788">
        <v>1121638</v>
      </c>
      <c r="B788" s="1">
        <v>42966</v>
      </c>
      <c r="E788" s="2" t="s">
        <v>58</v>
      </c>
      <c r="F788" t="s">
        <v>30</v>
      </c>
      <c r="G788">
        <v>29</v>
      </c>
      <c r="H788">
        <v>18946</v>
      </c>
      <c r="I788">
        <v>2</v>
      </c>
      <c r="J788" s="3">
        <v>3599999905</v>
      </c>
      <c r="K788">
        <v>1</v>
      </c>
      <c r="L788" s="3">
        <v>0</v>
      </c>
      <c r="O788" s="5">
        <f>IFERROR(data[[#This Row],[clicks]]/data[[#This Row],[impressions]]*100,0)</f>
        <v>2.7777778510802489E-8</v>
      </c>
      <c r="P788">
        <f>data[[#This Row],[spent_cost]]/data[[#This Row],[impressions]]</f>
        <v>0</v>
      </c>
      <c r="Q788" s="4">
        <f>IFERROR(data[[#This Row],[clicks]]/data[[#This Row],[impressions]],0)</f>
        <v>2.7777778510802488E-10</v>
      </c>
    </row>
    <row r="789" spans="1:17" hidden="1" x14ac:dyDescent="0.35">
      <c r="A789">
        <v>1121641</v>
      </c>
      <c r="B789" s="1">
        <v>42966</v>
      </c>
      <c r="E789" s="2" t="s">
        <v>58</v>
      </c>
      <c r="F789" t="s">
        <v>30</v>
      </c>
      <c r="G789">
        <v>29</v>
      </c>
      <c r="H789">
        <v>114370</v>
      </c>
      <c r="I789">
        <v>18</v>
      </c>
      <c r="J789" s="3">
        <v>3365999997</v>
      </c>
      <c r="K789">
        <v>1</v>
      </c>
      <c r="L789" s="3">
        <v>0</v>
      </c>
      <c r="O789" s="5">
        <f>IFERROR(data[[#This Row],[clicks]]/data[[#This Row],[impressions]]*100,0)</f>
        <v>2.9708853264743481E-8</v>
      </c>
      <c r="P789">
        <f>data[[#This Row],[spent_cost]]/data[[#This Row],[impressions]]</f>
        <v>0</v>
      </c>
      <c r="Q789" s="4">
        <f>IFERROR(data[[#This Row],[clicks]]/data[[#This Row],[impressions]],0)</f>
        <v>2.9708853264743479E-10</v>
      </c>
    </row>
    <row r="790" spans="1:17" hidden="1" x14ac:dyDescent="0.35">
      <c r="A790">
        <v>1121642</v>
      </c>
      <c r="B790" s="1">
        <v>42966</v>
      </c>
      <c r="E790" s="2" t="s">
        <v>58</v>
      </c>
      <c r="F790" t="s">
        <v>30</v>
      </c>
      <c r="G790">
        <v>29</v>
      </c>
      <c r="H790">
        <v>99698</v>
      </c>
      <c r="I790">
        <v>21</v>
      </c>
      <c r="J790" s="3">
        <v>333499999</v>
      </c>
      <c r="K790">
        <v>1</v>
      </c>
      <c r="L790" s="3">
        <v>0</v>
      </c>
      <c r="O790" s="5">
        <f>IFERROR(data[[#This Row],[clicks]]/data[[#This Row],[impressions]]*100,0)</f>
        <v>2.9985007586161942E-7</v>
      </c>
      <c r="P790">
        <f>data[[#This Row],[spent_cost]]/data[[#This Row],[impressions]]</f>
        <v>0</v>
      </c>
      <c r="Q790" s="4">
        <f>IFERROR(data[[#This Row],[clicks]]/data[[#This Row],[impressions]],0)</f>
        <v>2.9985007586161943E-9</v>
      </c>
    </row>
    <row r="791" spans="1:17" x14ac:dyDescent="0.35">
      <c r="A791">
        <v>1121644</v>
      </c>
      <c r="B791" s="1">
        <v>42966</v>
      </c>
      <c r="E791" s="2" t="s">
        <v>52</v>
      </c>
      <c r="F791" t="s">
        <v>30</v>
      </c>
      <c r="G791">
        <v>25</v>
      </c>
      <c r="H791">
        <v>355165</v>
      </c>
      <c r="I791">
        <v>81</v>
      </c>
      <c r="J791" s="3">
        <v>1286099997</v>
      </c>
      <c r="K791">
        <v>4</v>
      </c>
      <c r="L791" s="6">
        <v>3.0000000000000001E-6</v>
      </c>
      <c r="O791" s="5">
        <f>IFERROR(data[[#This Row],[clicks]]/data[[#This Row],[impressions]]*100,0)</f>
        <v>3.1101780649487087E-7</v>
      </c>
      <c r="P791">
        <f>data[[#This Row],[spent_cost]]/data[[#This Row],[impressions]]</f>
        <v>2.3326335487115317E-15</v>
      </c>
      <c r="Q791" s="4">
        <f>IFERROR(data[[#This Row],[clicks]]/data[[#This Row],[impressions]],0)</f>
        <v>3.1101780649487087E-9</v>
      </c>
    </row>
    <row r="792" spans="1:17" x14ac:dyDescent="0.35">
      <c r="A792">
        <v>1121650</v>
      </c>
      <c r="B792" s="1">
        <v>42966</v>
      </c>
      <c r="E792" s="2" t="s">
        <v>55</v>
      </c>
      <c r="F792" t="s">
        <v>30</v>
      </c>
      <c r="G792">
        <v>29</v>
      </c>
      <c r="H792">
        <v>101431</v>
      </c>
      <c r="I792">
        <v>23</v>
      </c>
      <c r="J792" s="3">
        <v>3393000</v>
      </c>
      <c r="K792">
        <v>1</v>
      </c>
      <c r="L792" s="6">
        <v>9.9999999999999995E-7</v>
      </c>
      <c r="O792" s="5">
        <f>IFERROR(data[[#This Row],[clicks]]/data[[#This Row],[impressions]]*100,0)</f>
        <v>2.9472443265546716E-5</v>
      </c>
      <c r="P792">
        <f>data[[#This Row],[spent_cost]]/data[[#This Row],[impressions]]</f>
        <v>2.9472443265546712E-13</v>
      </c>
      <c r="Q792" s="4">
        <f>IFERROR(data[[#This Row],[clicks]]/data[[#This Row],[impressions]],0)</f>
        <v>2.9472443265546715E-7</v>
      </c>
    </row>
    <row r="793" spans="1:17" x14ac:dyDescent="0.35">
      <c r="A793">
        <v>1121652</v>
      </c>
      <c r="B793" s="1">
        <v>42965</v>
      </c>
      <c r="E793" s="2" t="s">
        <v>55</v>
      </c>
      <c r="F793" t="s">
        <v>30</v>
      </c>
      <c r="G793">
        <v>29</v>
      </c>
      <c r="H793">
        <v>123151</v>
      </c>
      <c r="I793">
        <v>24</v>
      </c>
      <c r="J793" s="3">
        <v>364400003</v>
      </c>
      <c r="K793">
        <v>2</v>
      </c>
      <c r="L793" s="6">
        <v>9.9999999999999995E-7</v>
      </c>
      <c r="O793" s="5">
        <f>IFERROR(data[[#This Row],[clicks]]/data[[#This Row],[impressions]]*100,0)</f>
        <v>5.4884741589862169E-7</v>
      </c>
      <c r="P793">
        <f>data[[#This Row],[spent_cost]]/data[[#This Row],[impressions]]</f>
        <v>2.7442370794931083E-15</v>
      </c>
      <c r="Q793" s="4">
        <f>IFERROR(data[[#This Row],[clicks]]/data[[#This Row],[impressions]],0)</f>
        <v>5.4884741589862171E-9</v>
      </c>
    </row>
    <row r="794" spans="1:17" hidden="1" x14ac:dyDescent="0.35">
      <c r="A794">
        <v>1121660</v>
      </c>
      <c r="B794" s="1">
        <v>42965</v>
      </c>
      <c r="E794" s="2" t="s">
        <v>63</v>
      </c>
      <c r="F794" t="s">
        <v>30</v>
      </c>
      <c r="G794">
        <v>29</v>
      </c>
      <c r="H794">
        <v>24078</v>
      </c>
      <c r="I794">
        <v>4</v>
      </c>
      <c r="J794" s="3">
        <v>5769999981</v>
      </c>
      <c r="K794">
        <v>1</v>
      </c>
      <c r="L794" s="3">
        <v>0</v>
      </c>
      <c r="O794" s="5">
        <f>IFERROR(data[[#This Row],[clicks]]/data[[#This Row],[impressions]]*100,0)</f>
        <v>1.7331022587398514E-8</v>
      </c>
      <c r="P794">
        <f>data[[#This Row],[spent_cost]]/data[[#This Row],[impressions]]</f>
        <v>0</v>
      </c>
      <c r="Q794" s="4">
        <f>IFERROR(data[[#This Row],[clicks]]/data[[#This Row],[impressions]],0)</f>
        <v>1.7331022587398514E-10</v>
      </c>
    </row>
    <row r="795" spans="1:17" hidden="1" x14ac:dyDescent="0.35">
      <c r="A795">
        <v>1121661</v>
      </c>
      <c r="B795" s="1">
        <v>42965</v>
      </c>
      <c r="E795" s="2" t="s">
        <v>65</v>
      </c>
      <c r="F795" t="s">
        <v>30</v>
      </c>
      <c r="G795">
        <v>30</v>
      </c>
      <c r="H795">
        <v>517801</v>
      </c>
      <c r="I795">
        <v>105</v>
      </c>
      <c r="J795" s="3">
        <v>1817200011</v>
      </c>
      <c r="K795">
        <v>3</v>
      </c>
      <c r="L795" s="3">
        <v>0</v>
      </c>
      <c r="O795" s="5">
        <f>IFERROR(data[[#This Row],[clicks]]/data[[#This Row],[impressions]]*100,0)</f>
        <v>1.6508914714066661E-7</v>
      </c>
      <c r="P795">
        <f>data[[#This Row],[spent_cost]]/data[[#This Row],[impressions]]</f>
        <v>0</v>
      </c>
      <c r="Q795" s="4">
        <f>IFERROR(data[[#This Row],[clicks]]/data[[#This Row],[impressions]],0)</f>
        <v>1.6508914714066661E-9</v>
      </c>
    </row>
    <row r="796" spans="1:17" x14ac:dyDescent="0.35">
      <c r="A796">
        <v>1121662</v>
      </c>
      <c r="B796" s="1">
        <v>42965</v>
      </c>
      <c r="E796" s="2" t="s">
        <v>65</v>
      </c>
      <c r="F796" t="s">
        <v>30</v>
      </c>
      <c r="G796">
        <v>32</v>
      </c>
      <c r="H796">
        <v>145104</v>
      </c>
      <c r="I796">
        <v>25</v>
      </c>
      <c r="J796" s="3">
        <v>4142000</v>
      </c>
      <c r="K796">
        <v>2</v>
      </c>
      <c r="L796" s="6">
        <v>9.9999999999999995E-7</v>
      </c>
      <c r="O796" s="5">
        <f>IFERROR(data[[#This Row],[clicks]]/data[[#This Row],[impressions]]*100,0)</f>
        <v>4.8285852245292129E-5</v>
      </c>
      <c r="P796">
        <f>data[[#This Row],[spent_cost]]/data[[#This Row],[impressions]]</f>
        <v>2.4142926122646062E-13</v>
      </c>
      <c r="Q796" s="4">
        <f>IFERROR(data[[#This Row],[clicks]]/data[[#This Row],[impressions]],0)</f>
        <v>4.8285852245292128E-7</v>
      </c>
    </row>
    <row r="797" spans="1:17" hidden="1" x14ac:dyDescent="0.35">
      <c r="A797">
        <v>1121664</v>
      </c>
      <c r="B797" s="1">
        <v>42965</v>
      </c>
      <c r="E797" s="2" t="s">
        <v>65</v>
      </c>
      <c r="F797" t="s">
        <v>30</v>
      </c>
      <c r="G797">
        <v>28</v>
      </c>
      <c r="H797">
        <v>179950</v>
      </c>
      <c r="I797">
        <v>35</v>
      </c>
      <c r="J797" s="3">
        <v>5867999971</v>
      </c>
      <c r="K797">
        <v>1</v>
      </c>
      <c r="L797" s="3">
        <v>0</v>
      </c>
      <c r="O797" s="5">
        <f>IFERROR(data[[#This Row],[clicks]]/data[[#This Row],[impressions]]*100,0)</f>
        <v>1.704158154297987E-8</v>
      </c>
      <c r="P797">
        <f>data[[#This Row],[spent_cost]]/data[[#This Row],[impressions]]</f>
        <v>0</v>
      </c>
      <c r="Q797" s="4">
        <f>IFERROR(data[[#This Row],[clicks]]/data[[#This Row],[impressions]],0)</f>
        <v>1.7041581542979869E-10</v>
      </c>
    </row>
    <row r="798" spans="1:17" hidden="1" x14ac:dyDescent="0.35">
      <c r="A798">
        <v>1121665</v>
      </c>
      <c r="B798" s="1">
        <v>42965</v>
      </c>
      <c r="E798" s="2" t="s">
        <v>65</v>
      </c>
      <c r="F798" t="s">
        <v>30</v>
      </c>
      <c r="G798">
        <v>31</v>
      </c>
      <c r="H798">
        <v>258531</v>
      </c>
      <c r="I798">
        <v>46</v>
      </c>
      <c r="J798" s="3">
        <v>8033999979</v>
      </c>
      <c r="K798">
        <v>2</v>
      </c>
      <c r="L798" s="3">
        <v>0</v>
      </c>
      <c r="O798" s="5">
        <f>IFERROR(data[[#This Row],[clicks]]/data[[#This Row],[impressions]]*100,0)</f>
        <v>2.4894199716551931E-8</v>
      </c>
      <c r="P798">
        <f>data[[#This Row],[spent_cost]]/data[[#This Row],[impressions]]</f>
        <v>0</v>
      </c>
      <c r="Q798" s="4">
        <f>IFERROR(data[[#This Row],[clicks]]/data[[#This Row],[impressions]],0)</f>
        <v>2.4894199716551931E-10</v>
      </c>
    </row>
    <row r="799" spans="1:17" hidden="1" x14ac:dyDescent="0.35">
      <c r="A799">
        <v>1121666</v>
      </c>
      <c r="B799" s="1">
        <v>42965</v>
      </c>
      <c r="E799" s="2" t="s">
        <v>65</v>
      </c>
      <c r="F799" t="s">
        <v>30</v>
      </c>
      <c r="G799">
        <v>29</v>
      </c>
      <c r="H799">
        <v>272500</v>
      </c>
      <c r="I799">
        <v>62</v>
      </c>
      <c r="J799" s="3">
        <v>1044599996</v>
      </c>
      <c r="K799">
        <v>3</v>
      </c>
      <c r="L799" s="3">
        <v>0</v>
      </c>
      <c r="O799" s="5">
        <f>IFERROR(data[[#This Row],[clicks]]/data[[#This Row],[impressions]]*100,0)</f>
        <v>2.8719127048512835E-7</v>
      </c>
      <c r="P799">
        <f>data[[#This Row],[spent_cost]]/data[[#This Row],[impressions]]</f>
        <v>0</v>
      </c>
      <c r="Q799" s="4">
        <f>IFERROR(data[[#This Row],[clicks]]/data[[#This Row],[impressions]],0)</f>
        <v>2.8719127048512835E-9</v>
      </c>
    </row>
    <row r="800" spans="1:17" hidden="1" x14ac:dyDescent="0.35">
      <c r="A800">
        <v>1121667</v>
      </c>
      <c r="B800" s="1">
        <v>42965</v>
      </c>
      <c r="E800" s="2" t="s">
        <v>70</v>
      </c>
      <c r="F800" t="s">
        <v>30</v>
      </c>
      <c r="G800">
        <v>32</v>
      </c>
      <c r="H800">
        <v>273197</v>
      </c>
      <c r="I800">
        <v>57</v>
      </c>
      <c r="J800" s="3">
        <v>877300005</v>
      </c>
      <c r="K800">
        <v>3</v>
      </c>
      <c r="L800" s="3">
        <v>0</v>
      </c>
      <c r="O800" s="5">
        <f>IFERROR(data[[#This Row],[clicks]]/data[[#This Row],[impressions]]*100,0)</f>
        <v>3.4195827914078262E-7</v>
      </c>
      <c r="P800">
        <f>data[[#This Row],[spent_cost]]/data[[#This Row],[impressions]]</f>
        <v>0</v>
      </c>
      <c r="Q800" s="4">
        <f>IFERROR(data[[#This Row],[clicks]]/data[[#This Row],[impressions]],0)</f>
        <v>3.4195827914078264E-9</v>
      </c>
    </row>
    <row r="801" spans="1:17" x14ac:dyDescent="0.35">
      <c r="A801">
        <v>1121668</v>
      </c>
      <c r="B801" s="1">
        <v>42965</v>
      </c>
      <c r="E801" s="2" t="s">
        <v>70</v>
      </c>
      <c r="F801" t="s">
        <v>30</v>
      </c>
      <c r="G801">
        <v>34</v>
      </c>
      <c r="H801">
        <v>775904</v>
      </c>
      <c r="I801">
        <v>172</v>
      </c>
      <c r="J801" s="3">
        <v>253990002</v>
      </c>
      <c r="K801">
        <v>4</v>
      </c>
      <c r="L801" s="6">
        <v>1.9999999999999999E-6</v>
      </c>
      <c r="O801" s="5">
        <f>IFERROR(data[[#This Row],[clicks]]/data[[#This Row],[impressions]]*100,0)</f>
        <v>1.5748651397703441E-6</v>
      </c>
      <c r="P801">
        <f>data[[#This Row],[spent_cost]]/data[[#This Row],[impressions]]</f>
        <v>7.8743256988517209E-15</v>
      </c>
      <c r="Q801" s="4">
        <f>IFERROR(data[[#This Row],[clicks]]/data[[#This Row],[impressions]],0)</f>
        <v>1.5748651397703441E-8</v>
      </c>
    </row>
    <row r="802" spans="1:17" hidden="1" x14ac:dyDescent="0.35">
      <c r="A802">
        <v>1121669</v>
      </c>
      <c r="B802" s="1">
        <v>42965</v>
      </c>
      <c r="E802" s="2" t="s">
        <v>70</v>
      </c>
      <c r="F802" t="s">
        <v>30</v>
      </c>
      <c r="G802">
        <v>33</v>
      </c>
      <c r="H802">
        <v>120251</v>
      </c>
      <c r="I802">
        <v>26</v>
      </c>
      <c r="J802" s="3">
        <v>3944000006</v>
      </c>
      <c r="K802">
        <v>1</v>
      </c>
      <c r="L802" s="3">
        <v>0</v>
      </c>
      <c r="O802" s="5">
        <f>IFERROR(data[[#This Row],[clicks]]/data[[#This Row],[impressions]]*100,0)</f>
        <v>2.5354969535464042E-8</v>
      </c>
      <c r="P802">
        <f>data[[#This Row],[spent_cost]]/data[[#This Row],[impressions]]</f>
        <v>0</v>
      </c>
      <c r="Q802" s="4">
        <f>IFERROR(data[[#This Row],[clicks]]/data[[#This Row],[impressions]],0)</f>
        <v>2.5354969535464041E-10</v>
      </c>
    </row>
    <row r="803" spans="1:17" hidden="1" x14ac:dyDescent="0.35">
      <c r="A803">
        <v>1121671</v>
      </c>
      <c r="B803" s="1">
        <v>42965</v>
      </c>
      <c r="E803" s="2" t="s">
        <v>70</v>
      </c>
      <c r="F803" t="s">
        <v>30</v>
      </c>
      <c r="G803">
        <v>32</v>
      </c>
      <c r="H803">
        <v>139406</v>
      </c>
      <c r="I803">
        <v>24</v>
      </c>
      <c r="J803" s="3">
        <v>3904999948</v>
      </c>
      <c r="K803">
        <v>1</v>
      </c>
      <c r="L803" s="3">
        <v>0</v>
      </c>
      <c r="O803" s="5">
        <f>IFERROR(data[[#This Row],[clicks]]/data[[#This Row],[impressions]]*100,0)</f>
        <v>2.5608194963284539E-8</v>
      </c>
      <c r="P803">
        <f>data[[#This Row],[spent_cost]]/data[[#This Row],[impressions]]</f>
        <v>0</v>
      </c>
      <c r="Q803" s="4">
        <f>IFERROR(data[[#This Row],[clicks]]/data[[#This Row],[impressions]],0)</f>
        <v>2.560819496328454E-10</v>
      </c>
    </row>
    <row r="804" spans="1:17" x14ac:dyDescent="0.35">
      <c r="A804">
        <v>1121672</v>
      </c>
      <c r="B804" s="1">
        <v>42976</v>
      </c>
      <c r="E804" s="2" t="s">
        <v>70</v>
      </c>
      <c r="F804" t="s">
        <v>30</v>
      </c>
      <c r="G804">
        <v>31</v>
      </c>
      <c r="H804">
        <v>60314</v>
      </c>
      <c r="I804">
        <v>11</v>
      </c>
      <c r="J804" s="3">
        <v>1693995</v>
      </c>
      <c r="K804">
        <v>2</v>
      </c>
      <c r="L804" s="6">
        <v>9.9999999999999995E-7</v>
      </c>
      <c r="O804" s="5">
        <f>IFERROR(data[[#This Row],[clicks]]/data[[#This Row],[impressions]]*100,0)</f>
        <v>1.1806410290467209E-4</v>
      </c>
      <c r="P804">
        <f>data[[#This Row],[spent_cost]]/data[[#This Row],[impressions]]</f>
        <v>5.9032051452336046E-13</v>
      </c>
      <c r="Q804" s="4">
        <f>IFERROR(data[[#This Row],[clicks]]/data[[#This Row],[impressions]],0)</f>
        <v>1.1806410290467209E-6</v>
      </c>
    </row>
    <row r="805" spans="1:17" x14ac:dyDescent="0.35">
      <c r="A805">
        <v>1121673</v>
      </c>
      <c r="B805" s="1">
        <v>42976</v>
      </c>
      <c r="E805" s="2" t="s">
        <v>72</v>
      </c>
      <c r="F805" t="s">
        <v>30</v>
      </c>
      <c r="G805">
        <v>30</v>
      </c>
      <c r="H805">
        <v>563074</v>
      </c>
      <c r="I805">
        <v>86</v>
      </c>
      <c r="J805" s="3">
        <v>1427099985</v>
      </c>
      <c r="K805">
        <v>4</v>
      </c>
      <c r="L805" s="6">
        <v>1.9999999999999999E-6</v>
      </c>
      <c r="O805" s="5">
        <f>IFERROR(data[[#This Row],[clicks]]/data[[#This Row],[impressions]]*100,0)</f>
        <v>2.8028870030434484E-7</v>
      </c>
      <c r="P805">
        <f>data[[#This Row],[spent_cost]]/data[[#This Row],[impressions]]</f>
        <v>1.401443501521724E-15</v>
      </c>
      <c r="Q805" s="4">
        <f>IFERROR(data[[#This Row],[clicks]]/data[[#This Row],[impressions]],0)</f>
        <v>2.8028870030434484E-9</v>
      </c>
    </row>
    <row r="806" spans="1:17" hidden="1" x14ac:dyDescent="0.35">
      <c r="A806">
        <v>1121674</v>
      </c>
      <c r="B806" s="1">
        <v>42974</v>
      </c>
      <c r="E806" s="2" t="s">
        <v>72</v>
      </c>
      <c r="F806" t="s">
        <v>30</v>
      </c>
      <c r="G806">
        <v>30</v>
      </c>
      <c r="H806">
        <v>168655</v>
      </c>
      <c r="I806">
        <v>18</v>
      </c>
      <c r="J806" s="3">
        <v>2729999983</v>
      </c>
      <c r="K806">
        <v>2</v>
      </c>
      <c r="L806" s="3">
        <v>0</v>
      </c>
      <c r="O806" s="5">
        <f>IFERROR(data[[#This Row],[clicks]]/data[[#This Row],[impressions]]*100,0)</f>
        <v>7.3260073716271517E-8</v>
      </c>
      <c r="P806">
        <f>data[[#This Row],[spent_cost]]/data[[#This Row],[impressions]]</f>
        <v>0</v>
      </c>
      <c r="Q806" s="4">
        <f>IFERROR(data[[#This Row],[clicks]]/data[[#This Row],[impressions]],0)</f>
        <v>7.326007371627152E-10</v>
      </c>
    </row>
    <row r="807" spans="1:17" x14ac:dyDescent="0.35">
      <c r="A807">
        <v>1121675</v>
      </c>
      <c r="B807" s="1">
        <v>42974</v>
      </c>
      <c r="E807" s="2" t="s">
        <v>72</v>
      </c>
      <c r="F807" t="s">
        <v>30</v>
      </c>
      <c r="G807">
        <v>31</v>
      </c>
      <c r="H807">
        <v>111963</v>
      </c>
      <c r="I807">
        <v>17</v>
      </c>
      <c r="J807" s="3">
        <v>293799994</v>
      </c>
      <c r="K807">
        <v>2</v>
      </c>
      <c r="L807" s="6">
        <v>9.9999999999999995E-7</v>
      </c>
      <c r="O807" s="5">
        <f>IFERROR(data[[#This Row],[clicks]]/data[[#This Row],[impressions]]*100,0)</f>
        <v>6.8073520791154279E-7</v>
      </c>
      <c r="P807">
        <f>data[[#This Row],[spent_cost]]/data[[#This Row],[impressions]]</f>
        <v>3.4036760395577133E-15</v>
      </c>
      <c r="Q807" s="4">
        <f>IFERROR(data[[#This Row],[clicks]]/data[[#This Row],[impressions]],0)</f>
        <v>6.8073520791154274E-9</v>
      </c>
    </row>
    <row r="808" spans="1:17" x14ac:dyDescent="0.35">
      <c r="A808">
        <v>1121676</v>
      </c>
      <c r="B808" s="1">
        <v>42974</v>
      </c>
      <c r="E808" s="2" t="s">
        <v>72</v>
      </c>
      <c r="F808" t="s">
        <v>30</v>
      </c>
      <c r="G808">
        <v>30</v>
      </c>
      <c r="H808">
        <v>1026304</v>
      </c>
      <c r="I808">
        <v>168</v>
      </c>
      <c r="J808" s="3">
        <v>2775799986</v>
      </c>
      <c r="K808">
        <v>17</v>
      </c>
      <c r="L808" s="6">
        <v>7.9999999999999996E-6</v>
      </c>
      <c r="O808" s="5">
        <f>IFERROR(data[[#This Row],[clicks]]/data[[#This Row],[impressions]]*100,0)</f>
        <v>6.1243605755966017E-7</v>
      </c>
      <c r="P808">
        <f>data[[#This Row],[spent_cost]]/data[[#This Row],[impressions]]</f>
        <v>2.8820520355748713E-15</v>
      </c>
      <c r="Q808" s="4">
        <f>IFERROR(data[[#This Row],[clicks]]/data[[#This Row],[impressions]],0)</f>
        <v>6.1243605755966019E-9</v>
      </c>
    </row>
    <row r="809" spans="1:17" x14ac:dyDescent="0.35">
      <c r="A809">
        <v>1121677</v>
      </c>
      <c r="B809" s="1">
        <v>42974</v>
      </c>
      <c r="E809" s="2" t="s">
        <v>72</v>
      </c>
      <c r="F809" t="s">
        <v>30</v>
      </c>
      <c r="G809">
        <v>34</v>
      </c>
      <c r="H809">
        <v>1391924</v>
      </c>
      <c r="I809">
        <v>258</v>
      </c>
      <c r="J809" s="3">
        <v>4228400038</v>
      </c>
      <c r="K809">
        <v>17</v>
      </c>
      <c r="L809" s="6">
        <v>1.0000000000000001E-5</v>
      </c>
      <c r="O809" s="5">
        <f>IFERROR(data[[#This Row],[clicks]]/data[[#This Row],[impressions]]*100,0)</f>
        <v>4.0204332246768374E-7</v>
      </c>
      <c r="P809">
        <f>data[[#This Row],[spent_cost]]/data[[#This Row],[impressions]]</f>
        <v>2.3649607203981396E-15</v>
      </c>
      <c r="Q809" s="4">
        <f>IFERROR(data[[#This Row],[clicks]]/data[[#This Row],[impressions]],0)</f>
        <v>4.0204332246768372E-9</v>
      </c>
    </row>
    <row r="810" spans="1:17" hidden="1" x14ac:dyDescent="0.35">
      <c r="A810">
        <v>1121678</v>
      </c>
      <c r="B810" s="1">
        <v>42974</v>
      </c>
      <c r="E810" s="2" t="s">
        <v>72</v>
      </c>
      <c r="F810" t="s">
        <v>30</v>
      </c>
      <c r="G810">
        <v>33</v>
      </c>
      <c r="H810">
        <v>147551</v>
      </c>
      <c r="I810">
        <v>22</v>
      </c>
      <c r="J810" s="3">
        <v>3850000083</v>
      </c>
      <c r="K810">
        <v>1</v>
      </c>
      <c r="L810" s="3">
        <v>0</v>
      </c>
      <c r="O810" s="5">
        <f>IFERROR(data[[#This Row],[clicks]]/data[[#This Row],[impressions]]*100,0)</f>
        <v>2.5974025414066464E-8</v>
      </c>
      <c r="P810">
        <f>data[[#This Row],[spent_cost]]/data[[#This Row],[impressions]]</f>
        <v>0</v>
      </c>
      <c r="Q810" s="4">
        <f>IFERROR(data[[#This Row],[clicks]]/data[[#This Row],[impressions]],0)</f>
        <v>2.5974025414066463E-10</v>
      </c>
    </row>
    <row r="811" spans="1:17" x14ac:dyDescent="0.35">
      <c r="A811">
        <v>1121685</v>
      </c>
      <c r="B811" s="1">
        <v>42974</v>
      </c>
      <c r="E811" s="2" t="s">
        <v>83</v>
      </c>
      <c r="F811" t="s">
        <v>30</v>
      </c>
      <c r="G811">
        <v>36</v>
      </c>
      <c r="H811">
        <v>66794</v>
      </c>
      <c r="I811">
        <v>9</v>
      </c>
      <c r="J811" s="3">
        <v>173299998</v>
      </c>
      <c r="K811">
        <v>1</v>
      </c>
      <c r="L811" s="6">
        <v>9.9999999999999995E-7</v>
      </c>
      <c r="O811" s="5">
        <f>IFERROR(data[[#This Row],[clicks]]/data[[#This Row],[impressions]]*100,0)</f>
        <v>5.7703405166802133E-7</v>
      </c>
      <c r="P811">
        <f>data[[#This Row],[spent_cost]]/data[[#This Row],[impressions]]</f>
        <v>5.7703405166802135E-15</v>
      </c>
      <c r="Q811" s="4">
        <f>IFERROR(data[[#This Row],[clicks]]/data[[#This Row],[impressions]],0)</f>
        <v>5.7703405166802136E-9</v>
      </c>
    </row>
    <row r="812" spans="1:17" x14ac:dyDescent="0.35">
      <c r="A812">
        <v>1121687</v>
      </c>
      <c r="B812" s="1">
        <v>42974</v>
      </c>
      <c r="E812" s="2" t="s">
        <v>83</v>
      </c>
      <c r="F812" t="s">
        <v>30</v>
      </c>
      <c r="G812">
        <v>36</v>
      </c>
      <c r="H812">
        <v>118882</v>
      </c>
      <c r="I812">
        <v>19</v>
      </c>
      <c r="J812" s="3">
        <v>323099</v>
      </c>
      <c r="K812">
        <v>2</v>
      </c>
      <c r="L812" s="6">
        <v>9.9999999999999995E-7</v>
      </c>
      <c r="O812" s="5">
        <f>IFERROR(data[[#This Row],[clicks]]/data[[#This Row],[impressions]]*100,0)</f>
        <v>6.1900532035072842E-4</v>
      </c>
      <c r="P812">
        <f>data[[#This Row],[spent_cost]]/data[[#This Row],[impressions]]</f>
        <v>3.0950266017536419E-12</v>
      </c>
      <c r="Q812" s="4">
        <f>IFERROR(data[[#This Row],[clicks]]/data[[#This Row],[impressions]],0)</f>
        <v>6.1900532035072838E-6</v>
      </c>
    </row>
    <row r="813" spans="1:17" hidden="1" x14ac:dyDescent="0.35">
      <c r="A813">
        <v>1121689</v>
      </c>
      <c r="B813" s="1">
        <v>42974</v>
      </c>
      <c r="E813" s="2" t="s">
        <v>83</v>
      </c>
      <c r="F813" t="s">
        <v>30</v>
      </c>
      <c r="G813">
        <v>35</v>
      </c>
      <c r="H813">
        <v>148010</v>
      </c>
      <c r="I813">
        <v>24</v>
      </c>
      <c r="J813" s="3">
        <v>4196999943</v>
      </c>
      <c r="K813">
        <v>1</v>
      </c>
      <c r="L813" s="3">
        <v>0</v>
      </c>
      <c r="O813" s="5">
        <f>IFERROR(data[[#This Row],[clicks]]/data[[#This Row],[impressions]]*100,0)</f>
        <v>2.3826543092235633E-8</v>
      </c>
      <c r="P813">
        <f>data[[#This Row],[spent_cost]]/data[[#This Row],[impressions]]</f>
        <v>0</v>
      </c>
      <c r="Q813" s="4">
        <f>IFERROR(data[[#This Row],[clicks]]/data[[#This Row],[impressions]],0)</f>
        <v>2.3826543092235633E-10</v>
      </c>
    </row>
    <row r="814" spans="1:17" x14ac:dyDescent="0.35">
      <c r="A814">
        <v>1121691</v>
      </c>
      <c r="B814" s="1">
        <v>42973</v>
      </c>
      <c r="E814" s="2" t="s">
        <v>89</v>
      </c>
      <c r="F814" t="s">
        <v>30</v>
      </c>
      <c r="G814">
        <v>33</v>
      </c>
      <c r="H814">
        <v>932890</v>
      </c>
      <c r="I814">
        <v>197</v>
      </c>
      <c r="J814" s="3">
        <v>3524499</v>
      </c>
      <c r="K814">
        <v>3</v>
      </c>
      <c r="L814" s="6">
        <v>9.9999999999999995E-7</v>
      </c>
      <c r="O814" s="5">
        <f>IFERROR(data[[#This Row],[clicks]]/data[[#This Row],[impressions]]*100,0)</f>
        <v>8.511848066916744E-5</v>
      </c>
      <c r="P814">
        <f>data[[#This Row],[spent_cost]]/data[[#This Row],[impressions]]</f>
        <v>2.8372826889722482E-13</v>
      </c>
      <c r="Q814" s="4">
        <f>IFERROR(data[[#This Row],[clicks]]/data[[#This Row],[impressions]],0)</f>
        <v>8.5118480669167444E-7</v>
      </c>
    </row>
    <row r="815" spans="1:17" x14ac:dyDescent="0.35">
      <c r="A815">
        <v>1121692</v>
      </c>
      <c r="B815" s="1">
        <v>42973</v>
      </c>
      <c r="E815" s="2" t="s">
        <v>89</v>
      </c>
      <c r="F815" t="s">
        <v>30</v>
      </c>
      <c r="G815">
        <v>37</v>
      </c>
      <c r="H815">
        <v>718359</v>
      </c>
      <c r="I815">
        <v>147</v>
      </c>
      <c r="J815" s="3">
        <v>2645899</v>
      </c>
      <c r="K815">
        <v>4</v>
      </c>
      <c r="L815" s="6">
        <v>9.9999999999999995E-7</v>
      </c>
      <c r="O815" s="5">
        <f>IFERROR(data[[#This Row],[clicks]]/data[[#This Row],[impressions]]*100,0)</f>
        <v>1.511773503070223E-4</v>
      </c>
      <c r="P815">
        <f>data[[#This Row],[spent_cost]]/data[[#This Row],[impressions]]</f>
        <v>3.7794337576755574E-13</v>
      </c>
      <c r="Q815" s="4">
        <f>IFERROR(data[[#This Row],[clicks]]/data[[#This Row],[impressions]],0)</f>
        <v>1.511773503070223E-6</v>
      </c>
    </row>
    <row r="816" spans="1:17" x14ac:dyDescent="0.35">
      <c r="A816">
        <v>1121693</v>
      </c>
      <c r="B816" s="1">
        <v>42973</v>
      </c>
      <c r="E816" s="2" t="s">
        <v>89</v>
      </c>
      <c r="F816" t="s">
        <v>30</v>
      </c>
      <c r="G816">
        <v>35</v>
      </c>
      <c r="H816">
        <v>433658</v>
      </c>
      <c r="I816">
        <v>82</v>
      </c>
      <c r="J816" s="3">
        <v>1585999998</v>
      </c>
      <c r="K816">
        <v>5</v>
      </c>
      <c r="L816" s="6">
        <v>1.9999999999999999E-6</v>
      </c>
      <c r="O816" s="5">
        <f>IFERROR(data[[#This Row],[clicks]]/data[[#This Row],[impressions]]*100,0)</f>
        <v>3.1525851237737518E-7</v>
      </c>
      <c r="P816">
        <f>data[[#This Row],[spent_cost]]/data[[#This Row],[impressions]]</f>
        <v>1.2610340495095006E-15</v>
      </c>
      <c r="Q816" s="4">
        <f>IFERROR(data[[#This Row],[clicks]]/data[[#This Row],[impressions]],0)</f>
        <v>3.1525851237737518E-9</v>
      </c>
    </row>
    <row r="817" spans="1:17" hidden="1" x14ac:dyDescent="0.35">
      <c r="A817">
        <v>1121695</v>
      </c>
      <c r="B817" s="1">
        <v>42973</v>
      </c>
      <c r="E817" s="2" t="s">
        <v>89</v>
      </c>
      <c r="F817" t="s">
        <v>30</v>
      </c>
      <c r="G817">
        <v>38</v>
      </c>
      <c r="H817">
        <v>29455</v>
      </c>
      <c r="I817">
        <v>3</v>
      </c>
      <c r="J817" s="3">
        <v>4769999981</v>
      </c>
      <c r="K817">
        <v>1</v>
      </c>
      <c r="L817" s="3">
        <v>0</v>
      </c>
      <c r="O817" s="5">
        <f>IFERROR(data[[#This Row],[clicks]]/data[[#This Row],[impressions]]*100,0)</f>
        <v>2.0964360670507937E-8</v>
      </c>
      <c r="P817">
        <f>data[[#This Row],[spent_cost]]/data[[#This Row],[impressions]]</f>
        <v>0</v>
      </c>
      <c r="Q817" s="4">
        <f>IFERROR(data[[#This Row],[clicks]]/data[[#This Row],[impressions]],0)</f>
        <v>2.0964360670507936E-10</v>
      </c>
    </row>
    <row r="818" spans="1:17" x14ac:dyDescent="0.35">
      <c r="A818">
        <v>1121701</v>
      </c>
      <c r="B818" s="1">
        <v>42973</v>
      </c>
      <c r="E818" s="2" t="s">
        <v>98</v>
      </c>
      <c r="F818" t="s">
        <v>30</v>
      </c>
      <c r="G818">
        <v>38</v>
      </c>
      <c r="H818">
        <v>23973</v>
      </c>
      <c r="I818">
        <v>3</v>
      </c>
      <c r="J818" s="3">
        <v>4820000</v>
      </c>
      <c r="K818">
        <v>1</v>
      </c>
      <c r="L818" s="6">
        <v>9.9999999999999995E-7</v>
      </c>
      <c r="O818" s="5">
        <f>IFERROR(data[[#This Row],[clicks]]/data[[#This Row],[impressions]]*100,0)</f>
        <v>2.0746887966804979E-5</v>
      </c>
      <c r="P818">
        <f>data[[#This Row],[spent_cost]]/data[[#This Row],[impressions]]</f>
        <v>2.0746887966804978E-13</v>
      </c>
      <c r="Q818" s="4">
        <f>IFERROR(data[[#This Row],[clicks]]/data[[#This Row],[impressions]],0)</f>
        <v>2.074688796680498E-7</v>
      </c>
    </row>
    <row r="819" spans="1:17" x14ac:dyDescent="0.35">
      <c r="A819">
        <v>1121705</v>
      </c>
      <c r="B819" s="1">
        <v>42973</v>
      </c>
      <c r="E819" s="2" t="s">
        <v>106</v>
      </c>
      <c r="F819" t="s">
        <v>30</v>
      </c>
      <c r="G819">
        <v>67</v>
      </c>
      <c r="H819">
        <v>126480</v>
      </c>
      <c r="I819">
        <v>25</v>
      </c>
      <c r="J819" s="3">
        <v>3725999</v>
      </c>
      <c r="K819">
        <v>1</v>
      </c>
      <c r="L819" s="6">
        <v>9.9999999999999995E-7</v>
      </c>
      <c r="O819" s="5">
        <f>IFERROR(data[[#This Row],[clicks]]/data[[#This Row],[impressions]]*100,0)</f>
        <v>2.6838439838550682E-5</v>
      </c>
      <c r="P819">
        <f>data[[#This Row],[spent_cost]]/data[[#This Row],[impressions]]</f>
        <v>2.683843983855068E-13</v>
      </c>
      <c r="Q819" s="4">
        <f>IFERROR(data[[#This Row],[clicks]]/data[[#This Row],[impressions]],0)</f>
        <v>2.6838439838550681E-7</v>
      </c>
    </row>
    <row r="820" spans="1:17" hidden="1" x14ac:dyDescent="0.35">
      <c r="A820">
        <v>1121706</v>
      </c>
      <c r="B820" s="1">
        <v>42973</v>
      </c>
      <c r="E820" s="2" t="s">
        <v>106</v>
      </c>
      <c r="F820" t="s">
        <v>30</v>
      </c>
      <c r="G820">
        <v>67</v>
      </c>
      <c r="H820">
        <v>138959</v>
      </c>
      <c r="I820">
        <v>28</v>
      </c>
      <c r="J820" s="3">
        <v>395200007</v>
      </c>
      <c r="K820">
        <v>1</v>
      </c>
      <c r="L820" s="3">
        <v>0</v>
      </c>
      <c r="O820" s="5">
        <f>IFERROR(data[[#This Row],[clicks]]/data[[#This Row],[impressions]]*100,0)</f>
        <v>2.5303643276504293E-7</v>
      </c>
      <c r="P820">
        <f>data[[#This Row],[spent_cost]]/data[[#This Row],[impressions]]</f>
        <v>0</v>
      </c>
      <c r="Q820" s="4">
        <f>IFERROR(data[[#This Row],[clicks]]/data[[#This Row],[impressions]],0)</f>
        <v>2.5303643276504294E-9</v>
      </c>
    </row>
    <row r="821" spans="1:17" hidden="1" x14ac:dyDescent="0.35">
      <c r="A821">
        <v>1121708</v>
      </c>
      <c r="B821" s="1">
        <v>42973</v>
      </c>
      <c r="E821" s="2" t="s">
        <v>106</v>
      </c>
      <c r="F821" t="s">
        <v>30</v>
      </c>
      <c r="G821">
        <v>68</v>
      </c>
      <c r="H821">
        <v>68829</v>
      </c>
      <c r="I821">
        <v>12</v>
      </c>
      <c r="J821" s="3">
        <v>1947999978</v>
      </c>
      <c r="K821">
        <v>1</v>
      </c>
      <c r="L821" s="3">
        <v>0</v>
      </c>
      <c r="O821" s="5">
        <f>IFERROR(data[[#This Row],[clicks]]/data[[#This Row],[impressions]]*100,0)</f>
        <v>5.1334702838482276E-8</v>
      </c>
      <c r="P821">
        <f>data[[#This Row],[spent_cost]]/data[[#This Row],[impressions]]</f>
        <v>0</v>
      </c>
      <c r="Q821" s="4">
        <f>IFERROR(data[[#This Row],[clicks]]/data[[#This Row],[impressions]],0)</f>
        <v>5.1334702838482273E-10</v>
      </c>
    </row>
    <row r="822" spans="1:17" x14ac:dyDescent="0.35">
      <c r="A822">
        <v>1121711</v>
      </c>
      <c r="B822" s="1">
        <v>42973</v>
      </c>
      <c r="E822" s="2" t="s">
        <v>109</v>
      </c>
      <c r="F822" t="s">
        <v>30</v>
      </c>
      <c r="G822">
        <v>65</v>
      </c>
      <c r="H822">
        <v>49916</v>
      </c>
      <c r="I822">
        <v>10</v>
      </c>
      <c r="J822" s="3">
        <v>1638</v>
      </c>
      <c r="K822">
        <v>1</v>
      </c>
      <c r="L822" s="6">
        <v>9.9999999999999995E-7</v>
      </c>
      <c r="O822" s="5">
        <f>IFERROR(data[[#This Row],[clicks]]/data[[#This Row],[impressions]]*100,0)</f>
        <v>6.1050061050061048E-2</v>
      </c>
      <c r="P822">
        <f>data[[#This Row],[spent_cost]]/data[[#This Row],[impressions]]</f>
        <v>6.1050061050061047E-10</v>
      </c>
      <c r="Q822" s="4">
        <f>IFERROR(data[[#This Row],[clicks]]/data[[#This Row],[impressions]],0)</f>
        <v>6.105006105006105E-4</v>
      </c>
    </row>
    <row r="823" spans="1:17" x14ac:dyDescent="0.35">
      <c r="A823">
        <v>1121716</v>
      </c>
      <c r="B823" s="1">
        <v>42973</v>
      </c>
      <c r="E823" s="2" t="s">
        <v>111</v>
      </c>
      <c r="F823" t="s">
        <v>30</v>
      </c>
      <c r="G823">
        <v>67</v>
      </c>
      <c r="H823">
        <v>76014</v>
      </c>
      <c r="I823">
        <v>16</v>
      </c>
      <c r="J823" s="3">
        <v>2267000</v>
      </c>
      <c r="K823">
        <v>1</v>
      </c>
      <c r="L823" s="6">
        <v>9.9999999999999995E-7</v>
      </c>
      <c r="O823" s="5">
        <f>IFERROR(data[[#This Row],[clicks]]/data[[#This Row],[impressions]]*100,0)</f>
        <v>4.4111160123511244E-5</v>
      </c>
      <c r="P823">
        <f>data[[#This Row],[spent_cost]]/data[[#This Row],[impressions]]</f>
        <v>4.4111160123511247E-13</v>
      </c>
      <c r="Q823" s="4">
        <f>IFERROR(data[[#This Row],[clicks]]/data[[#This Row],[impressions]],0)</f>
        <v>4.4111160123511247E-7</v>
      </c>
    </row>
    <row r="824" spans="1:17" hidden="1" x14ac:dyDescent="0.35">
      <c r="A824">
        <v>1121723</v>
      </c>
      <c r="B824" s="1">
        <v>42973</v>
      </c>
      <c r="E824" s="2" t="s">
        <v>117</v>
      </c>
      <c r="F824" t="s">
        <v>30</v>
      </c>
      <c r="G824">
        <v>4</v>
      </c>
      <c r="H824">
        <v>50947</v>
      </c>
      <c r="I824">
        <v>10</v>
      </c>
      <c r="J824" s="3">
        <v>1599000025</v>
      </c>
      <c r="K824">
        <v>1</v>
      </c>
      <c r="L824" s="3">
        <v>0</v>
      </c>
      <c r="O824" s="5">
        <f>IFERROR(data[[#This Row],[clicks]]/data[[#This Row],[impressions]]*100,0)</f>
        <v>6.2539085951546495E-8</v>
      </c>
      <c r="P824">
        <f>data[[#This Row],[spent_cost]]/data[[#This Row],[impressions]]</f>
        <v>0</v>
      </c>
      <c r="Q824" s="4">
        <f>IFERROR(data[[#This Row],[clicks]]/data[[#This Row],[impressions]],0)</f>
        <v>6.2539085951546495E-10</v>
      </c>
    </row>
    <row r="825" spans="1:17" hidden="1" x14ac:dyDescent="0.35">
      <c r="A825">
        <v>1121733</v>
      </c>
      <c r="B825" s="1">
        <v>42974</v>
      </c>
      <c r="E825" s="2" t="s">
        <v>120</v>
      </c>
      <c r="F825" t="s">
        <v>30</v>
      </c>
      <c r="G825">
        <v>70</v>
      </c>
      <c r="H825">
        <v>55536</v>
      </c>
      <c r="I825">
        <v>11</v>
      </c>
      <c r="J825" s="3">
        <v>1704999995</v>
      </c>
      <c r="K825">
        <v>1</v>
      </c>
      <c r="L825" s="3">
        <v>0</v>
      </c>
      <c r="O825" s="5">
        <f>IFERROR(data[[#This Row],[clicks]]/data[[#This Row],[impressions]]*100,0)</f>
        <v>5.865102656495902E-8</v>
      </c>
      <c r="P825">
        <f>data[[#This Row],[spent_cost]]/data[[#This Row],[impressions]]</f>
        <v>0</v>
      </c>
      <c r="Q825" s="4">
        <f>IFERROR(data[[#This Row],[clicks]]/data[[#This Row],[impressions]],0)</f>
        <v>5.8651026564959022E-10</v>
      </c>
    </row>
    <row r="826" spans="1:17" x14ac:dyDescent="0.35">
      <c r="A826">
        <v>1121741</v>
      </c>
      <c r="B826" s="1">
        <v>42974</v>
      </c>
      <c r="E826" s="2" t="s">
        <v>35</v>
      </c>
      <c r="F826" t="s">
        <v>30</v>
      </c>
      <c r="G826">
        <v>14</v>
      </c>
      <c r="H826">
        <v>318042</v>
      </c>
      <c r="I826">
        <v>46</v>
      </c>
      <c r="J826" s="3">
        <v>6440999</v>
      </c>
      <c r="K826">
        <v>8</v>
      </c>
      <c r="L826" s="6">
        <v>3.9999999999999998E-6</v>
      </c>
      <c r="O826" s="5">
        <f>IFERROR(data[[#This Row],[clicks]]/data[[#This Row],[impressions]]*100,0)</f>
        <v>1.2420433538337764E-4</v>
      </c>
      <c r="P826">
        <f>data[[#This Row],[spent_cost]]/data[[#This Row],[impressions]]</f>
        <v>6.2102167691688815E-13</v>
      </c>
      <c r="Q826" s="4">
        <f>IFERROR(data[[#This Row],[clicks]]/data[[#This Row],[impressions]],0)</f>
        <v>1.2420433538337764E-6</v>
      </c>
    </row>
    <row r="827" spans="1:17" x14ac:dyDescent="0.35">
      <c r="A827">
        <v>1121742</v>
      </c>
      <c r="B827" s="1">
        <v>42975</v>
      </c>
      <c r="E827" s="2" t="s">
        <v>35</v>
      </c>
      <c r="F827" t="s">
        <v>30</v>
      </c>
      <c r="G827">
        <v>11</v>
      </c>
      <c r="H827">
        <v>213016</v>
      </c>
      <c r="I827">
        <v>30</v>
      </c>
      <c r="J827" s="3">
        <v>4421999</v>
      </c>
      <c r="K827">
        <v>8</v>
      </c>
      <c r="L827" s="6">
        <v>1.9999999999999999E-6</v>
      </c>
      <c r="O827" s="5">
        <f>IFERROR(data[[#This Row],[clicks]]/data[[#This Row],[impressions]]*100,0)</f>
        <v>1.8091365466161346E-4</v>
      </c>
      <c r="P827">
        <f>data[[#This Row],[spent_cost]]/data[[#This Row],[impressions]]</f>
        <v>4.5228413665403358E-13</v>
      </c>
      <c r="Q827" s="4">
        <f>IFERROR(data[[#This Row],[clicks]]/data[[#This Row],[impressions]],0)</f>
        <v>1.8091365466161345E-6</v>
      </c>
    </row>
    <row r="828" spans="1:17" x14ac:dyDescent="0.35">
      <c r="A828">
        <v>1121745</v>
      </c>
      <c r="B828" s="1">
        <v>42975</v>
      </c>
      <c r="E828" s="2" t="s">
        <v>38</v>
      </c>
      <c r="F828" t="s">
        <v>30</v>
      </c>
      <c r="G828">
        <v>16</v>
      </c>
      <c r="H828">
        <v>182265</v>
      </c>
      <c r="I828">
        <v>27</v>
      </c>
      <c r="J828" s="3">
        <v>381800</v>
      </c>
      <c r="K828">
        <v>2</v>
      </c>
      <c r="L828" s="6">
        <v>9.9999999999999995E-7</v>
      </c>
      <c r="O828" s="5">
        <f>IFERROR(data[[#This Row],[clicks]]/data[[#This Row],[impressions]]*100,0)</f>
        <v>5.2383446830801469E-4</v>
      </c>
      <c r="P828">
        <f>data[[#This Row],[spent_cost]]/data[[#This Row],[impressions]]</f>
        <v>2.6191723415400731E-12</v>
      </c>
      <c r="Q828" s="4">
        <f>IFERROR(data[[#This Row],[clicks]]/data[[#This Row],[impressions]],0)</f>
        <v>5.238344683080147E-6</v>
      </c>
    </row>
    <row r="829" spans="1:17" x14ac:dyDescent="0.35">
      <c r="A829">
        <v>1121746</v>
      </c>
      <c r="B829" s="1">
        <v>42975</v>
      </c>
      <c r="E829" s="2" t="s">
        <v>38</v>
      </c>
      <c r="F829" t="s">
        <v>30</v>
      </c>
      <c r="G829">
        <v>18</v>
      </c>
      <c r="H829">
        <v>1117371</v>
      </c>
      <c r="I829">
        <v>177</v>
      </c>
      <c r="J829" s="3">
        <v>268050002</v>
      </c>
      <c r="K829">
        <v>26</v>
      </c>
      <c r="L829" s="6">
        <v>5.0000000000000004E-6</v>
      </c>
      <c r="O829" s="5">
        <f>IFERROR(data[[#This Row],[clicks]]/data[[#This Row],[impressions]]*100,0)</f>
        <v>9.6996828226100893E-6</v>
      </c>
      <c r="P829">
        <f>data[[#This Row],[spent_cost]]/data[[#This Row],[impressions]]</f>
        <v>1.8653236197327096E-14</v>
      </c>
      <c r="Q829" s="4">
        <f>IFERROR(data[[#This Row],[clicks]]/data[[#This Row],[impressions]],0)</f>
        <v>9.699682822610089E-8</v>
      </c>
    </row>
    <row r="830" spans="1:17" x14ac:dyDescent="0.35">
      <c r="A830">
        <v>1121749</v>
      </c>
      <c r="B830" s="1">
        <v>42975</v>
      </c>
      <c r="E830" s="2" t="s">
        <v>38</v>
      </c>
      <c r="F830" t="s">
        <v>30</v>
      </c>
      <c r="G830">
        <v>17</v>
      </c>
      <c r="H830">
        <v>333345</v>
      </c>
      <c r="I830">
        <v>52</v>
      </c>
      <c r="J830" s="3">
        <v>775900</v>
      </c>
      <c r="K830">
        <v>5</v>
      </c>
      <c r="L830" s="6">
        <v>9.9999999999999995E-7</v>
      </c>
      <c r="O830" s="5">
        <f>IFERROR(data[[#This Row],[clicks]]/data[[#This Row],[impressions]]*100,0)</f>
        <v>6.4441293981183146E-4</v>
      </c>
      <c r="P830">
        <f>data[[#This Row],[spent_cost]]/data[[#This Row],[impressions]]</f>
        <v>1.2888258796236629E-12</v>
      </c>
      <c r="Q830" s="4">
        <f>IFERROR(data[[#This Row],[clicks]]/data[[#This Row],[impressions]],0)</f>
        <v>6.4441293981183144E-6</v>
      </c>
    </row>
    <row r="831" spans="1:17" x14ac:dyDescent="0.35">
      <c r="A831">
        <v>1121751</v>
      </c>
      <c r="B831" s="1">
        <v>42976</v>
      </c>
      <c r="E831" s="2" t="s">
        <v>45</v>
      </c>
      <c r="F831" t="s">
        <v>30</v>
      </c>
      <c r="G831">
        <v>21</v>
      </c>
      <c r="H831">
        <v>275930</v>
      </c>
      <c r="I831">
        <v>30</v>
      </c>
      <c r="J831" s="3">
        <v>467799</v>
      </c>
      <c r="K831">
        <v>5</v>
      </c>
      <c r="L831" s="6">
        <v>1.9999999999999999E-6</v>
      </c>
      <c r="O831" s="5">
        <f>IFERROR(data[[#This Row],[clicks]]/data[[#This Row],[impressions]]*100,0)</f>
        <v>1.0688351193568178E-3</v>
      </c>
      <c r="P831">
        <f>data[[#This Row],[spent_cost]]/data[[#This Row],[impressions]]</f>
        <v>4.2753404774272707E-12</v>
      </c>
      <c r="Q831" s="4">
        <f>IFERROR(data[[#This Row],[clicks]]/data[[#This Row],[impressions]],0)</f>
        <v>1.0688351193568177E-5</v>
      </c>
    </row>
    <row r="832" spans="1:17" x14ac:dyDescent="0.35">
      <c r="A832">
        <v>1121753</v>
      </c>
      <c r="B832" s="1">
        <v>42976</v>
      </c>
      <c r="E832" s="2" t="s">
        <v>45</v>
      </c>
      <c r="F832" t="s">
        <v>30</v>
      </c>
      <c r="G832">
        <v>19</v>
      </c>
      <c r="H832">
        <v>740631</v>
      </c>
      <c r="I832">
        <v>101</v>
      </c>
      <c r="J832" s="3">
        <v>153119</v>
      </c>
      <c r="K832">
        <v>9</v>
      </c>
      <c r="L832" s="6">
        <v>9.9999999999999995E-7</v>
      </c>
      <c r="O832" s="5">
        <f>IFERROR(data[[#This Row],[clicks]]/data[[#This Row],[impressions]]*100,0)</f>
        <v>5.8777813334726587E-3</v>
      </c>
      <c r="P832">
        <f>data[[#This Row],[spent_cost]]/data[[#This Row],[impressions]]</f>
        <v>6.5308681483029535E-12</v>
      </c>
      <c r="Q832" s="4">
        <f>IFERROR(data[[#This Row],[clicks]]/data[[#This Row],[impressions]],0)</f>
        <v>5.8777813334726584E-5</v>
      </c>
    </row>
    <row r="833" spans="1:17" x14ac:dyDescent="0.35">
      <c r="A833">
        <v>1121754</v>
      </c>
      <c r="B833" s="1">
        <v>42976</v>
      </c>
      <c r="E833" s="2" t="s">
        <v>45</v>
      </c>
      <c r="F833" t="s">
        <v>30</v>
      </c>
      <c r="G833">
        <v>17</v>
      </c>
      <c r="H833">
        <v>328272</v>
      </c>
      <c r="I833">
        <v>35</v>
      </c>
      <c r="J833" s="3">
        <v>5599000</v>
      </c>
      <c r="K833">
        <v>2</v>
      </c>
      <c r="L833" s="6">
        <v>9.9999999999999995E-7</v>
      </c>
      <c r="O833" s="5">
        <f>IFERROR(data[[#This Row],[clicks]]/data[[#This Row],[impressions]]*100,0)</f>
        <v>3.5720664404357923E-5</v>
      </c>
      <c r="P833">
        <f>data[[#This Row],[spent_cost]]/data[[#This Row],[impressions]]</f>
        <v>1.7860332202178959E-13</v>
      </c>
      <c r="Q833" s="4">
        <f>IFERROR(data[[#This Row],[clicks]]/data[[#This Row],[impressions]],0)</f>
        <v>3.5720664404357922E-7</v>
      </c>
    </row>
    <row r="834" spans="1:17" x14ac:dyDescent="0.35">
      <c r="A834">
        <v>1121755</v>
      </c>
      <c r="B834" s="1">
        <v>42976</v>
      </c>
      <c r="E834" s="2" t="s">
        <v>45</v>
      </c>
      <c r="F834" t="s">
        <v>22</v>
      </c>
      <c r="G834">
        <v>21</v>
      </c>
      <c r="H834">
        <v>178455</v>
      </c>
      <c r="I834">
        <v>20</v>
      </c>
      <c r="J834" s="3">
        <v>315400002</v>
      </c>
      <c r="K834">
        <v>6</v>
      </c>
      <c r="L834" s="6">
        <v>3.0000000000000001E-6</v>
      </c>
      <c r="O834" s="5">
        <f>IFERROR(data[[#This Row],[clicks]]/data[[#This Row],[impressions]]*100,0)</f>
        <v>1.9023462149502459E-6</v>
      </c>
      <c r="P834">
        <f>data[[#This Row],[spent_cost]]/data[[#This Row],[impressions]]</f>
        <v>9.5117310747512298E-15</v>
      </c>
      <c r="Q834" s="4">
        <f>IFERROR(data[[#This Row],[clicks]]/data[[#This Row],[impressions]],0)</f>
        <v>1.9023462149502459E-8</v>
      </c>
    </row>
    <row r="835" spans="1:17" x14ac:dyDescent="0.35">
      <c r="A835">
        <v>1121756</v>
      </c>
      <c r="B835" s="1">
        <v>42976</v>
      </c>
      <c r="E835" s="2" t="s">
        <v>45</v>
      </c>
      <c r="F835" t="s">
        <v>22</v>
      </c>
      <c r="G835">
        <v>19</v>
      </c>
      <c r="H835">
        <v>705712</v>
      </c>
      <c r="I835">
        <v>98</v>
      </c>
      <c r="J835" s="3">
        <v>147339999</v>
      </c>
      <c r="K835">
        <v>6</v>
      </c>
      <c r="L835" s="6">
        <v>9.9999999999999995E-7</v>
      </c>
      <c r="O835" s="5">
        <f>IFERROR(data[[#This Row],[clicks]]/data[[#This Row],[impressions]]*100,0)</f>
        <v>4.072213954609841E-6</v>
      </c>
      <c r="P835">
        <f>data[[#This Row],[spent_cost]]/data[[#This Row],[impressions]]</f>
        <v>6.787023257683068E-15</v>
      </c>
      <c r="Q835" s="4">
        <f>IFERROR(data[[#This Row],[clicks]]/data[[#This Row],[impressions]],0)</f>
        <v>4.0722139546098407E-8</v>
      </c>
    </row>
    <row r="836" spans="1:17" x14ac:dyDescent="0.35">
      <c r="A836">
        <v>1121758</v>
      </c>
      <c r="B836" s="1">
        <v>42975</v>
      </c>
      <c r="E836" s="2" t="s">
        <v>51</v>
      </c>
      <c r="F836" t="s">
        <v>22</v>
      </c>
      <c r="G836">
        <v>20</v>
      </c>
      <c r="H836">
        <v>690373</v>
      </c>
      <c r="I836">
        <v>91</v>
      </c>
      <c r="J836" s="3">
        <v>1595700021</v>
      </c>
      <c r="K836">
        <v>5</v>
      </c>
      <c r="L836" s="6">
        <v>1.9999999999999999E-6</v>
      </c>
      <c r="O836" s="5">
        <f>IFERROR(data[[#This Row],[clicks]]/data[[#This Row],[impressions]]*100,0)</f>
        <v>3.1334210278862931E-7</v>
      </c>
      <c r="P836">
        <f>data[[#This Row],[spent_cost]]/data[[#This Row],[impressions]]</f>
        <v>1.2533684111545172E-15</v>
      </c>
      <c r="Q836" s="4">
        <f>IFERROR(data[[#This Row],[clicks]]/data[[#This Row],[impressions]],0)</f>
        <v>3.1334210278862933E-9</v>
      </c>
    </row>
    <row r="837" spans="1:17" x14ac:dyDescent="0.35">
      <c r="A837">
        <v>1121759</v>
      </c>
      <c r="B837" s="1">
        <v>42975</v>
      </c>
      <c r="E837" s="2" t="s">
        <v>51</v>
      </c>
      <c r="F837" t="s">
        <v>22</v>
      </c>
      <c r="G837">
        <v>19</v>
      </c>
      <c r="H837">
        <v>515812</v>
      </c>
      <c r="I837">
        <v>69</v>
      </c>
      <c r="J837" s="3">
        <v>1176299</v>
      </c>
      <c r="K837">
        <v>3</v>
      </c>
      <c r="L837" s="6">
        <v>9.9999999999999995E-7</v>
      </c>
      <c r="O837" s="5">
        <f>IFERROR(data[[#This Row],[clicks]]/data[[#This Row],[impressions]]*100,0)</f>
        <v>2.5503719717520797E-4</v>
      </c>
      <c r="P837">
        <f>data[[#This Row],[spent_cost]]/data[[#This Row],[impressions]]</f>
        <v>8.5012399058402669E-13</v>
      </c>
      <c r="Q837" s="4">
        <f>IFERROR(data[[#This Row],[clicks]]/data[[#This Row],[impressions]],0)</f>
        <v>2.55037197175208E-6</v>
      </c>
    </row>
    <row r="838" spans="1:17" x14ac:dyDescent="0.35">
      <c r="A838">
        <v>1121760</v>
      </c>
      <c r="B838" s="1">
        <v>42975</v>
      </c>
      <c r="E838" s="2" t="s">
        <v>51</v>
      </c>
      <c r="F838" t="s">
        <v>22</v>
      </c>
      <c r="G838">
        <v>21</v>
      </c>
      <c r="H838">
        <v>764793</v>
      </c>
      <c r="I838">
        <v>101</v>
      </c>
      <c r="J838" s="3">
        <v>1719799976</v>
      </c>
      <c r="K838">
        <v>4</v>
      </c>
      <c r="L838" s="6">
        <v>1.9999999999999999E-6</v>
      </c>
      <c r="O838" s="5">
        <f>IFERROR(data[[#This Row],[clicks]]/data[[#This Row],[impressions]]*100,0)</f>
        <v>2.3258518756951071E-7</v>
      </c>
      <c r="P838">
        <f>data[[#This Row],[spent_cost]]/data[[#This Row],[impressions]]</f>
        <v>1.1629259378475535E-15</v>
      </c>
      <c r="Q838" s="4">
        <f>IFERROR(data[[#This Row],[clicks]]/data[[#This Row],[impressions]],0)</f>
        <v>2.3258518756951071E-9</v>
      </c>
    </row>
    <row r="839" spans="1:17" x14ac:dyDescent="0.35">
      <c r="A839">
        <v>1121763</v>
      </c>
      <c r="B839" s="1">
        <v>42975</v>
      </c>
      <c r="E839" s="2" t="s">
        <v>41</v>
      </c>
      <c r="F839" t="s">
        <v>22</v>
      </c>
      <c r="G839">
        <v>23</v>
      </c>
      <c r="H839">
        <v>87832</v>
      </c>
      <c r="I839">
        <v>11</v>
      </c>
      <c r="J839" s="3">
        <v>1810000</v>
      </c>
      <c r="K839">
        <v>1</v>
      </c>
      <c r="L839" s="6">
        <v>9.9999999999999995E-7</v>
      </c>
      <c r="O839" s="5">
        <f>IFERROR(data[[#This Row],[clicks]]/data[[#This Row],[impressions]]*100,0)</f>
        <v>5.5248618784530394E-5</v>
      </c>
      <c r="P839">
        <f>data[[#This Row],[spent_cost]]/data[[#This Row],[impressions]]</f>
        <v>5.524861878453038E-13</v>
      </c>
      <c r="Q839" s="4">
        <f>IFERROR(data[[#This Row],[clicks]]/data[[#This Row],[impressions]],0)</f>
        <v>5.5248618784530392E-7</v>
      </c>
    </row>
    <row r="840" spans="1:17" hidden="1" x14ac:dyDescent="0.35">
      <c r="A840">
        <v>1121764</v>
      </c>
      <c r="B840" s="1">
        <v>42975</v>
      </c>
      <c r="E840" s="2" t="s">
        <v>41</v>
      </c>
      <c r="F840" t="s">
        <v>22</v>
      </c>
      <c r="G840">
        <v>23</v>
      </c>
      <c r="H840">
        <v>23368</v>
      </c>
      <c r="I840">
        <v>3</v>
      </c>
      <c r="J840" s="3">
        <v>4300000191</v>
      </c>
      <c r="K840">
        <v>1</v>
      </c>
      <c r="L840" s="3">
        <v>0</v>
      </c>
      <c r="O840" s="5">
        <f>IFERROR(data[[#This Row],[clicks]]/data[[#This Row],[impressions]]*100,0)</f>
        <v>2.3255812920497613E-8</v>
      </c>
      <c r="P840">
        <f>data[[#This Row],[spent_cost]]/data[[#This Row],[impressions]]</f>
        <v>0</v>
      </c>
      <c r="Q840" s="4">
        <f>IFERROR(data[[#This Row],[clicks]]/data[[#This Row],[impressions]],0)</f>
        <v>2.3255812920497613E-10</v>
      </c>
    </row>
    <row r="841" spans="1:17" hidden="1" x14ac:dyDescent="0.35">
      <c r="A841">
        <v>1121765</v>
      </c>
      <c r="B841" s="1">
        <v>42975</v>
      </c>
      <c r="E841" s="2" t="s">
        <v>41</v>
      </c>
      <c r="F841" t="s">
        <v>22</v>
      </c>
      <c r="G841">
        <v>23</v>
      </c>
      <c r="H841">
        <v>51509</v>
      </c>
      <c r="I841">
        <v>7</v>
      </c>
      <c r="J841" s="3">
        <v>1157000005</v>
      </c>
      <c r="K841">
        <v>1</v>
      </c>
      <c r="L841" s="3">
        <v>0</v>
      </c>
      <c r="O841" s="5">
        <f>IFERROR(data[[#This Row],[clicks]]/data[[#This Row],[impressions]]*100,0)</f>
        <v>8.6430423135564288E-8</v>
      </c>
      <c r="P841">
        <f>data[[#This Row],[spent_cost]]/data[[#This Row],[impressions]]</f>
        <v>0</v>
      </c>
      <c r="Q841" s="4">
        <f>IFERROR(data[[#This Row],[clicks]]/data[[#This Row],[impressions]],0)</f>
        <v>8.6430423135564286E-10</v>
      </c>
    </row>
    <row r="842" spans="1:17" hidden="1" x14ac:dyDescent="0.35">
      <c r="A842">
        <v>1121767</v>
      </c>
      <c r="B842" s="1">
        <v>42975</v>
      </c>
      <c r="E842" s="2" t="s">
        <v>41</v>
      </c>
      <c r="F842" t="s">
        <v>22</v>
      </c>
      <c r="G842">
        <v>23</v>
      </c>
      <c r="H842">
        <v>87043</v>
      </c>
      <c r="I842">
        <v>16</v>
      </c>
      <c r="J842" s="3">
        <v>2448000002</v>
      </c>
      <c r="K842">
        <v>2</v>
      </c>
      <c r="L842" s="3">
        <v>0</v>
      </c>
      <c r="O842" s="5">
        <f>IFERROR(data[[#This Row],[clicks]]/data[[#This Row],[impressions]]*100,0)</f>
        <v>8.1699346338480937E-8</v>
      </c>
      <c r="P842">
        <f>data[[#This Row],[spent_cost]]/data[[#This Row],[impressions]]</f>
        <v>0</v>
      </c>
      <c r="Q842" s="4">
        <f>IFERROR(data[[#This Row],[clicks]]/data[[#This Row],[impressions]],0)</f>
        <v>8.1699346338480931E-10</v>
      </c>
    </row>
    <row r="843" spans="1:17" x14ac:dyDescent="0.35">
      <c r="A843">
        <v>1121768</v>
      </c>
      <c r="B843" s="1">
        <v>42975</v>
      </c>
      <c r="E843" s="2" t="s">
        <v>41</v>
      </c>
      <c r="F843" t="s">
        <v>22</v>
      </c>
      <c r="G843">
        <v>25</v>
      </c>
      <c r="H843">
        <v>565565</v>
      </c>
      <c r="I843">
        <v>113</v>
      </c>
      <c r="J843" s="3">
        <v>1696699982</v>
      </c>
      <c r="K843">
        <v>7</v>
      </c>
      <c r="L843" s="6">
        <v>3.9999999999999998E-6</v>
      </c>
      <c r="O843" s="5">
        <f>IFERROR(data[[#This Row],[clicks]]/data[[#This Row],[impressions]]*100,0)</f>
        <v>4.1256557283325296E-7</v>
      </c>
      <c r="P843">
        <f>data[[#This Row],[spent_cost]]/data[[#This Row],[impressions]]</f>
        <v>2.3575175590471599E-15</v>
      </c>
      <c r="Q843" s="4">
        <f>IFERROR(data[[#This Row],[clicks]]/data[[#This Row],[impressions]],0)</f>
        <v>4.1256557283325294E-9</v>
      </c>
    </row>
    <row r="844" spans="1:17" x14ac:dyDescent="0.35">
      <c r="A844">
        <v>1121769</v>
      </c>
      <c r="B844" s="1">
        <v>42975</v>
      </c>
      <c r="E844" s="2" t="s">
        <v>46</v>
      </c>
      <c r="F844" t="s">
        <v>22</v>
      </c>
      <c r="G844">
        <v>26</v>
      </c>
      <c r="H844">
        <v>253758</v>
      </c>
      <c r="I844">
        <v>43</v>
      </c>
      <c r="J844" s="3">
        <v>6214000</v>
      </c>
      <c r="K844">
        <v>4</v>
      </c>
      <c r="L844" s="6">
        <v>9.9999999999999995E-7</v>
      </c>
      <c r="O844" s="5">
        <f>IFERROR(data[[#This Row],[clicks]]/data[[#This Row],[impressions]]*100,0)</f>
        <v>6.4370775667846788E-5</v>
      </c>
      <c r="P844">
        <f>data[[#This Row],[spent_cost]]/data[[#This Row],[impressions]]</f>
        <v>1.6092693916961699E-13</v>
      </c>
      <c r="Q844" s="4">
        <f>IFERROR(data[[#This Row],[clicks]]/data[[#This Row],[impressions]],0)</f>
        <v>6.4370775667846794E-7</v>
      </c>
    </row>
    <row r="845" spans="1:17" x14ac:dyDescent="0.35">
      <c r="A845">
        <v>1121773</v>
      </c>
      <c r="B845" s="1">
        <v>42975</v>
      </c>
      <c r="E845" s="2" t="s">
        <v>46</v>
      </c>
      <c r="F845" t="s">
        <v>22</v>
      </c>
      <c r="G845">
        <v>21</v>
      </c>
      <c r="H845">
        <v>319131</v>
      </c>
      <c r="I845">
        <v>51</v>
      </c>
      <c r="J845" s="3">
        <v>766800</v>
      </c>
      <c r="K845">
        <v>6</v>
      </c>
      <c r="L845" s="6">
        <v>9.9999999999999995E-7</v>
      </c>
      <c r="O845" s="5">
        <f>IFERROR(data[[#This Row],[clicks]]/data[[#This Row],[impressions]]*100,0)</f>
        <v>7.8247261345852897E-4</v>
      </c>
      <c r="P845">
        <f>data[[#This Row],[spent_cost]]/data[[#This Row],[impressions]]</f>
        <v>1.3041210224308815E-12</v>
      </c>
      <c r="Q845" s="4">
        <f>IFERROR(data[[#This Row],[clicks]]/data[[#This Row],[impressions]],0)</f>
        <v>7.8247261345852896E-6</v>
      </c>
    </row>
    <row r="846" spans="1:17" x14ac:dyDescent="0.35">
      <c r="A846">
        <v>1121774</v>
      </c>
      <c r="B846" s="1">
        <v>42975</v>
      </c>
      <c r="E846" s="2" t="s">
        <v>46</v>
      </c>
      <c r="F846" t="s">
        <v>22</v>
      </c>
      <c r="G846">
        <v>21</v>
      </c>
      <c r="H846">
        <v>670608</v>
      </c>
      <c r="I846">
        <v>130</v>
      </c>
      <c r="J846" s="3">
        <v>1951499978</v>
      </c>
      <c r="K846">
        <v>11</v>
      </c>
      <c r="L846" s="6">
        <v>3.0000000000000001E-6</v>
      </c>
      <c r="O846" s="5">
        <f>IFERROR(data[[#This Row],[clicks]]/data[[#This Row],[impressions]]*100,0)</f>
        <v>5.6366897893964522E-7</v>
      </c>
      <c r="P846">
        <f>data[[#This Row],[spent_cost]]/data[[#This Row],[impressions]]</f>
        <v>1.5372790334717597E-15</v>
      </c>
      <c r="Q846" s="4">
        <f>IFERROR(data[[#This Row],[clicks]]/data[[#This Row],[impressions]],0)</f>
        <v>5.6366897893964518E-9</v>
      </c>
    </row>
    <row r="847" spans="1:17" x14ac:dyDescent="0.35">
      <c r="A847">
        <v>1121775</v>
      </c>
      <c r="B847" s="1">
        <v>42965</v>
      </c>
      <c r="E847" s="2" t="s">
        <v>39</v>
      </c>
      <c r="F847" t="s">
        <v>22</v>
      </c>
      <c r="G847">
        <v>25</v>
      </c>
      <c r="H847">
        <v>159123</v>
      </c>
      <c r="I847">
        <v>25</v>
      </c>
      <c r="J847" s="3">
        <v>3836000</v>
      </c>
      <c r="K847">
        <v>5</v>
      </c>
      <c r="L847" s="6">
        <v>3.0000000000000001E-6</v>
      </c>
      <c r="O847" s="5">
        <f>IFERROR(data[[#This Row],[clicks]]/data[[#This Row],[impressions]]*100,0)</f>
        <v>1.3034410844629823E-4</v>
      </c>
      <c r="P847">
        <f>data[[#This Row],[spent_cost]]/data[[#This Row],[impressions]]</f>
        <v>7.8206465067778935E-13</v>
      </c>
      <c r="Q847" s="4">
        <f>IFERROR(data[[#This Row],[clicks]]/data[[#This Row],[impressions]],0)</f>
        <v>1.3034410844629823E-6</v>
      </c>
    </row>
    <row r="848" spans="1:17" x14ac:dyDescent="0.35">
      <c r="A848">
        <v>1121776</v>
      </c>
      <c r="B848" s="1">
        <v>42965</v>
      </c>
      <c r="E848" s="2" t="s">
        <v>39</v>
      </c>
      <c r="F848" t="s">
        <v>22</v>
      </c>
      <c r="G848">
        <v>22</v>
      </c>
      <c r="H848">
        <v>103709</v>
      </c>
      <c r="I848">
        <v>15</v>
      </c>
      <c r="J848" s="3">
        <v>2456999</v>
      </c>
      <c r="K848">
        <v>3</v>
      </c>
      <c r="L848" s="6">
        <v>9.9999999999999995E-7</v>
      </c>
      <c r="O848" s="5">
        <f>IFERROR(data[[#This Row],[clicks]]/data[[#This Row],[impressions]]*100,0)</f>
        <v>1.2210017179494173E-4</v>
      </c>
      <c r="P848">
        <f>data[[#This Row],[spent_cost]]/data[[#This Row],[impressions]]</f>
        <v>4.0700057264980571E-13</v>
      </c>
      <c r="Q848" s="4">
        <f>IFERROR(data[[#This Row],[clicks]]/data[[#This Row],[impressions]],0)</f>
        <v>1.2210017179494172E-6</v>
      </c>
    </row>
    <row r="849" spans="1:17" x14ac:dyDescent="0.35">
      <c r="A849">
        <v>1121779</v>
      </c>
      <c r="B849" s="1">
        <v>42969</v>
      </c>
      <c r="E849" s="2" t="s">
        <v>39</v>
      </c>
      <c r="F849" t="s">
        <v>22</v>
      </c>
      <c r="G849">
        <v>23</v>
      </c>
      <c r="H849">
        <v>271589</v>
      </c>
      <c r="I849">
        <v>45</v>
      </c>
      <c r="J849" s="3">
        <v>7441000</v>
      </c>
      <c r="K849">
        <v>9</v>
      </c>
      <c r="L849" s="6">
        <v>3.0000000000000001E-6</v>
      </c>
      <c r="O849" s="5">
        <f>IFERROR(data[[#This Row],[clicks]]/data[[#This Row],[impressions]]*100,0)</f>
        <v>1.2095148501545491E-4</v>
      </c>
      <c r="P849">
        <f>data[[#This Row],[spent_cost]]/data[[#This Row],[impressions]]</f>
        <v>4.0317161671818306E-13</v>
      </c>
      <c r="Q849" s="4">
        <f>IFERROR(data[[#This Row],[clicks]]/data[[#This Row],[impressions]],0)</f>
        <v>1.2095148501545491E-6</v>
      </c>
    </row>
    <row r="850" spans="1:17" x14ac:dyDescent="0.35">
      <c r="A850">
        <v>1121780</v>
      </c>
      <c r="B850" s="1">
        <v>42969</v>
      </c>
      <c r="E850" s="2" t="s">
        <v>39</v>
      </c>
      <c r="F850" t="s">
        <v>22</v>
      </c>
      <c r="G850">
        <v>22</v>
      </c>
      <c r="H850">
        <v>119772</v>
      </c>
      <c r="I850">
        <v>20</v>
      </c>
      <c r="J850" s="3">
        <v>3346999</v>
      </c>
      <c r="K850">
        <v>5</v>
      </c>
      <c r="L850" s="6">
        <v>1.9999999999999999E-6</v>
      </c>
      <c r="O850" s="5">
        <f>IFERROR(data[[#This Row],[clicks]]/data[[#This Row],[impressions]]*100,0)</f>
        <v>1.4938755583733369E-4</v>
      </c>
      <c r="P850">
        <f>data[[#This Row],[spent_cost]]/data[[#This Row],[impressions]]</f>
        <v>5.9755022334933467E-13</v>
      </c>
      <c r="Q850" s="4">
        <f>IFERROR(data[[#This Row],[clicks]]/data[[#This Row],[impressions]],0)</f>
        <v>1.4938755583733368E-6</v>
      </c>
    </row>
    <row r="851" spans="1:17" x14ac:dyDescent="0.35">
      <c r="A851">
        <v>1121782</v>
      </c>
      <c r="B851" s="1">
        <v>42968</v>
      </c>
      <c r="E851" s="2" t="s">
        <v>49</v>
      </c>
      <c r="F851" t="s">
        <v>22</v>
      </c>
      <c r="G851">
        <v>23</v>
      </c>
      <c r="H851">
        <v>26340</v>
      </c>
      <c r="I851">
        <v>3</v>
      </c>
      <c r="J851" s="3">
        <v>4220000</v>
      </c>
      <c r="K851">
        <v>1</v>
      </c>
      <c r="L851" s="6">
        <v>9.9999999999999995E-7</v>
      </c>
      <c r="O851" s="5">
        <f>IFERROR(data[[#This Row],[clicks]]/data[[#This Row],[impressions]]*100,0)</f>
        <v>2.3696682464454976E-5</v>
      </c>
      <c r="P851">
        <f>data[[#This Row],[spent_cost]]/data[[#This Row],[impressions]]</f>
        <v>2.3696682464454976E-13</v>
      </c>
      <c r="Q851" s="4">
        <f>IFERROR(data[[#This Row],[clicks]]/data[[#This Row],[impressions]],0)</f>
        <v>2.3696682464454975E-7</v>
      </c>
    </row>
    <row r="852" spans="1:17" hidden="1" x14ac:dyDescent="0.35">
      <c r="A852">
        <v>1121783</v>
      </c>
      <c r="B852" s="1">
        <v>42969</v>
      </c>
      <c r="E852" s="2" t="s">
        <v>49</v>
      </c>
      <c r="F852" t="s">
        <v>22</v>
      </c>
      <c r="G852">
        <v>28</v>
      </c>
      <c r="H852">
        <v>594968</v>
      </c>
      <c r="I852">
        <v>111</v>
      </c>
      <c r="J852" s="3">
        <v>1476700006</v>
      </c>
      <c r="K852">
        <v>4</v>
      </c>
      <c r="L852" s="3">
        <v>0</v>
      </c>
      <c r="O852" s="5">
        <f>IFERROR(data[[#This Row],[clicks]]/data[[#This Row],[impressions]]*100,0)</f>
        <v>2.7087424553040873E-7</v>
      </c>
      <c r="P852">
        <f>data[[#This Row],[spent_cost]]/data[[#This Row],[impressions]]</f>
        <v>0</v>
      </c>
      <c r="Q852" s="4">
        <f>IFERROR(data[[#This Row],[clicks]]/data[[#This Row],[impressions]],0)</f>
        <v>2.7087424553040871E-9</v>
      </c>
    </row>
    <row r="853" spans="1:17" hidden="1" x14ac:dyDescent="0.35">
      <c r="A853">
        <v>1121791</v>
      </c>
      <c r="B853" s="1">
        <v>42969</v>
      </c>
      <c r="E853" s="2" t="s">
        <v>58</v>
      </c>
      <c r="F853" t="s">
        <v>22</v>
      </c>
      <c r="G853">
        <v>24</v>
      </c>
      <c r="H853">
        <v>6838</v>
      </c>
      <c r="I853">
        <v>0</v>
      </c>
      <c r="J853" s="3">
        <v>0</v>
      </c>
      <c r="K853">
        <v>1</v>
      </c>
      <c r="L853" s="3">
        <v>0</v>
      </c>
      <c r="O853" s="5">
        <f>IFERROR(data[[#This Row],[clicks]]/data[[#This Row],[impressions]]*100,0)</f>
        <v>0</v>
      </c>
      <c r="P853" t="e">
        <f>data[[#This Row],[spent_cost]]/data[[#This Row],[impressions]]</f>
        <v>#DIV/0!</v>
      </c>
      <c r="Q853" s="4">
        <f>IFERROR(data[[#This Row],[clicks]]/data[[#This Row],[impressions]],0)</f>
        <v>0</v>
      </c>
    </row>
    <row r="854" spans="1:17" hidden="1" x14ac:dyDescent="0.35">
      <c r="A854">
        <v>1121793</v>
      </c>
      <c r="B854" s="1">
        <v>42969</v>
      </c>
      <c r="E854" s="2" t="s">
        <v>52</v>
      </c>
      <c r="F854" t="s">
        <v>22</v>
      </c>
      <c r="G854">
        <v>25</v>
      </c>
      <c r="H854">
        <v>185665</v>
      </c>
      <c r="I854">
        <v>39</v>
      </c>
      <c r="J854" s="3">
        <v>6214000058</v>
      </c>
      <c r="K854">
        <v>1</v>
      </c>
      <c r="L854" s="3">
        <v>0</v>
      </c>
      <c r="O854" s="5">
        <f>IFERROR(data[[#This Row],[clicks]]/data[[#This Row],[impressions]]*100,0)</f>
        <v>1.6092693766756318E-8</v>
      </c>
      <c r="P854">
        <f>data[[#This Row],[spent_cost]]/data[[#This Row],[impressions]]</f>
        <v>0</v>
      </c>
      <c r="Q854" s="4">
        <f>IFERROR(data[[#This Row],[clicks]]/data[[#This Row],[impressions]],0)</f>
        <v>1.6092693766756318E-10</v>
      </c>
    </row>
    <row r="855" spans="1:17" x14ac:dyDescent="0.35">
      <c r="A855">
        <v>1121795</v>
      </c>
      <c r="B855" s="1">
        <v>42969</v>
      </c>
      <c r="E855" s="2" t="s">
        <v>52</v>
      </c>
      <c r="F855" t="s">
        <v>22</v>
      </c>
      <c r="G855">
        <v>25</v>
      </c>
      <c r="H855">
        <v>24959</v>
      </c>
      <c r="I855">
        <v>3</v>
      </c>
      <c r="J855" s="3">
        <v>456000</v>
      </c>
      <c r="K855">
        <v>1</v>
      </c>
      <c r="L855" s="6">
        <v>9.9999999999999995E-7</v>
      </c>
      <c r="O855" s="5">
        <f>IFERROR(data[[#This Row],[clicks]]/data[[#This Row],[impressions]]*100,0)</f>
        <v>2.1929824561403506E-4</v>
      </c>
      <c r="P855">
        <f>data[[#This Row],[spent_cost]]/data[[#This Row],[impressions]]</f>
        <v>2.1929824561403507E-12</v>
      </c>
      <c r="Q855" s="4">
        <f>IFERROR(data[[#This Row],[clicks]]/data[[#This Row],[impressions]],0)</f>
        <v>2.1929824561403507E-6</v>
      </c>
    </row>
    <row r="856" spans="1:17" x14ac:dyDescent="0.35">
      <c r="A856">
        <v>1121796</v>
      </c>
      <c r="B856" s="1">
        <v>42969</v>
      </c>
      <c r="E856" s="2" t="s">
        <v>52</v>
      </c>
      <c r="F856" t="s">
        <v>22</v>
      </c>
      <c r="G856">
        <v>27</v>
      </c>
      <c r="H856">
        <v>136967</v>
      </c>
      <c r="I856">
        <v>23</v>
      </c>
      <c r="J856" s="3">
        <v>3505999</v>
      </c>
      <c r="K856">
        <v>3</v>
      </c>
      <c r="L856" s="6">
        <v>9.9999999999999995E-7</v>
      </c>
      <c r="O856" s="5">
        <f>IFERROR(data[[#This Row],[clicks]]/data[[#This Row],[impressions]]*100,0)</f>
        <v>8.5567622808791453E-5</v>
      </c>
      <c r="P856">
        <f>data[[#This Row],[spent_cost]]/data[[#This Row],[impressions]]</f>
        <v>2.8522540936263815E-13</v>
      </c>
      <c r="Q856" s="4">
        <f>IFERROR(data[[#This Row],[clicks]]/data[[#This Row],[impressions]],0)</f>
        <v>8.5567622808791447E-7</v>
      </c>
    </row>
    <row r="857" spans="1:17" hidden="1" x14ac:dyDescent="0.35">
      <c r="A857">
        <v>1121798</v>
      </c>
      <c r="B857" s="1">
        <v>42968</v>
      </c>
      <c r="E857" s="2" t="s">
        <v>52</v>
      </c>
      <c r="F857" t="s">
        <v>22</v>
      </c>
      <c r="G857">
        <v>26</v>
      </c>
      <c r="H857">
        <v>107548</v>
      </c>
      <c r="I857">
        <v>19</v>
      </c>
      <c r="J857" s="3">
        <v>2931000018</v>
      </c>
      <c r="K857">
        <v>1</v>
      </c>
      <c r="L857" s="3">
        <v>0</v>
      </c>
      <c r="O857" s="5">
        <f>IFERROR(data[[#This Row],[clicks]]/data[[#This Row],[impressions]]*100,0)</f>
        <v>3.4118048238101375E-8</v>
      </c>
      <c r="P857">
        <f>data[[#This Row],[spent_cost]]/data[[#This Row],[impressions]]</f>
        <v>0</v>
      </c>
      <c r="Q857" s="4">
        <f>IFERROR(data[[#This Row],[clicks]]/data[[#This Row],[impressions]],0)</f>
        <v>3.4118048238101377E-10</v>
      </c>
    </row>
    <row r="858" spans="1:17" hidden="1" x14ac:dyDescent="0.35">
      <c r="A858">
        <v>1121803</v>
      </c>
      <c r="B858" s="1">
        <v>42968</v>
      </c>
      <c r="E858" s="2" t="s">
        <v>55</v>
      </c>
      <c r="F858" t="s">
        <v>22</v>
      </c>
      <c r="G858">
        <v>28</v>
      </c>
      <c r="H858">
        <v>588617</v>
      </c>
      <c r="I858">
        <v>119</v>
      </c>
      <c r="J858" s="3">
        <v>1699199973</v>
      </c>
      <c r="K858">
        <v>2</v>
      </c>
      <c r="L858" s="3">
        <v>0</v>
      </c>
      <c r="O858" s="5">
        <f>IFERROR(data[[#This Row],[clicks]]/data[[#This Row],[impressions]]*100,0)</f>
        <v>1.1770245008119477E-7</v>
      </c>
      <c r="P858">
        <f>data[[#This Row],[spent_cost]]/data[[#This Row],[impressions]]</f>
        <v>0</v>
      </c>
      <c r="Q858" s="4">
        <f>IFERROR(data[[#This Row],[clicks]]/data[[#This Row],[impressions]],0)</f>
        <v>1.1770245008119478E-9</v>
      </c>
    </row>
    <row r="859" spans="1:17" x14ac:dyDescent="0.35">
      <c r="A859">
        <v>1121806</v>
      </c>
      <c r="B859" s="1">
        <v>42967</v>
      </c>
      <c r="E859" s="2" t="s">
        <v>63</v>
      </c>
      <c r="F859" t="s">
        <v>22</v>
      </c>
      <c r="G859">
        <v>30</v>
      </c>
      <c r="H859">
        <v>190560</v>
      </c>
      <c r="I859">
        <v>26</v>
      </c>
      <c r="J859" s="3">
        <v>4163</v>
      </c>
      <c r="K859">
        <v>3</v>
      </c>
      <c r="L859" s="6">
        <v>9.9999999999999995E-7</v>
      </c>
      <c r="O859" s="5">
        <f>IFERROR(data[[#This Row],[clicks]]/data[[#This Row],[impressions]]*100,0)</f>
        <v>7.2063415805909206E-2</v>
      </c>
      <c r="P859">
        <f>data[[#This Row],[spent_cost]]/data[[#This Row],[impressions]]</f>
        <v>2.4021138601969734E-10</v>
      </c>
      <c r="Q859" s="4">
        <f>IFERROR(data[[#This Row],[clicks]]/data[[#This Row],[impressions]],0)</f>
        <v>7.2063415805909202E-4</v>
      </c>
    </row>
    <row r="860" spans="1:17" x14ac:dyDescent="0.35">
      <c r="A860">
        <v>1121807</v>
      </c>
      <c r="B860" s="1">
        <v>42967</v>
      </c>
      <c r="E860" s="2" t="s">
        <v>63</v>
      </c>
      <c r="F860" t="s">
        <v>22</v>
      </c>
      <c r="G860">
        <v>32</v>
      </c>
      <c r="H860">
        <v>373110</v>
      </c>
      <c r="I860">
        <v>49</v>
      </c>
      <c r="J860" s="3">
        <v>7570000</v>
      </c>
      <c r="K860">
        <v>4</v>
      </c>
      <c r="L860" s="6">
        <v>1.9999999999999999E-6</v>
      </c>
      <c r="O860" s="5">
        <f>IFERROR(data[[#This Row],[clicks]]/data[[#This Row],[impressions]]*100,0)</f>
        <v>5.2840158520475564E-5</v>
      </c>
      <c r="P860">
        <f>data[[#This Row],[spent_cost]]/data[[#This Row],[impressions]]</f>
        <v>2.6420079260237781E-13</v>
      </c>
      <c r="Q860" s="4">
        <f>IFERROR(data[[#This Row],[clicks]]/data[[#This Row],[impressions]],0)</f>
        <v>5.2840158520475563E-7</v>
      </c>
    </row>
    <row r="861" spans="1:17" x14ac:dyDescent="0.35">
      <c r="A861">
        <v>1121812</v>
      </c>
      <c r="B861" s="1">
        <v>42967</v>
      </c>
      <c r="E861" s="2" t="s">
        <v>65</v>
      </c>
      <c r="F861" t="s">
        <v>22</v>
      </c>
      <c r="G861">
        <v>29</v>
      </c>
      <c r="H861">
        <v>935646</v>
      </c>
      <c r="I861">
        <v>170</v>
      </c>
      <c r="J861" s="3">
        <v>2564699982</v>
      </c>
      <c r="K861">
        <v>19</v>
      </c>
      <c r="L861" s="6">
        <v>6.0000000000000002E-6</v>
      </c>
      <c r="O861" s="5">
        <f>IFERROR(data[[#This Row],[clicks]]/data[[#This Row],[impressions]]*100,0)</f>
        <v>7.4082739241817488E-7</v>
      </c>
      <c r="P861">
        <f>data[[#This Row],[spent_cost]]/data[[#This Row],[impressions]]</f>
        <v>2.3394549234258155E-15</v>
      </c>
      <c r="Q861" s="4">
        <f>IFERROR(data[[#This Row],[clicks]]/data[[#This Row],[impressions]],0)</f>
        <v>7.4082739241817489E-9</v>
      </c>
    </row>
    <row r="862" spans="1:17" x14ac:dyDescent="0.35">
      <c r="A862">
        <v>1121814</v>
      </c>
      <c r="B862" s="1">
        <v>42968</v>
      </c>
      <c r="E862" s="2" t="s">
        <v>65</v>
      </c>
      <c r="F862" t="s">
        <v>22</v>
      </c>
      <c r="G862">
        <v>31</v>
      </c>
      <c r="H862">
        <v>2223278</v>
      </c>
      <c r="I862">
        <v>421</v>
      </c>
      <c r="J862" s="3">
        <v>6123000032</v>
      </c>
      <c r="K862">
        <v>38</v>
      </c>
      <c r="L862" s="6">
        <v>1.2999999999999999E-5</v>
      </c>
      <c r="O862" s="5">
        <f>IFERROR(data[[#This Row],[clicks]]/data[[#This Row],[impressions]]*100,0)</f>
        <v>6.2061080845018029E-7</v>
      </c>
      <c r="P862">
        <f>data[[#This Row],[spent_cost]]/data[[#This Row],[impressions]]</f>
        <v>2.1231422394348273E-15</v>
      </c>
      <c r="Q862" s="4">
        <f>IFERROR(data[[#This Row],[clicks]]/data[[#This Row],[impressions]],0)</f>
        <v>6.2061080845018034E-9</v>
      </c>
    </row>
    <row r="863" spans="1:17" hidden="1" x14ac:dyDescent="0.35">
      <c r="A863">
        <v>1121815</v>
      </c>
      <c r="B863" s="1">
        <v>42968</v>
      </c>
      <c r="E863" s="2" t="s">
        <v>65</v>
      </c>
      <c r="F863" t="s">
        <v>22</v>
      </c>
      <c r="G863">
        <v>28</v>
      </c>
      <c r="H863">
        <v>240497</v>
      </c>
      <c r="I863">
        <v>36</v>
      </c>
      <c r="J863" s="3">
        <v>5184000087</v>
      </c>
      <c r="K863">
        <v>1</v>
      </c>
      <c r="L863" s="3">
        <v>0</v>
      </c>
      <c r="O863" s="5">
        <f>IFERROR(data[[#This Row],[clicks]]/data[[#This Row],[impressions]]*100,0)</f>
        <v>1.9290123133055418E-8</v>
      </c>
      <c r="P863">
        <f>data[[#This Row],[spent_cost]]/data[[#This Row],[impressions]]</f>
        <v>0</v>
      </c>
      <c r="Q863" s="4">
        <f>IFERROR(data[[#This Row],[clicks]]/data[[#This Row],[impressions]],0)</f>
        <v>1.9290123133055419E-10</v>
      </c>
    </row>
    <row r="864" spans="1:17" hidden="1" x14ac:dyDescent="0.35">
      <c r="A864">
        <v>1121816</v>
      </c>
      <c r="B864" s="1">
        <v>42968</v>
      </c>
      <c r="E864" s="2" t="s">
        <v>65</v>
      </c>
      <c r="F864" t="s">
        <v>22</v>
      </c>
      <c r="G864">
        <v>30</v>
      </c>
      <c r="H864">
        <v>259984</v>
      </c>
      <c r="I864">
        <v>37</v>
      </c>
      <c r="J864" s="3">
        <v>547900002</v>
      </c>
      <c r="K864">
        <v>5</v>
      </c>
      <c r="L864" s="3">
        <v>0</v>
      </c>
      <c r="O864" s="5">
        <f>IFERROR(data[[#This Row],[clicks]]/data[[#This Row],[impressions]]*100,0)</f>
        <v>9.1257528413004092E-7</v>
      </c>
      <c r="P864">
        <f>data[[#This Row],[spent_cost]]/data[[#This Row],[impressions]]</f>
        <v>0</v>
      </c>
      <c r="Q864" s="4">
        <f>IFERROR(data[[#This Row],[clicks]]/data[[#This Row],[impressions]],0)</f>
        <v>9.1257528413004091E-9</v>
      </c>
    </row>
    <row r="865" spans="1:17" x14ac:dyDescent="0.35">
      <c r="A865">
        <v>1121817</v>
      </c>
      <c r="B865" s="1">
        <v>42968</v>
      </c>
      <c r="E865" s="2" t="s">
        <v>70</v>
      </c>
      <c r="F865" t="s">
        <v>22</v>
      </c>
      <c r="G865">
        <v>29</v>
      </c>
      <c r="H865">
        <v>606786</v>
      </c>
      <c r="I865">
        <v>127</v>
      </c>
      <c r="J865" s="3">
        <v>179050001</v>
      </c>
      <c r="K865">
        <v>11</v>
      </c>
      <c r="L865" s="6">
        <v>3.0000000000000001E-6</v>
      </c>
      <c r="O865" s="5">
        <f>IFERROR(data[[#This Row],[clicks]]/data[[#This Row],[impressions]]*100,0)</f>
        <v>6.1435352910162791E-6</v>
      </c>
      <c r="P865">
        <f>data[[#This Row],[spent_cost]]/data[[#This Row],[impressions]]</f>
        <v>1.6755096248226215E-14</v>
      </c>
      <c r="Q865" s="4">
        <f>IFERROR(data[[#This Row],[clicks]]/data[[#This Row],[impressions]],0)</f>
        <v>6.143535291016279E-8</v>
      </c>
    </row>
    <row r="866" spans="1:17" hidden="1" x14ac:dyDescent="0.35">
      <c r="A866">
        <v>1121818</v>
      </c>
      <c r="B866" s="1">
        <v>42968</v>
      </c>
      <c r="E866" s="2" t="s">
        <v>70</v>
      </c>
      <c r="F866" t="s">
        <v>22</v>
      </c>
      <c r="G866">
        <v>34</v>
      </c>
      <c r="H866">
        <v>83270</v>
      </c>
      <c r="I866">
        <v>13</v>
      </c>
      <c r="J866" s="3">
        <v>1774000001</v>
      </c>
      <c r="K866">
        <v>1</v>
      </c>
      <c r="L866" s="3">
        <v>0</v>
      </c>
      <c r="O866" s="5">
        <f>IFERROR(data[[#This Row],[clicks]]/data[[#This Row],[impressions]]*100,0)</f>
        <v>5.6369785763038449E-8</v>
      </c>
      <c r="P866">
        <f>data[[#This Row],[spent_cost]]/data[[#This Row],[impressions]]</f>
        <v>0</v>
      </c>
      <c r="Q866" s="4">
        <f>IFERROR(data[[#This Row],[clicks]]/data[[#This Row],[impressions]],0)</f>
        <v>5.636978576303845E-10</v>
      </c>
    </row>
    <row r="867" spans="1:17" x14ac:dyDescent="0.35">
      <c r="A867">
        <v>1121819</v>
      </c>
      <c r="B867" s="1">
        <v>42968</v>
      </c>
      <c r="E867" s="2" t="s">
        <v>70</v>
      </c>
      <c r="F867" t="s">
        <v>22</v>
      </c>
      <c r="G867">
        <v>29</v>
      </c>
      <c r="H867">
        <v>1189509</v>
      </c>
      <c r="I867">
        <v>268</v>
      </c>
      <c r="J867" s="3">
        <v>375719</v>
      </c>
      <c r="K867">
        <v>7</v>
      </c>
      <c r="L867" s="6">
        <v>3.0000000000000001E-6</v>
      </c>
      <c r="O867" s="5">
        <f>IFERROR(data[[#This Row],[clicks]]/data[[#This Row],[impressions]]*100,0)</f>
        <v>1.8630944934911462E-3</v>
      </c>
      <c r="P867">
        <f>data[[#This Row],[spent_cost]]/data[[#This Row],[impressions]]</f>
        <v>7.984690686390628E-12</v>
      </c>
      <c r="Q867" s="4">
        <f>IFERROR(data[[#This Row],[clicks]]/data[[#This Row],[impressions]],0)</f>
        <v>1.8630944934911462E-5</v>
      </c>
    </row>
    <row r="868" spans="1:17" hidden="1" x14ac:dyDescent="0.35">
      <c r="A868">
        <v>1121820</v>
      </c>
      <c r="B868" s="1">
        <v>42969</v>
      </c>
      <c r="E868" s="2" t="s">
        <v>70</v>
      </c>
      <c r="F868" t="s">
        <v>22</v>
      </c>
      <c r="G868">
        <v>32</v>
      </c>
      <c r="H868">
        <v>11471</v>
      </c>
      <c r="I868">
        <v>1</v>
      </c>
      <c r="J868" s="3">
        <v>1570000052</v>
      </c>
      <c r="K868">
        <v>0</v>
      </c>
      <c r="L868" s="3">
        <v>0</v>
      </c>
      <c r="O868" s="5">
        <f>IFERROR(data[[#This Row],[clicks]]/data[[#This Row],[impressions]]*100,0)</f>
        <v>0</v>
      </c>
      <c r="P868">
        <f>data[[#This Row],[spent_cost]]/data[[#This Row],[impressions]]</f>
        <v>0</v>
      </c>
      <c r="Q868" s="4">
        <f>IFERROR(data[[#This Row],[clicks]]/data[[#This Row],[impressions]],0)</f>
        <v>0</v>
      </c>
    </row>
    <row r="869" spans="1:17" x14ac:dyDescent="0.35">
      <c r="A869">
        <v>1121824</v>
      </c>
      <c r="B869" s="1">
        <v>42969</v>
      </c>
      <c r="E869" s="2" t="s">
        <v>72</v>
      </c>
      <c r="F869" t="s">
        <v>22</v>
      </c>
      <c r="G869">
        <v>34</v>
      </c>
      <c r="H869">
        <v>1705246</v>
      </c>
      <c r="I869">
        <v>295</v>
      </c>
      <c r="J869" s="3">
        <v>4294799981</v>
      </c>
      <c r="K869">
        <v>23</v>
      </c>
      <c r="L869" s="6">
        <v>1.0000000000000001E-5</v>
      </c>
      <c r="O869" s="5">
        <f>IFERROR(data[[#This Row],[clicks]]/data[[#This Row],[impressions]]*100,0)</f>
        <v>5.3553134259455517E-7</v>
      </c>
      <c r="P869">
        <f>data[[#This Row],[spent_cost]]/data[[#This Row],[impressions]]</f>
        <v>2.3283971417154576E-15</v>
      </c>
      <c r="Q869" s="4">
        <f>IFERROR(data[[#This Row],[clicks]]/data[[#This Row],[impressions]],0)</f>
        <v>5.3553134259455519E-9</v>
      </c>
    </row>
    <row r="870" spans="1:17" x14ac:dyDescent="0.35">
      <c r="A870">
        <v>1121826</v>
      </c>
      <c r="B870" s="1">
        <v>42970</v>
      </c>
      <c r="E870" s="2" t="s">
        <v>72</v>
      </c>
      <c r="F870" t="s">
        <v>22</v>
      </c>
      <c r="G870">
        <v>30</v>
      </c>
      <c r="H870">
        <v>418016</v>
      </c>
      <c r="I870">
        <v>63</v>
      </c>
      <c r="J870" s="3">
        <v>958500005</v>
      </c>
      <c r="K870">
        <v>3</v>
      </c>
      <c r="L870" s="6">
        <v>9.9999999999999995E-7</v>
      </c>
      <c r="O870" s="5">
        <f>IFERROR(data[[#This Row],[clicks]]/data[[#This Row],[impressions]]*100,0)</f>
        <v>3.1298904375070918E-7</v>
      </c>
      <c r="P870">
        <f>data[[#This Row],[spent_cost]]/data[[#This Row],[impressions]]</f>
        <v>1.043296812502364E-15</v>
      </c>
      <c r="Q870" s="4">
        <f>IFERROR(data[[#This Row],[clicks]]/data[[#This Row],[impressions]],0)</f>
        <v>3.129890437507092E-9</v>
      </c>
    </row>
    <row r="871" spans="1:17" hidden="1" x14ac:dyDescent="0.35">
      <c r="A871">
        <v>1121827</v>
      </c>
      <c r="B871" s="1">
        <v>42970</v>
      </c>
      <c r="E871" s="2" t="s">
        <v>72</v>
      </c>
      <c r="F871" t="s">
        <v>22</v>
      </c>
      <c r="G871">
        <v>30</v>
      </c>
      <c r="H871">
        <v>30155</v>
      </c>
      <c r="I871">
        <v>3</v>
      </c>
      <c r="J871" s="3">
        <v>3819999933</v>
      </c>
      <c r="K871">
        <v>1</v>
      </c>
      <c r="L871" s="3">
        <v>0</v>
      </c>
      <c r="O871" s="5">
        <f>IFERROR(data[[#This Row],[clicks]]/data[[#This Row],[impressions]]*100,0)</f>
        <v>2.6178010930347311E-8</v>
      </c>
      <c r="P871">
        <f>data[[#This Row],[spent_cost]]/data[[#This Row],[impressions]]</f>
        <v>0</v>
      </c>
      <c r="Q871" s="4">
        <f>IFERROR(data[[#This Row],[clicks]]/data[[#This Row],[impressions]],0)</f>
        <v>2.6178010930347311E-10</v>
      </c>
    </row>
    <row r="872" spans="1:17" x14ac:dyDescent="0.35">
      <c r="A872">
        <v>1121828</v>
      </c>
      <c r="B872" s="1">
        <v>42970</v>
      </c>
      <c r="E872" s="2" t="s">
        <v>72</v>
      </c>
      <c r="F872" t="s">
        <v>22</v>
      </c>
      <c r="G872">
        <v>33</v>
      </c>
      <c r="H872">
        <v>990404</v>
      </c>
      <c r="I872">
        <v>153</v>
      </c>
      <c r="J872" s="3">
        <v>2265399992</v>
      </c>
      <c r="K872">
        <v>12</v>
      </c>
      <c r="L872" s="6">
        <v>6.0000000000000002E-6</v>
      </c>
      <c r="O872" s="5">
        <f>IFERROR(data[[#This Row],[clicks]]/data[[#This Row],[impressions]]*100,0)</f>
        <v>5.2970777974647408E-7</v>
      </c>
      <c r="P872">
        <f>data[[#This Row],[spent_cost]]/data[[#This Row],[impressions]]</f>
        <v>2.64853889873237E-15</v>
      </c>
      <c r="Q872" s="4">
        <f>IFERROR(data[[#This Row],[clicks]]/data[[#This Row],[impressions]],0)</f>
        <v>5.2970777974647404E-9</v>
      </c>
    </row>
    <row r="873" spans="1:17" x14ac:dyDescent="0.35">
      <c r="A873">
        <v>1121829</v>
      </c>
      <c r="B873" s="1">
        <v>42971</v>
      </c>
      <c r="E873" s="2" t="s">
        <v>77</v>
      </c>
      <c r="F873" t="s">
        <v>22</v>
      </c>
      <c r="G873">
        <v>35</v>
      </c>
      <c r="H873">
        <v>187468</v>
      </c>
      <c r="I873">
        <v>34</v>
      </c>
      <c r="J873" s="3">
        <v>5072000</v>
      </c>
      <c r="K873">
        <v>2</v>
      </c>
      <c r="L873" s="6">
        <v>9.9999999999999995E-7</v>
      </c>
      <c r="O873" s="5">
        <f>IFERROR(data[[#This Row],[clicks]]/data[[#This Row],[impressions]]*100,0)</f>
        <v>3.9432176656151416E-5</v>
      </c>
      <c r="P873">
        <f>data[[#This Row],[spent_cost]]/data[[#This Row],[impressions]]</f>
        <v>1.971608832807571E-13</v>
      </c>
      <c r="Q873" s="4">
        <f>IFERROR(data[[#This Row],[clicks]]/data[[#This Row],[impressions]],0)</f>
        <v>3.9432176656151418E-7</v>
      </c>
    </row>
    <row r="874" spans="1:17" hidden="1" x14ac:dyDescent="0.35">
      <c r="A874">
        <v>1121832</v>
      </c>
      <c r="B874" s="1">
        <v>42971</v>
      </c>
      <c r="E874" s="2" t="s">
        <v>77</v>
      </c>
      <c r="F874" t="s">
        <v>22</v>
      </c>
      <c r="G874">
        <v>36</v>
      </c>
      <c r="H874">
        <v>208301</v>
      </c>
      <c r="I874">
        <v>33</v>
      </c>
      <c r="J874" s="3">
        <v>5457000089</v>
      </c>
      <c r="K874">
        <v>1</v>
      </c>
      <c r="L874" s="3">
        <v>0</v>
      </c>
      <c r="O874" s="5">
        <f>IFERROR(data[[#This Row],[clicks]]/data[[#This Row],[impressions]]*100,0)</f>
        <v>1.8325086745293618E-8</v>
      </c>
      <c r="P874">
        <f>data[[#This Row],[spent_cost]]/data[[#This Row],[impressions]]</f>
        <v>0</v>
      </c>
      <c r="Q874" s="4">
        <f>IFERROR(data[[#This Row],[clicks]]/data[[#This Row],[impressions]],0)</f>
        <v>1.8325086745293619E-10</v>
      </c>
    </row>
    <row r="875" spans="1:17" x14ac:dyDescent="0.35">
      <c r="A875">
        <v>1121833</v>
      </c>
      <c r="B875" s="1">
        <v>42971</v>
      </c>
      <c r="E875" s="2" t="s">
        <v>77</v>
      </c>
      <c r="F875" t="s">
        <v>22</v>
      </c>
      <c r="G875">
        <v>36</v>
      </c>
      <c r="H875">
        <v>101856</v>
      </c>
      <c r="I875">
        <v>16</v>
      </c>
      <c r="J875" s="3">
        <v>2522000</v>
      </c>
      <c r="K875">
        <v>4</v>
      </c>
      <c r="L875" s="6">
        <v>9.9999999999999995E-7</v>
      </c>
      <c r="O875" s="5">
        <f>IFERROR(data[[#This Row],[clicks]]/data[[#This Row],[impressions]]*100,0)</f>
        <v>1.5860428231562253E-4</v>
      </c>
      <c r="P875">
        <f>data[[#This Row],[spent_cost]]/data[[#This Row],[impressions]]</f>
        <v>3.9651070578905628E-13</v>
      </c>
      <c r="Q875" s="4">
        <f>IFERROR(data[[#This Row],[clicks]]/data[[#This Row],[impressions]],0)</f>
        <v>1.5860428231562252E-6</v>
      </c>
    </row>
    <row r="876" spans="1:17" x14ac:dyDescent="0.35">
      <c r="A876">
        <v>1121835</v>
      </c>
      <c r="B876" s="1">
        <v>42971</v>
      </c>
      <c r="E876" s="2" t="s">
        <v>83</v>
      </c>
      <c r="F876" t="s">
        <v>22</v>
      </c>
      <c r="G876">
        <v>36</v>
      </c>
      <c r="H876">
        <v>48935</v>
      </c>
      <c r="I876">
        <v>7</v>
      </c>
      <c r="J876" s="3">
        <v>9970000</v>
      </c>
      <c r="K876">
        <v>1</v>
      </c>
      <c r="L876" s="6">
        <v>9.9999999999999995E-7</v>
      </c>
      <c r="O876" s="5">
        <f>IFERROR(data[[#This Row],[clicks]]/data[[#This Row],[impressions]]*100,0)</f>
        <v>1.0030090270812437E-5</v>
      </c>
      <c r="P876">
        <f>data[[#This Row],[spent_cost]]/data[[#This Row],[impressions]]</f>
        <v>1.0030090270812436E-13</v>
      </c>
      <c r="Q876" s="4">
        <f>IFERROR(data[[#This Row],[clicks]]/data[[#This Row],[impressions]],0)</f>
        <v>1.0030090270812437E-7</v>
      </c>
    </row>
    <row r="877" spans="1:17" x14ac:dyDescent="0.35">
      <c r="A877">
        <v>1121839</v>
      </c>
      <c r="B877" s="1">
        <v>42971</v>
      </c>
      <c r="E877" s="2" t="s">
        <v>83</v>
      </c>
      <c r="F877" t="s">
        <v>22</v>
      </c>
      <c r="G877">
        <v>34</v>
      </c>
      <c r="H877">
        <v>13911</v>
      </c>
      <c r="I877">
        <v>1</v>
      </c>
      <c r="J877" s="3">
        <v>1730000</v>
      </c>
      <c r="K877">
        <v>1</v>
      </c>
      <c r="L877" s="6">
        <v>9.9999999999999995E-7</v>
      </c>
      <c r="O877" s="5">
        <f>IFERROR(data[[#This Row],[clicks]]/data[[#This Row],[impressions]]*100,0)</f>
        <v>5.7803468208092484E-5</v>
      </c>
      <c r="P877">
        <f>data[[#This Row],[spent_cost]]/data[[#This Row],[impressions]]</f>
        <v>5.7803468208092482E-13</v>
      </c>
      <c r="Q877" s="4">
        <f>IFERROR(data[[#This Row],[clicks]]/data[[#This Row],[impressions]],0)</f>
        <v>5.7803468208092483E-7</v>
      </c>
    </row>
    <row r="878" spans="1:17" x14ac:dyDescent="0.35">
      <c r="A878">
        <v>1121841</v>
      </c>
      <c r="B878" s="1">
        <v>42970</v>
      </c>
      <c r="E878" s="2" t="s">
        <v>89</v>
      </c>
      <c r="F878" t="s">
        <v>22</v>
      </c>
      <c r="G878">
        <v>34</v>
      </c>
      <c r="H878">
        <v>511726</v>
      </c>
      <c r="I878">
        <v>77</v>
      </c>
      <c r="J878" s="3">
        <v>1230900019</v>
      </c>
      <c r="K878">
        <v>8</v>
      </c>
      <c r="L878" s="6">
        <v>3.9999999999999998E-6</v>
      </c>
      <c r="O878" s="5">
        <f>IFERROR(data[[#This Row],[clicks]]/data[[#This Row],[impressions]]*100,0)</f>
        <v>6.4993093480486817E-7</v>
      </c>
      <c r="P878">
        <f>data[[#This Row],[spent_cost]]/data[[#This Row],[impressions]]</f>
        <v>3.2496546740243406E-15</v>
      </c>
      <c r="Q878" s="4">
        <f>IFERROR(data[[#This Row],[clicks]]/data[[#This Row],[impressions]],0)</f>
        <v>6.4993093480486819E-9</v>
      </c>
    </row>
    <row r="879" spans="1:17" hidden="1" x14ac:dyDescent="0.35">
      <c r="A879">
        <v>1121843</v>
      </c>
      <c r="B879" s="1">
        <v>42970</v>
      </c>
      <c r="E879" s="2" t="s">
        <v>89</v>
      </c>
      <c r="F879" t="s">
        <v>22</v>
      </c>
      <c r="G879">
        <v>37</v>
      </c>
      <c r="H879">
        <v>177452</v>
      </c>
      <c r="I879">
        <v>24</v>
      </c>
      <c r="J879" s="3">
        <v>3783000016</v>
      </c>
      <c r="K879">
        <v>2</v>
      </c>
      <c r="L879" s="3">
        <v>0</v>
      </c>
      <c r="O879" s="5">
        <f>IFERROR(data[[#This Row],[clicks]]/data[[#This Row],[impressions]]*100,0)</f>
        <v>5.2868093881604677E-8</v>
      </c>
      <c r="P879">
        <f>data[[#This Row],[spent_cost]]/data[[#This Row],[impressions]]</f>
        <v>0</v>
      </c>
      <c r="Q879" s="4">
        <f>IFERROR(data[[#This Row],[clicks]]/data[[#This Row],[impressions]],0)</f>
        <v>5.286809388160468E-10</v>
      </c>
    </row>
    <row r="880" spans="1:17" x14ac:dyDescent="0.35">
      <c r="A880">
        <v>1121844</v>
      </c>
      <c r="B880" s="1">
        <v>42970</v>
      </c>
      <c r="E880" s="2" t="s">
        <v>89</v>
      </c>
      <c r="F880" t="s">
        <v>22</v>
      </c>
      <c r="G880">
        <v>36</v>
      </c>
      <c r="H880">
        <v>149808</v>
      </c>
      <c r="I880">
        <v>20</v>
      </c>
      <c r="J880" s="3">
        <v>3303999</v>
      </c>
      <c r="K880">
        <v>1</v>
      </c>
      <c r="L880" s="6">
        <v>9.9999999999999995E-7</v>
      </c>
      <c r="O880" s="5">
        <f>IFERROR(data[[#This Row],[clicks]]/data[[#This Row],[impressions]]*100,0)</f>
        <v>3.026635298618432E-5</v>
      </c>
      <c r="P880">
        <f>data[[#This Row],[spent_cost]]/data[[#This Row],[impressions]]</f>
        <v>3.0266352986184317E-13</v>
      </c>
      <c r="Q880" s="4">
        <f>IFERROR(data[[#This Row],[clicks]]/data[[#This Row],[impressions]],0)</f>
        <v>3.0266352986184319E-7</v>
      </c>
    </row>
    <row r="881" spans="1:17" x14ac:dyDescent="0.35">
      <c r="A881">
        <v>1121845</v>
      </c>
      <c r="B881" s="1">
        <v>42969</v>
      </c>
      <c r="E881" s="2" t="s">
        <v>89</v>
      </c>
      <c r="F881" t="s">
        <v>22</v>
      </c>
      <c r="G881">
        <v>38</v>
      </c>
      <c r="H881">
        <v>390339</v>
      </c>
      <c r="I881">
        <v>60</v>
      </c>
      <c r="J881" s="3">
        <v>1050199997</v>
      </c>
      <c r="K881">
        <v>9</v>
      </c>
      <c r="L881" s="6">
        <v>6.0000000000000002E-6</v>
      </c>
      <c r="O881" s="5">
        <f>IFERROR(data[[#This Row],[clicks]]/data[[#This Row],[impressions]]*100,0)</f>
        <v>8.5697962537701289E-7</v>
      </c>
      <c r="P881">
        <f>data[[#This Row],[spent_cost]]/data[[#This Row],[impressions]]</f>
        <v>5.7131975025134192E-15</v>
      </c>
      <c r="Q881" s="4">
        <f>IFERROR(data[[#This Row],[clicks]]/data[[#This Row],[impressions]],0)</f>
        <v>8.5697962537701291E-9</v>
      </c>
    </row>
    <row r="882" spans="1:17" hidden="1" x14ac:dyDescent="0.35">
      <c r="A882">
        <v>1121846</v>
      </c>
      <c r="B882" s="1">
        <v>42969</v>
      </c>
      <c r="E882" s="2" t="s">
        <v>89</v>
      </c>
      <c r="F882" t="s">
        <v>22</v>
      </c>
      <c r="G882">
        <v>34</v>
      </c>
      <c r="H882">
        <v>8350</v>
      </c>
      <c r="I882">
        <v>0</v>
      </c>
      <c r="J882" s="3">
        <v>0</v>
      </c>
      <c r="K882">
        <v>1</v>
      </c>
      <c r="L882" s="3">
        <v>0</v>
      </c>
      <c r="O882" s="5">
        <f>IFERROR(data[[#This Row],[clicks]]/data[[#This Row],[impressions]]*100,0)</f>
        <v>0</v>
      </c>
      <c r="P882" t="e">
        <f>data[[#This Row],[spent_cost]]/data[[#This Row],[impressions]]</f>
        <v>#DIV/0!</v>
      </c>
      <c r="Q882" s="4">
        <f>IFERROR(data[[#This Row],[clicks]]/data[[#This Row],[impressions]],0)</f>
        <v>0</v>
      </c>
    </row>
    <row r="883" spans="1:17" hidden="1" x14ac:dyDescent="0.35">
      <c r="A883">
        <v>1121847</v>
      </c>
      <c r="B883" s="1">
        <v>42970</v>
      </c>
      <c r="E883" s="2" t="s">
        <v>98</v>
      </c>
      <c r="F883" t="s">
        <v>22</v>
      </c>
      <c r="G883">
        <v>37</v>
      </c>
      <c r="H883">
        <v>39339</v>
      </c>
      <c r="I883">
        <v>4</v>
      </c>
      <c r="J883" s="3">
        <v>5929999948</v>
      </c>
      <c r="K883">
        <v>1</v>
      </c>
      <c r="L883" s="3">
        <v>0</v>
      </c>
      <c r="O883" s="5">
        <f>IFERROR(data[[#This Row],[clicks]]/data[[#This Row],[impressions]]*100,0)</f>
        <v>1.6863406555969164E-8</v>
      </c>
      <c r="P883">
        <f>data[[#This Row],[spent_cost]]/data[[#This Row],[impressions]]</f>
        <v>0</v>
      </c>
      <c r="Q883" s="4">
        <f>IFERROR(data[[#This Row],[clicks]]/data[[#This Row],[impressions]],0)</f>
        <v>1.6863406555969163E-10</v>
      </c>
    </row>
    <row r="884" spans="1:17" hidden="1" x14ac:dyDescent="0.35">
      <c r="A884">
        <v>1121854</v>
      </c>
      <c r="B884" s="1">
        <v>42970</v>
      </c>
      <c r="E884" s="2" t="s">
        <v>106</v>
      </c>
      <c r="F884" t="s">
        <v>22</v>
      </c>
      <c r="G884">
        <v>64</v>
      </c>
      <c r="H884">
        <v>8587</v>
      </c>
      <c r="I884">
        <v>0</v>
      </c>
      <c r="J884" s="3">
        <v>0</v>
      </c>
      <c r="K884">
        <v>1</v>
      </c>
      <c r="L884" s="3">
        <v>0</v>
      </c>
      <c r="O884" s="5">
        <f>IFERROR(data[[#This Row],[clicks]]/data[[#This Row],[impressions]]*100,0)</f>
        <v>0</v>
      </c>
      <c r="P884" t="e">
        <f>data[[#This Row],[spent_cost]]/data[[#This Row],[impressions]]</f>
        <v>#DIV/0!</v>
      </c>
      <c r="Q884" s="4">
        <f>IFERROR(data[[#This Row],[clicks]]/data[[#This Row],[impressions]],0)</f>
        <v>0</v>
      </c>
    </row>
    <row r="885" spans="1:17" hidden="1" x14ac:dyDescent="0.35">
      <c r="A885">
        <v>1121855</v>
      </c>
      <c r="B885" s="1">
        <v>42970</v>
      </c>
      <c r="E885" s="2" t="s">
        <v>106</v>
      </c>
      <c r="F885" t="s">
        <v>22</v>
      </c>
      <c r="G885">
        <v>65</v>
      </c>
      <c r="H885">
        <v>24893</v>
      </c>
      <c r="I885">
        <v>2</v>
      </c>
      <c r="J885" s="3">
        <v>375</v>
      </c>
      <c r="K885">
        <v>1</v>
      </c>
      <c r="L885" s="3">
        <v>0</v>
      </c>
      <c r="O885" s="5">
        <f>IFERROR(data[[#This Row],[clicks]]/data[[#This Row],[impressions]]*100,0)</f>
        <v>0.26666666666666666</v>
      </c>
      <c r="P885">
        <f>data[[#This Row],[spent_cost]]/data[[#This Row],[impressions]]</f>
        <v>0</v>
      </c>
      <c r="Q885" s="4">
        <f>IFERROR(data[[#This Row],[clicks]]/data[[#This Row],[impressions]],0)</f>
        <v>2.6666666666666666E-3</v>
      </c>
    </row>
    <row r="886" spans="1:17" x14ac:dyDescent="0.35">
      <c r="A886">
        <v>1121856</v>
      </c>
      <c r="B886" s="1">
        <v>42970</v>
      </c>
      <c r="E886" s="2" t="s">
        <v>106</v>
      </c>
      <c r="F886" t="s">
        <v>22</v>
      </c>
      <c r="G886">
        <v>64</v>
      </c>
      <c r="H886">
        <v>1296189</v>
      </c>
      <c r="I886">
        <v>212</v>
      </c>
      <c r="J886" s="3">
        <v>3432599944</v>
      </c>
      <c r="K886">
        <v>14</v>
      </c>
      <c r="L886" s="6">
        <v>3.9999999999999998E-6</v>
      </c>
      <c r="O886" s="5">
        <f>IFERROR(data[[#This Row],[clicks]]/data[[#This Row],[impressions]]*100,0)</f>
        <v>4.0785411141403899E-7</v>
      </c>
      <c r="P886">
        <f>data[[#This Row],[spent_cost]]/data[[#This Row],[impressions]]</f>
        <v>1.1652974611829684E-15</v>
      </c>
      <c r="Q886" s="4">
        <f>IFERROR(data[[#This Row],[clicks]]/data[[#This Row],[impressions]],0)</f>
        <v>4.0785411141403901E-9</v>
      </c>
    </row>
    <row r="887" spans="1:17" x14ac:dyDescent="0.35">
      <c r="A887">
        <v>1121857</v>
      </c>
      <c r="B887" s="1">
        <v>42970</v>
      </c>
      <c r="E887" s="2" t="s">
        <v>106</v>
      </c>
      <c r="F887" t="s">
        <v>22</v>
      </c>
      <c r="G887">
        <v>65</v>
      </c>
      <c r="H887">
        <v>91607</v>
      </c>
      <c r="I887">
        <v>12</v>
      </c>
      <c r="J887" s="3">
        <v>191899997</v>
      </c>
      <c r="K887">
        <v>2</v>
      </c>
      <c r="L887" s="6">
        <v>9.9999999999999995E-7</v>
      </c>
      <c r="O887" s="5">
        <f>IFERROR(data[[#This Row],[clicks]]/data[[#This Row],[impressions]]*100,0)</f>
        <v>1.0422095003993147E-6</v>
      </c>
      <c r="P887">
        <f>data[[#This Row],[spent_cost]]/data[[#This Row],[impressions]]</f>
        <v>5.2110475019965736E-15</v>
      </c>
      <c r="Q887" s="4">
        <f>IFERROR(data[[#This Row],[clicks]]/data[[#This Row],[impressions]],0)</f>
        <v>1.0422095003993148E-8</v>
      </c>
    </row>
    <row r="888" spans="1:17" x14ac:dyDescent="0.35">
      <c r="A888">
        <v>1121859</v>
      </c>
      <c r="B888" s="1">
        <v>42970</v>
      </c>
      <c r="E888" s="2" t="s">
        <v>109</v>
      </c>
      <c r="F888" t="s">
        <v>22</v>
      </c>
      <c r="G888">
        <v>67</v>
      </c>
      <c r="H888">
        <v>238036</v>
      </c>
      <c r="I888">
        <v>38</v>
      </c>
      <c r="J888" s="3">
        <v>6102999</v>
      </c>
      <c r="K888">
        <v>6</v>
      </c>
      <c r="L888" s="6">
        <v>3.0000000000000001E-6</v>
      </c>
      <c r="O888" s="5">
        <f>IFERROR(data[[#This Row],[clicks]]/data[[#This Row],[impressions]]*100,0)</f>
        <v>9.8312321532413816E-5</v>
      </c>
      <c r="P888">
        <f>data[[#This Row],[spent_cost]]/data[[#This Row],[impressions]]</f>
        <v>4.9156160766206909E-13</v>
      </c>
      <c r="Q888" s="4">
        <f>IFERROR(data[[#This Row],[clicks]]/data[[#This Row],[impressions]],0)</f>
        <v>9.8312321532413812E-7</v>
      </c>
    </row>
    <row r="889" spans="1:17" x14ac:dyDescent="0.35">
      <c r="A889">
        <v>1121860</v>
      </c>
      <c r="B889" s="1">
        <v>42967</v>
      </c>
      <c r="E889" s="2" t="s">
        <v>109</v>
      </c>
      <c r="F889" t="s">
        <v>22</v>
      </c>
      <c r="G889">
        <v>68</v>
      </c>
      <c r="H889">
        <v>254344</v>
      </c>
      <c r="I889">
        <v>35</v>
      </c>
      <c r="J889" s="3">
        <v>5616999</v>
      </c>
      <c r="K889">
        <v>2</v>
      </c>
      <c r="L889" s="6">
        <v>9.9999999999999995E-7</v>
      </c>
      <c r="O889" s="5">
        <f>IFERROR(data[[#This Row],[clicks]]/data[[#This Row],[impressions]]*100,0)</f>
        <v>3.5606201817020084E-5</v>
      </c>
      <c r="P889">
        <f>data[[#This Row],[spent_cost]]/data[[#This Row],[impressions]]</f>
        <v>1.7803100908510041E-13</v>
      </c>
      <c r="Q889" s="4">
        <f>IFERROR(data[[#This Row],[clicks]]/data[[#This Row],[impressions]],0)</f>
        <v>3.5606201817020083E-7</v>
      </c>
    </row>
    <row r="890" spans="1:17" hidden="1" x14ac:dyDescent="0.35">
      <c r="A890">
        <v>1121861</v>
      </c>
      <c r="B890" s="1">
        <v>42967</v>
      </c>
      <c r="E890" s="2" t="s">
        <v>109</v>
      </c>
      <c r="F890" t="s">
        <v>22</v>
      </c>
      <c r="G890">
        <v>69</v>
      </c>
      <c r="H890">
        <v>157705</v>
      </c>
      <c r="I890">
        <v>23</v>
      </c>
      <c r="J890" s="3">
        <v>3923000026</v>
      </c>
      <c r="K890">
        <v>2</v>
      </c>
      <c r="L890" s="3">
        <v>0</v>
      </c>
      <c r="O890" s="5">
        <f>IFERROR(data[[#This Row],[clicks]]/data[[#This Row],[impressions]]*100,0)</f>
        <v>5.0981391454112621E-8</v>
      </c>
      <c r="P890">
        <f>data[[#This Row],[spent_cost]]/data[[#This Row],[impressions]]</f>
        <v>0</v>
      </c>
      <c r="Q890" s="4">
        <f>IFERROR(data[[#This Row],[clicks]]/data[[#This Row],[impressions]],0)</f>
        <v>5.0981391454112619E-10</v>
      </c>
    </row>
    <row r="891" spans="1:17" x14ac:dyDescent="0.35">
      <c r="A891">
        <v>1121862</v>
      </c>
      <c r="B891" s="1">
        <v>42964</v>
      </c>
      <c r="E891" s="2" t="s">
        <v>109</v>
      </c>
      <c r="F891" t="s">
        <v>22</v>
      </c>
      <c r="G891">
        <v>69</v>
      </c>
      <c r="H891">
        <v>411571</v>
      </c>
      <c r="I891">
        <v>60</v>
      </c>
      <c r="J891" s="3">
        <v>991799984</v>
      </c>
      <c r="K891">
        <v>6</v>
      </c>
      <c r="L891" s="6">
        <v>9.9999999999999995E-7</v>
      </c>
      <c r="O891" s="5">
        <f>IFERROR(data[[#This Row],[clicks]]/data[[#This Row],[impressions]]*100,0)</f>
        <v>6.0496068731535697E-7</v>
      </c>
      <c r="P891">
        <f>data[[#This Row],[spent_cost]]/data[[#This Row],[impressions]]</f>
        <v>1.0082678121922615E-15</v>
      </c>
      <c r="Q891" s="4">
        <f>IFERROR(data[[#This Row],[clicks]]/data[[#This Row],[impressions]],0)</f>
        <v>6.0496068731535695E-9</v>
      </c>
    </row>
    <row r="892" spans="1:17" hidden="1" x14ac:dyDescent="0.35">
      <c r="A892">
        <v>1121863</v>
      </c>
      <c r="B892" s="1">
        <v>42964</v>
      </c>
      <c r="E892" s="2" t="s">
        <v>109</v>
      </c>
      <c r="F892" t="s">
        <v>22</v>
      </c>
      <c r="G892">
        <v>70</v>
      </c>
      <c r="H892">
        <v>94136</v>
      </c>
      <c r="I892">
        <v>11</v>
      </c>
      <c r="J892" s="3">
        <v>1617999971</v>
      </c>
      <c r="K892">
        <v>1</v>
      </c>
      <c r="L892" s="3">
        <v>0</v>
      </c>
      <c r="O892" s="5">
        <f>IFERROR(data[[#This Row],[clicks]]/data[[#This Row],[impressions]]*100,0)</f>
        <v>6.1804698264731922E-8</v>
      </c>
      <c r="P892">
        <f>data[[#This Row],[spent_cost]]/data[[#This Row],[impressions]]</f>
        <v>0</v>
      </c>
      <c r="Q892" s="4">
        <f>IFERROR(data[[#This Row],[clicks]]/data[[#This Row],[impressions]],0)</f>
        <v>6.1804698264731921E-10</v>
      </c>
    </row>
    <row r="893" spans="1:17" x14ac:dyDescent="0.35">
      <c r="A893">
        <v>1121867</v>
      </c>
      <c r="B893" s="1">
        <v>42964</v>
      </c>
      <c r="E893" s="2" t="s">
        <v>111</v>
      </c>
      <c r="F893" t="s">
        <v>22</v>
      </c>
      <c r="G893">
        <v>71</v>
      </c>
      <c r="H893">
        <v>82640</v>
      </c>
      <c r="I893">
        <v>16</v>
      </c>
      <c r="J893" s="3">
        <v>2397000</v>
      </c>
      <c r="K893">
        <v>1</v>
      </c>
      <c r="L893" s="6">
        <v>9.9999999999999995E-7</v>
      </c>
      <c r="O893" s="5">
        <f>IFERROR(data[[#This Row],[clicks]]/data[[#This Row],[impressions]]*100,0)</f>
        <v>4.171881518564873E-5</v>
      </c>
      <c r="P893">
        <f>data[[#This Row],[spent_cost]]/data[[#This Row],[impressions]]</f>
        <v>4.1718815185648724E-13</v>
      </c>
      <c r="Q893" s="4">
        <f>IFERROR(data[[#This Row],[clicks]]/data[[#This Row],[impressions]],0)</f>
        <v>4.1718815185648727E-7</v>
      </c>
    </row>
    <row r="894" spans="1:17" x14ac:dyDescent="0.35">
      <c r="A894">
        <v>1121869</v>
      </c>
      <c r="B894" s="1">
        <v>42965</v>
      </c>
      <c r="E894" s="2" t="s">
        <v>111</v>
      </c>
      <c r="F894" t="s">
        <v>22</v>
      </c>
      <c r="G894">
        <v>68</v>
      </c>
      <c r="H894">
        <v>17870</v>
      </c>
      <c r="I894">
        <v>2</v>
      </c>
      <c r="J894" s="3">
        <v>2620000</v>
      </c>
      <c r="K894">
        <v>1</v>
      </c>
      <c r="L894" s="6">
        <v>9.9999999999999995E-7</v>
      </c>
      <c r="O894" s="5">
        <f>IFERROR(data[[#This Row],[clicks]]/data[[#This Row],[impressions]]*100,0)</f>
        <v>3.8167938931297711E-5</v>
      </c>
      <c r="P894">
        <f>data[[#This Row],[spent_cost]]/data[[#This Row],[impressions]]</f>
        <v>3.8167938931297709E-13</v>
      </c>
      <c r="Q894" s="4">
        <f>IFERROR(data[[#This Row],[clicks]]/data[[#This Row],[impressions]],0)</f>
        <v>3.8167938931297711E-7</v>
      </c>
    </row>
    <row r="895" spans="1:17" x14ac:dyDescent="0.35">
      <c r="A895">
        <v>1121871</v>
      </c>
      <c r="B895" s="1">
        <v>42965</v>
      </c>
      <c r="E895" s="2" t="s">
        <v>117</v>
      </c>
      <c r="F895" t="s">
        <v>22</v>
      </c>
      <c r="G895">
        <v>7</v>
      </c>
      <c r="H895">
        <v>19178</v>
      </c>
      <c r="I895">
        <v>2</v>
      </c>
      <c r="J895" s="3">
        <v>2779999</v>
      </c>
      <c r="K895">
        <v>1</v>
      </c>
      <c r="L895" s="6">
        <v>9.9999999999999995E-7</v>
      </c>
      <c r="O895" s="5">
        <f>IFERROR(data[[#This Row],[clicks]]/data[[#This Row],[impressions]]*100,0)</f>
        <v>3.5971235960876243E-5</v>
      </c>
      <c r="P895">
        <f>data[[#This Row],[spent_cost]]/data[[#This Row],[impressions]]</f>
        <v>3.5971235960876242E-13</v>
      </c>
      <c r="Q895" s="4">
        <f>IFERROR(data[[#This Row],[clicks]]/data[[#This Row],[impressions]],0)</f>
        <v>3.5971235960876244E-7</v>
      </c>
    </row>
    <row r="896" spans="1:17" hidden="1" x14ac:dyDescent="0.35">
      <c r="A896">
        <v>1121873</v>
      </c>
      <c r="B896" s="1">
        <v>42965</v>
      </c>
      <c r="E896" s="2" t="s">
        <v>117</v>
      </c>
      <c r="F896" t="s">
        <v>22</v>
      </c>
      <c r="G896">
        <v>7</v>
      </c>
      <c r="H896">
        <v>5264</v>
      </c>
      <c r="I896">
        <v>0</v>
      </c>
      <c r="J896" s="3">
        <v>0</v>
      </c>
      <c r="K896">
        <v>1</v>
      </c>
      <c r="L896" s="3">
        <v>0</v>
      </c>
      <c r="O896" s="5">
        <f>IFERROR(data[[#This Row],[clicks]]/data[[#This Row],[impressions]]*100,0)</f>
        <v>0</v>
      </c>
      <c r="P896" t="e">
        <f>data[[#This Row],[spent_cost]]/data[[#This Row],[impressions]]</f>
        <v>#DIV/0!</v>
      </c>
      <c r="Q896" s="4">
        <f>IFERROR(data[[#This Row],[clicks]]/data[[#This Row],[impressions]],0)</f>
        <v>0</v>
      </c>
    </row>
    <row r="897" spans="1:17" x14ac:dyDescent="0.35">
      <c r="A897">
        <v>1121874</v>
      </c>
      <c r="B897" s="1">
        <v>42965</v>
      </c>
      <c r="E897" s="2" t="s">
        <v>117</v>
      </c>
      <c r="F897" t="s">
        <v>22</v>
      </c>
      <c r="G897">
        <v>4</v>
      </c>
      <c r="H897">
        <v>145548</v>
      </c>
      <c r="I897">
        <v>28</v>
      </c>
      <c r="J897" s="3">
        <v>4237000</v>
      </c>
      <c r="K897">
        <v>2</v>
      </c>
      <c r="L897" s="6">
        <v>9.9999999999999995E-7</v>
      </c>
      <c r="O897" s="5">
        <f>IFERROR(data[[#This Row],[clicks]]/data[[#This Row],[impressions]]*100,0)</f>
        <v>4.7203209818267641E-5</v>
      </c>
      <c r="P897">
        <f>data[[#This Row],[spent_cost]]/data[[#This Row],[impressions]]</f>
        <v>2.3601604909133819E-13</v>
      </c>
      <c r="Q897" s="4">
        <f>IFERROR(data[[#This Row],[clicks]]/data[[#This Row],[impressions]],0)</f>
        <v>4.7203209818267643E-7</v>
      </c>
    </row>
    <row r="898" spans="1:17" hidden="1" x14ac:dyDescent="0.35">
      <c r="A898">
        <v>1121876</v>
      </c>
      <c r="B898" s="1">
        <v>42965</v>
      </c>
      <c r="E898" s="2" t="s">
        <v>117</v>
      </c>
      <c r="F898" t="s">
        <v>22</v>
      </c>
      <c r="G898">
        <v>8</v>
      </c>
      <c r="H898">
        <v>82455</v>
      </c>
      <c r="I898">
        <v>15</v>
      </c>
      <c r="J898" s="3">
        <v>2204999971</v>
      </c>
      <c r="K898">
        <v>1</v>
      </c>
      <c r="L898" s="3">
        <v>0</v>
      </c>
      <c r="O898" s="5">
        <f>IFERROR(data[[#This Row],[clicks]]/data[[#This Row],[impressions]]*100,0)</f>
        <v>4.5351474519361798E-8</v>
      </c>
      <c r="P898">
        <f>data[[#This Row],[spent_cost]]/data[[#This Row],[impressions]]</f>
        <v>0</v>
      </c>
      <c r="Q898" s="4">
        <f>IFERROR(data[[#This Row],[clicks]]/data[[#This Row],[impressions]],0)</f>
        <v>4.5351474519361797E-10</v>
      </c>
    </row>
    <row r="899" spans="1:17" hidden="1" x14ac:dyDescent="0.35">
      <c r="A899">
        <v>1121877</v>
      </c>
      <c r="B899" s="1">
        <v>42964</v>
      </c>
      <c r="E899" s="2" t="s">
        <v>157</v>
      </c>
      <c r="F899" t="s">
        <v>22</v>
      </c>
      <c r="G899">
        <v>9</v>
      </c>
      <c r="H899">
        <v>44189</v>
      </c>
      <c r="I899">
        <v>7</v>
      </c>
      <c r="J899" s="3">
        <v>1031999981</v>
      </c>
      <c r="K899">
        <v>2</v>
      </c>
      <c r="L899" s="3">
        <v>0</v>
      </c>
      <c r="O899" s="5">
        <f>IFERROR(data[[#This Row],[clicks]]/data[[#This Row],[impressions]]*100,0)</f>
        <v>1.9379845318039788E-7</v>
      </c>
      <c r="P899">
        <f>data[[#This Row],[spent_cost]]/data[[#This Row],[impressions]]</f>
        <v>0</v>
      </c>
      <c r="Q899" s="4">
        <f>IFERROR(data[[#This Row],[clicks]]/data[[#This Row],[impressions]],0)</f>
        <v>1.9379845318039788E-9</v>
      </c>
    </row>
    <row r="900" spans="1:17" hidden="1" x14ac:dyDescent="0.35">
      <c r="A900">
        <v>1121878</v>
      </c>
      <c r="B900" s="1">
        <v>42964</v>
      </c>
      <c r="E900" s="2" t="s">
        <v>157</v>
      </c>
      <c r="F900" t="s">
        <v>22</v>
      </c>
      <c r="G900">
        <v>8</v>
      </c>
      <c r="H900">
        <v>45199</v>
      </c>
      <c r="I900">
        <v>7</v>
      </c>
      <c r="J900" s="3">
        <v>9809999943</v>
      </c>
      <c r="K900">
        <v>1</v>
      </c>
      <c r="L900" s="3">
        <v>0</v>
      </c>
      <c r="O900" s="5">
        <f>IFERROR(data[[#This Row],[clicks]]/data[[#This Row],[impressions]]*100,0)</f>
        <v>1.0193679977679893E-8</v>
      </c>
      <c r="P900">
        <f>data[[#This Row],[spent_cost]]/data[[#This Row],[impressions]]</f>
        <v>0</v>
      </c>
      <c r="Q900" s="4">
        <f>IFERROR(data[[#This Row],[clicks]]/data[[#This Row],[impressions]],0)</f>
        <v>1.0193679977679893E-10</v>
      </c>
    </row>
    <row r="901" spans="1:17" hidden="1" x14ac:dyDescent="0.35">
      <c r="A901">
        <v>1121881</v>
      </c>
      <c r="B901" s="1">
        <v>42977</v>
      </c>
      <c r="E901" s="2" t="s">
        <v>157</v>
      </c>
      <c r="F901" t="s">
        <v>22</v>
      </c>
      <c r="G901">
        <v>13</v>
      </c>
      <c r="H901">
        <v>221843</v>
      </c>
      <c r="I901">
        <v>43</v>
      </c>
      <c r="J901" s="3">
        <v>6345000076</v>
      </c>
      <c r="K901">
        <v>5</v>
      </c>
      <c r="L901" s="3">
        <v>0</v>
      </c>
      <c r="O901" s="5">
        <f>IFERROR(data[[#This Row],[clicks]]/data[[#This Row],[impressions]]*100,0)</f>
        <v>7.8802205517893211E-8</v>
      </c>
      <c r="P901">
        <f>data[[#This Row],[spent_cost]]/data[[#This Row],[impressions]]</f>
        <v>0</v>
      </c>
      <c r="Q901" s="4">
        <f>IFERROR(data[[#This Row],[clicks]]/data[[#This Row],[impressions]],0)</f>
        <v>7.8802205517893208E-10</v>
      </c>
    </row>
    <row r="902" spans="1:17" x14ac:dyDescent="0.35">
      <c r="A902">
        <v>1121888</v>
      </c>
      <c r="B902" s="1">
        <v>42977</v>
      </c>
      <c r="E902" s="2" t="s">
        <v>120</v>
      </c>
      <c r="F902" t="s">
        <v>22</v>
      </c>
      <c r="G902">
        <v>69</v>
      </c>
      <c r="H902">
        <v>41672</v>
      </c>
      <c r="I902">
        <v>6</v>
      </c>
      <c r="J902" s="3">
        <v>1054999</v>
      </c>
      <c r="K902">
        <v>2</v>
      </c>
      <c r="L902" s="6">
        <v>9.9999999999999995E-7</v>
      </c>
      <c r="O902" s="5">
        <f>IFERROR(data[[#This Row],[clicks]]/data[[#This Row],[impressions]]*100,0)</f>
        <v>1.8957363940629328E-4</v>
      </c>
      <c r="P902">
        <f>data[[#This Row],[spent_cost]]/data[[#This Row],[impressions]]</f>
        <v>9.4786819703146633E-13</v>
      </c>
      <c r="Q902" s="4">
        <f>IFERROR(data[[#This Row],[clicks]]/data[[#This Row],[impressions]],0)</f>
        <v>1.8957363940629329E-6</v>
      </c>
    </row>
    <row r="903" spans="1:17" hidden="1" x14ac:dyDescent="0.35">
      <c r="A903">
        <v>1121889</v>
      </c>
      <c r="B903" s="1">
        <v>42977</v>
      </c>
      <c r="E903" s="2" t="s">
        <v>35</v>
      </c>
      <c r="F903" t="s">
        <v>22</v>
      </c>
      <c r="G903">
        <v>13</v>
      </c>
      <c r="H903">
        <v>127546</v>
      </c>
      <c r="I903">
        <v>25</v>
      </c>
      <c r="J903" s="3">
        <v>3894000041</v>
      </c>
      <c r="K903">
        <v>2</v>
      </c>
      <c r="L903" s="3">
        <v>0</v>
      </c>
      <c r="O903" s="5">
        <f>IFERROR(data[[#This Row],[clicks]]/data[[#This Row],[impressions]]*100,0)</f>
        <v>5.1361067769439188E-8</v>
      </c>
      <c r="P903">
        <f>data[[#This Row],[spent_cost]]/data[[#This Row],[impressions]]</f>
        <v>0</v>
      </c>
      <c r="Q903" s="4">
        <f>IFERROR(data[[#This Row],[clicks]]/data[[#This Row],[impressions]],0)</f>
        <v>5.1361067769439191E-10</v>
      </c>
    </row>
    <row r="904" spans="1:17" x14ac:dyDescent="0.35">
      <c r="A904">
        <v>1121890</v>
      </c>
      <c r="B904" s="1">
        <v>42964</v>
      </c>
      <c r="E904" s="2" t="s">
        <v>35</v>
      </c>
      <c r="F904" t="s">
        <v>22</v>
      </c>
      <c r="G904">
        <v>15</v>
      </c>
      <c r="H904">
        <v>127865</v>
      </c>
      <c r="I904">
        <v>28</v>
      </c>
      <c r="J904" s="3">
        <v>3802999</v>
      </c>
      <c r="K904">
        <v>3</v>
      </c>
      <c r="L904" s="6">
        <v>9.9999999999999995E-7</v>
      </c>
      <c r="O904" s="5">
        <f>IFERROR(data[[#This Row],[clicks]]/data[[#This Row],[impressions]]*100,0)</f>
        <v>7.8885111460718247E-5</v>
      </c>
      <c r="P904">
        <f>data[[#This Row],[spent_cost]]/data[[#This Row],[impressions]]</f>
        <v>2.6295037153572743E-13</v>
      </c>
      <c r="Q904" s="4">
        <f>IFERROR(data[[#This Row],[clicks]]/data[[#This Row],[impressions]],0)</f>
        <v>7.8885111460718243E-7</v>
      </c>
    </row>
    <row r="905" spans="1:17" x14ac:dyDescent="0.35">
      <c r="A905">
        <v>1121891</v>
      </c>
      <c r="B905" s="1">
        <v>42964</v>
      </c>
      <c r="E905" s="2" t="s">
        <v>35</v>
      </c>
      <c r="F905" t="s">
        <v>22</v>
      </c>
      <c r="G905">
        <v>13</v>
      </c>
      <c r="H905">
        <v>1025327</v>
      </c>
      <c r="I905">
        <v>229</v>
      </c>
      <c r="J905" s="3">
        <v>3142999</v>
      </c>
      <c r="K905">
        <v>16</v>
      </c>
      <c r="L905" s="6">
        <v>1.9999999999999999E-6</v>
      </c>
      <c r="O905" s="5">
        <f>IFERROR(data[[#This Row],[clicks]]/data[[#This Row],[impressions]]*100,0)</f>
        <v>5.0906793161563206E-4</v>
      </c>
      <c r="P905">
        <f>data[[#This Row],[spent_cost]]/data[[#This Row],[impressions]]</f>
        <v>6.3633491451954004E-13</v>
      </c>
      <c r="Q905" s="4">
        <f>IFERROR(data[[#This Row],[clicks]]/data[[#This Row],[impressions]],0)</f>
        <v>5.0906793161563209E-6</v>
      </c>
    </row>
    <row r="906" spans="1:17" hidden="1" x14ac:dyDescent="0.35">
      <c r="A906">
        <v>1121894</v>
      </c>
      <c r="B906" s="1">
        <v>42964</v>
      </c>
      <c r="E906" s="2" t="s">
        <v>35</v>
      </c>
      <c r="F906" t="s">
        <v>22</v>
      </c>
      <c r="G906">
        <v>14</v>
      </c>
      <c r="H906">
        <v>561415</v>
      </c>
      <c r="I906">
        <v>124</v>
      </c>
      <c r="J906" s="3">
        <v>17376</v>
      </c>
      <c r="K906">
        <v>3</v>
      </c>
      <c r="L906" s="3">
        <v>0</v>
      </c>
      <c r="O906" s="5">
        <f>IFERROR(data[[#This Row],[clicks]]/data[[#This Row],[impressions]]*100,0)</f>
        <v>1.7265193370165743E-2</v>
      </c>
      <c r="P906">
        <f>data[[#This Row],[spent_cost]]/data[[#This Row],[impressions]]</f>
        <v>0</v>
      </c>
      <c r="Q906" s="4">
        <f>IFERROR(data[[#This Row],[clicks]]/data[[#This Row],[impressions]],0)</f>
        <v>1.7265193370165745E-4</v>
      </c>
    </row>
    <row r="907" spans="1:17" x14ac:dyDescent="0.35">
      <c r="A907">
        <v>1121895</v>
      </c>
      <c r="B907" s="1">
        <v>42964</v>
      </c>
      <c r="E907" s="2" t="s">
        <v>38</v>
      </c>
      <c r="F907" t="s">
        <v>22</v>
      </c>
      <c r="G907">
        <v>21</v>
      </c>
      <c r="H907">
        <v>132803</v>
      </c>
      <c r="I907">
        <v>25</v>
      </c>
      <c r="J907" s="3">
        <v>3732000</v>
      </c>
      <c r="K907">
        <v>2</v>
      </c>
      <c r="L907" s="6">
        <v>9.9999999999999995E-7</v>
      </c>
      <c r="O907" s="5">
        <f>IFERROR(data[[#This Row],[clicks]]/data[[#This Row],[impressions]]*100,0)</f>
        <v>5.359056806002144E-5</v>
      </c>
      <c r="P907">
        <f>data[[#This Row],[spent_cost]]/data[[#This Row],[impressions]]</f>
        <v>2.6795284030010715E-13</v>
      </c>
      <c r="Q907" s="4">
        <f>IFERROR(data[[#This Row],[clicks]]/data[[#This Row],[impressions]],0)</f>
        <v>5.3590568060021441E-7</v>
      </c>
    </row>
    <row r="908" spans="1:17" x14ac:dyDescent="0.35">
      <c r="A908">
        <v>1121897</v>
      </c>
      <c r="B908" s="1">
        <v>42964</v>
      </c>
      <c r="E908" s="2" t="s">
        <v>38</v>
      </c>
      <c r="F908" t="s">
        <v>22</v>
      </c>
      <c r="G908">
        <v>17</v>
      </c>
      <c r="H908">
        <v>24664</v>
      </c>
      <c r="I908">
        <v>2</v>
      </c>
      <c r="J908" s="3">
        <v>262999</v>
      </c>
      <c r="K908">
        <v>1</v>
      </c>
      <c r="L908" s="6">
        <v>9.9999999999999995E-7</v>
      </c>
      <c r="O908" s="5">
        <f>IFERROR(data[[#This Row],[clicks]]/data[[#This Row],[impressions]]*100,0)</f>
        <v>3.8022958262198716E-4</v>
      </c>
      <c r="P908">
        <f>data[[#This Row],[spent_cost]]/data[[#This Row],[impressions]]</f>
        <v>3.8022958262198714E-12</v>
      </c>
      <c r="Q908" s="4">
        <f>IFERROR(data[[#This Row],[clicks]]/data[[#This Row],[impressions]],0)</f>
        <v>3.8022958262198714E-6</v>
      </c>
    </row>
    <row r="909" spans="1:17" x14ac:dyDescent="0.35">
      <c r="A909">
        <v>1121901</v>
      </c>
      <c r="B909" s="1">
        <v>42964</v>
      </c>
      <c r="E909" s="2" t="s">
        <v>45</v>
      </c>
      <c r="F909" t="s">
        <v>22</v>
      </c>
      <c r="G909">
        <v>21</v>
      </c>
      <c r="H909">
        <v>1020561</v>
      </c>
      <c r="I909">
        <v>172</v>
      </c>
      <c r="J909" s="3">
        <v>2638100007</v>
      </c>
      <c r="K909">
        <v>7</v>
      </c>
      <c r="L909" s="6">
        <v>3.0000000000000001E-6</v>
      </c>
      <c r="O909" s="5">
        <f>IFERROR(data[[#This Row],[clicks]]/data[[#This Row],[impressions]]*100,0)</f>
        <v>2.6534248062719483E-7</v>
      </c>
      <c r="P909">
        <f>data[[#This Row],[spent_cost]]/data[[#This Row],[impressions]]</f>
        <v>1.137182059830835E-15</v>
      </c>
      <c r="Q909" s="4">
        <f>IFERROR(data[[#This Row],[clicks]]/data[[#This Row],[impressions]],0)</f>
        <v>2.6534248062719481E-9</v>
      </c>
    </row>
    <row r="910" spans="1:17" x14ac:dyDescent="0.35">
      <c r="A910">
        <v>1121902</v>
      </c>
      <c r="B910" s="1">
        <v>42965</v>
      </c>
      <c r="E910" s="2" t="s">
        <v>45</v>
      </c>
      <c r="F910" t="s">
        <v>22</v>
      </c>
      <c r="G910">
        <v>22</v>
      </c>
      <c r="H910">
        <v>682143</v>
      </c>
      <c r="I910">
        <v>114</v>
      </c>
      <c r="J910" s="3">
        <v>1771099993</v>
      </c>
      <c r="K910">
        <v>6</v>
      </c>
      <c r="L910" s="6">
        <v>1.9999999999999999E-6</v>
      </c>
      <c r="O910" s="5">
        <f>IFERROR(data[[#This Row],[clicks]]/data[[#This Row],[impressions]]*100,0)</f>
        <v>3.3877251559562285E-7</v>
      </c>
      <c r="P910">
        <f>data[[#This Row],[spent_cost]]/data[[#This Row],[impressions]]</f>
        <v>1.129241718652076E-15</v>
      </c>
      <c r="Q910" s="4">
        <f>IFERROR(data[[#This Row],[clicks]]/data[[#This Row],[impressions]],0)</f>
        <v>3.3877251559562285E-9</v>
      </c>
    </row>
    <row r="911" spans="1:17" x14ac:dyDescent="0.35">
      <c r="A911">
        <v>1121903</v>
      </c>
      <c r="B911" s="1">
        <v>42965</v>
      </c>
      <c r="E911" s="2" t="s">
        <v>45</v>
      </c>
      <c r="F911" t="s">
        <v>22</v>
      </c>
      <c r="G911">
        <v>18</v>
      </c>
      <c r="H911">
        <v>1247717</v>
      </c>
      <c r="I911">
        <v>222</v>
      </c>
      <c r="J911" s="3">
        <v>3434199994</v>
      </c>
      <c r="K911">
        <v>11</v>
      </c>
      <c r="L911" s="6">
        <v>3.9999999999999998E-6</v>
      </c>
      <c r="O911" s="5">
        <f>IFERROR(data[[#This Row],[clicks]]/data[[#This Row],[impressions]]*100,0)</f>
        <v>3.2030749575500695E-7</v>
      </c>
      <c r="P911">
        <f>data[[#This Row],[spent_cost]]/data[[#This Row],[impressions]]</f>
        <v>1.1647545300182071E-15</v>
      </c>
      <c r="Q911" s="4">
        <f>IFERROR(data[[#This Row],[clicks]]/data[[#This Row],[impressions]],0)</f>
        <v>3.2030749575500696E-9</v>
      </c>
    </row>
    <row r="912" spans="1:17" x14ac:dyDescent="0.35">
      <c r="A912">
        <v>1121904</v>
      </c>
      <c r="B912" s="1">
        <v>42966</v>
      </c>
      <c r="E912" s="2" t="s">
        <v>45</v>
      </c>
      <c r="F912" t="s">
        <v>22</v>
      </c>
      <c r="G912">
        <v>18</v>
      </c>
      <c r="H912">
        <v>146406</v>
      </c>
      <c r="I912">
        <v>23</v>
      </c>
      <c r="J912" s="3">
        <v>332299</v>
      </c>
      <c r="K912">
        <v>1</v>
      </c>
      <c r="L912" s="6">
        <v>9.9999999999999995E-7</v>
      </c>
      <c r="O912" s="5">
        <f>IFERROR(data[[#This Row],[clicks]]/data[[#This Row],[impressions]]*100,0)</f>
        <v>3.0093379757387172E-4</v>
      </c>
      <c r="P912">
        <f>data[[#This Row],[spent_cost]]/data[[#This Row],[impressions]]</f>
        <v>3.0093379757387169E-12</v>
      </c>
      <c r="Q912" s="4">
        <f>IFERROR(data[[#This Row],[clicks]]/data[[#This Row],[impressions]],0)</f>
        <v>3.0093379757387173E-6</v>
      </c>
    </row>
    <row r="913" spans="1:17" x14ac:dyDescent="0.35">
      <c r="A913">
        <v>1121905</v>
      </c>
      <c r="B913" s="1">
        <v>42966</v>
      </c>
      <c r="E913" s="2" t="s">
        <v>45</v>
      </c>
      <c r="F913" t="s">
        <v>22</v>
      </c>
      <c r="G913">
        <v>21</v>
      </c>
      <c r="H913">
        <v>905699</v>
      </c>
      <c r="I913">
        <v>161</v>
      </c>
      <c r="J913" s="3">
        <v>2346599</v>
      </c>
      <c r="K913">
        <v>4</v>
      </c>
      <c r="L913" s="6">
        <v>9.9999999999999995E-7</v>
      </c>
      <c r="O913" s="5">
        <f>IFERROR(data[[#This Row],[clicks]]/data[[#This Row],[impressions]]*100,0)</f>
        <v>1.704594606918353E-4</v>
      </c>
      <c r="P913">
        <f>data[[#This Row],[spent_cost]]/data[[#This Row],[impressions]]</f>
        <v>4.261486517295882E-13</v>
      </c>
      <c r="Q913" s="4">
        <f>IFERROR(data[[#This Row],[clicks]]/data[[#This Row],[impressions]],0)</f>
        <v>1.704594606918353E-6</v>
      </c>
    </row>
    <row r="914" spans="1:17" x14ac:dyDescent="0.35">
      <c r="A914">
        <v>1121906</v>
      </c>
      <c r="B914" s="1">
        <v>42966</v>
      </c>
      <c r="E914" s="2" t="s">
        <v>45</v>
      </c>
      <c r="F914" t="s">
        <v>22</v>
      </c>
      <c r="G914">
        <v>17</v>
      </c>
      <c r="H914">
        <v>1184580</v>
      </c>
      <c r="I914">
        <v>194</v>
      </c>
      <c r="J914" s="3">
        <v>2978299981</v>
      </c>
      <c r="K914">
        <v>14</v>
      </c>
      <c r="L914" s="6">
        <v>3.0000000000000001E-6</v>
      </c>
      <c r="O914" s="5">
        <f>IFERROR(data[[#This Row],[clicks]]/data[[#This Row],[impressions]]*100,0)</f>
        <v>4.7006681963914637E-7</v>
      </c>
      <c r="P914">
        <f>data[[#This Row],[spent_cost]]/data[[#This Row],[impressions]]</f>
        <v>1.0072860420838851E-15</v>
      </c>
      <c r="Q914" s="4">
        <f>IFERROR(data[[#This Row],[clicks]]/data[[#This Row],[impressions]],0)</f>
        <v>4.7006681963914638E-9</v>
      </c>
    </row>
    <row r="915" spans="1:17" x14ac:dyDescent="0.35">
      <c r="A915">
        <v>1121907</v>
      </c>
      <c r="B915" s="1">
        <v>42967</v>
      </c>
      <c r="E915" s="2" t="s">
        <v>51</v>
      </c>
      <c r="F915" t="s">
        <v>22</v>
      </c>
      <c r="G915">
        <v>19</v>
      </c>
      <c r="H915">
        <v>98057</v>
      </c>
      <c r="I915">
        <v>20</v>
      </c>
      <c r="J915" s="3">
        <v>3100999</v>
      </c>
      <c r="K915">
        <v>1</v>
      </c>
      <c r="L915" s="6">
        <v>9.9999999999999995E-7</v>
      </c>
      <c r="O915" s="5">
        <f>IFERROR(data[[#This Row],[clicks]]/data[[#This Row],[impressions]]*100,0)</f>
        <v>3.22476724436222E-5</v>
      </c>
      <c r="P915">
        <f>data[[#This Row],[spent_cost]]/data[[#This Row],[impressions]]</f>
        <v>3.2247672443622197E-13</v>
      </c>
      <c r="Q915" s="4">
        <f>IFERROR(data[[#This Row],[clicks]]/data[[#This Row],[impressions]],0)</f>
        <v>3.2247672443622201E-7</v>
      </c>
    </row>
    <row r="916" spans="1:17" x14ac:dyDescent="0.35">
      <c r="A916">
        <v>1121917</v>
      </c>
      <c r="B916" s="1">
        <v>42967</v>
      </c>
      <c r="E916" s="2" t="s">
        <v>41</v>
      </c>
      <c r="F916" t="s">
        <v>22</v>
      </c>
      <c r="G916">
        <v>24</v>
      </c>
      <c r="H916">
        <v>238735</v>
      </c>
      <c r="I916">
        <v>56</v>
      </c>
      <c r="J916" s="3">
        <v>8465999</v>
      </c>
      <c r="K916">
        <v>4</v>
      </c>
      <c r="L916" s="6">
        <v>9.9999999999999995E-7</v>
      </c>
      <c r="O916" s="5">
        <f>IFERROR(data[[#This Row],[clicks]]/data[[#This Row],[impressions]]*100,0)</f>
        <v>4.7247820369456696E-5</v>
      </c>
      <c r="P916">
        <f>data[[#This Row],[spent_cost]]/data[[#This Row],[impressions]]</f>
        <v>1.1811955092364174E-13</v>
      </c>
      <c r="Q916" s="4">
        <f>IFERROR(data[[#This Row],[clicks]]/data[[#This Row],[impressions]],0)</f>
        <v>4.7247820369456696E-7</v>
      </c>
    </row>
    <row r="917" spans="1:17" hidden="1" x14ac:dyDescent="0.35">
      <c r="A917">
        <v>1121918</v>
      </c>
      <c r="B917" s="1">
        <v>42967</v>
      </c>
      <c r="E917" s="2" t="s">
        <v>41</v>
      </c>
      <c r="F917" t="s">
        <v>22</v>
      </c>
      <c r="G917">
        <v>25</v>
      </c>
      <c r="H917">
        <v>320657</v>
      </c>
      <c r="I917">
        <v>77</v>
      </c>
      <c r="J917" s="3">
        <v>1158800026</v>
      </c>
      <c r="K917">
        <v>2</v>
      </c>
      <c r="L917" s="3">
        <v>0</v>
      </c>
      <c r="O917" s="5">
        <f>IFERROR(data[[#This Row],[clicks]]/data[[#This Row],[impressions]]*100,0)</f>
        <v>1.7259233302778679E-7</v>
      </c>
      <c r="P917">
        <f>data[[#This Row],[spent_cost]]/data[[#This Row],[impressions]]</f>
        <v>0</v>
      </c>
      <c r="Q917" s="4">
        <f>IFERROR(data[[#This Row],[clicks]]/data[[#This Row],[impressions]],0)</f>
        <v>1.7259233302778679E-9</v>
      </c>
    </row>
    <row r="918" spans="1:17" x14ac:dyDescent="0.35">
      <c r="A918">
        <v>1121925</v>
      </c>
      <c r="B918" s="1">
        <v>42967</v>
      </c>
      <c r="E918" s="2" t="s">
        <v>39</v>
      </c>
      <c r="F918" t="s">
        <v>22</v>
      </c>
      <c r="G918">
        <v>23</v>
      </c>
      <c r="H918">
        <v>244074</v>
      </c>
      <c r="I918">
        <v>57</v>
      </c>
      <c r="J918" s="3">
        <v>8451000</v>
      </c>
      <c r="K918">
        <v>4</v>
      </c>
      <c r="L918" s="6">
        <v>1.9999999999999999E-6</v>
      </c>
      <c r="O918" s="5">
        <f>IFERROR(data[[#This Row],[clicks]]/data[[#This Row],[impressions]]*100,0)</f>
        <v>4.7331676724647969E-5</v>
      </c>
      <c r="P918">
        <f>data[[#This Row],[spent_cost]]/data[[#This Row],[impressions]]</f>
        <v>2.3665838362323984E-13</v>
      </c>
      <c r="Q918" s="4">
        <f>IFERROR(data[[#This Row],[clicks]]/data[[#This Row],[impressions]],0)</f>
        <v>4.7331676724647968E-7</v>
      </c>
    </row>
    <row r="919" spans="1:17" hidden="1" x14ac:dyDescent="0.35">
      <c r="A919">
        <v>1121928</v>
      </c>
      <c r="B919" s="1">
        <v>42967</v>
      </c>
      <c r="E919" s="2" t="s">
        <v>39</v>
      </c>
      <c r="F919" t="s">
        <v>22</v>
      </c>
      <c r="G919">
        <v>24</v>
      </c>
      <c r="H919">
        <v>39146</v>
      </c>
      <c r="I919">
        <v>8</v>
      </c>
      <c r="J919" s="3">
        <v>1305999959</v>
      </c>
      <c r="K919">
        <v>1</v>
      </c>
      <c r="L919" s="3">
        <v>0</v>
      </c>
      <c r="O919" s="5">
        <f>IFERROR(data[[#This Row],[clicks]]/data[[#This Row],[impressions]]*100,0)</f>
        <v>7.656968081114618E-8</v>
      </c>
      <c r="P919">
        <f>data[[#This Row],[spent_cost]]/data[[#This Row],[impressions]]</f>
        <v>0</v>
      </c>
      <c r="Q919" s="4">
        <f>IFERROR(data[[#This Row],[clicks]]/data[[#This Row],[impressions]],0)</f>
        <v>7.6569680811146178E-10</v>
      </c>
    </row>
    <row r="920" spans="1:17" hidden="1" x14ac:dyDescent="0.35">
      <c r="A920">
        <v>1121931</v>
      </c>
      <c r="B920" s="1">
        <v>42967</v>
      </c>
      <c r="E920" s="2" t="s">
        <v>49</v>
      </c>
      <c r="F920" t="s">
        <v>22</v>
      </c>
      <c r="G920">
        <v>23</v>
      </c>
      <c r="H920">
        <v>78468</v>
      </c>
      <c r="I920">
        <v>15</v>
      </c>
      <c r="J920" s="3">
        <v>2364999962</v>
      </c>
      <c r="K920">
        <v>1</v>
      </c>
      <c r="L920" s="3">
        <v>0</v>
      </c>
      <c r="O920" s="5">
        <f>IFERROR(data[[#This Row],[clicks]]/data[[#This Row],[impressions]]*100,0)</f>
        <v>4.228329877664497E-8</v>
      </c>
      <c r="P920">
        <f>data[[#This Row],[spent_cost]]/data[[#This Row],[impressions]]</f>
        <v>0</v>
      </c>
      <c r="Q920" s="4">
        <f>IFERROR(data[[#This Row],[clicks]]/data[[#This Row],[impressions]],0)</f>
        <v>4.2283298776644971E-10</v>
      </c>
    </row>
    <row r="921" spans="1:17" hidden="1" x14ac:dyDescent="0.35">
      <c r="A921">
        <v>1121933</v>
      </c>
      <c r="B921" s="1">
        <v>42966</v>
      </c>
      <c r="E921" s="2" t="s">
        <v>49</v>
      </c>
      <c r="F921" t="s">
        <v>22</v>
      </c>
      <c r="G921">
        <v>26</v>
      </c>
      <c r="H921">
        <v>325653</v>
      </c>
      <c r="I921">
        <v>63</v>
      </c>
      <c r="J921" s="3">
        <v>8935000026</v>
      </c>
      <c r="K921">
        <v>2</v>
      </c>
      <c r="L921" s="3">
        <v>0</v>
      </c>
      <c r="O921" s="5">
        <f>IFERROR(data[[#This Row],[clicks]]/data[[#This Row],[impressions]]*100,0)</f>
        <v>2.2383883538670288E-8</v>
      </c>
      <c r="P921">
        <f>data[[#This Row],[spent_cost]]/data[[#This Row],[impressions]]</f>
        <v>0</v>
      </c>
      <c r="Q921" s="4">
        <f>IFERROR(data[[#This Row],[clicks]]/data[[#This Row],[impressions]],0)</f>
        <v>2.2383883538670288E-10</v>
      </c>
    </row>
    <row r="922" spans="1:17" hidden="1" x14ac:dyDescent="0.35">
      <c r="A922">
        <v>1121935</v>
      </c>
      <c r="B922" s="1">
        <v>42966</v>
      </c>
      <c r="E922" s="2" t="s">
        <v>49</v>
      </c>
      <c r="F922" t="s">
        <v>22</v>
      </c>
      <c r="G922">
        <v>23</v>
      </c>
      <c r="H922">
        <v>66277</v>
      </c>
      <c r="I922">
        <v>12</v>
      </c>
      <c r="J922" s="3">
        <v>1730000019</v>
      </c>
      <c r="K922">
        <v>1</v>
      </c>
      <c r="L922" s="3">
        <v>0</v>
      </c>
      <c r="O922" s="5">
        <f>IFERROR(data[[#This Row],[clicks]]/data[[#This Row],[impressions]]*100,0)</f>
        <v>5.7803467573256716E-8</v>
      </c>
      <c r="P922">
        <f>data[[#This Row],[spent_cost]]/data[[#This Row],[impressions]]</f>
        <v>0</v>
      </c>
      <c r="Q922" s="4">
        <f>IFERROR(data[[#This Row],[clicks]]/data[[#This Row],[impressions]],0)</f>
        <v>5.7803467573256714E-10</v>
      </c>
    </row>
    <row r="923" spans="1:17" hidden="1" x14ac:dyDescent="0.35">
      <c r="A923">
        <v>1121936</v>
      </c>
      <c r="B923" s="1">
        <v>42965</v>
      </c>
      <c r="E923" s="2" t="s">
        <v>49</v>
      </c>
      <c r="F923" t="s">
        <v>22</v>
      </c>
      <c r="G923">
        <v>25</v>
      </c>
      <c r="H923">
        <v>93002</v>
      </c>
      <c r="I923">
        <v>16</v>
      </c>
      <c r="J923" s="3">
        <v>2333999968</v>
      </c>
      <c r="K923">
        <v>1</v>
      </c>
      <c r="L923" s="3">
        <v>0</v>
      </c>
      <c r="O923" s="5">
        <f>IFERROR(data[[#This Row],[clicks]]/data[[#This Row],[impressions]]*100,0)</f>
        <v>4.2844902044146046E-8</v>
      </c>
      <c r="P923">
        <f>data[[#This Row],[spent_cost]]/data[[#This Row],[impressions]]</f>
        <v>0</v>
      </c>
      <c r="Q923" s="4">
        <f>IFERROR(data[[#This Row],[clicks]]/data[[#This Row],[impressions]],0)</f>
        <v>4.2844902044146043E-10</v>
      </c>
    </row>
    <row r="924" spans="1:17" hidden="1" x14ac:dyDescent="0.35">
      <c r="A924">
        <v>1121944</v>
      </c>
      <c r="B924" s="1">
        <v>42965</v>
      </c>
      <c r="E924" s="2" t="s">
        <v>52</v>
      </c>
      <c r="F924" t="s">
        <v>22</v>
      </c>
      <c r="G924">
        <v>29</v>
      </c>
      <c r="H924">
        <v>109723</v>
      </c>
      <c r="I924">
        <v>27</v>
      </c>
      <c r="J924" s="3">
        <v>409600004</v>
      </c>
      <c r="K924">
        <v>1</v>
      </c>
      <c r="L924" s="3">
        <v>0</v>
      </c>
      <c r="O924" s="5">
        <f>IFERROR(data[[#This Row],[clicks]]/data[[#This Row],[impressions]]*100,0)</f>
        <v>2.4414062261581423E-7</v>
      </c>
      <c r="P924">
        <f>data[[#This Row],[spent_cost]]/data[[#This Row],[impressions]]</f>
        <v>0</v>
      </c>
      <c r="Q924" s="4">
        <f>IFERROR(data[[#This Row],[clicks]]/data[[#This Row],[impressions]],0)</f>
        <v>2.4414062261581424E-9</v>
      </c>
    </row>
    <row r="925" spans="1:17" x14ac:dyDescent="0.35">
      <c r="A925">
        <v>1121948</v>
      </c>
      <c r="B925" s="1">
        <v>42965</v>
      </c>
      <c r="E925" s="2" t="s">
        <v>52</v>
      </c>
      <c r="F925" t="s">
        <v>22</v>
      </c>
      <c r="G925">
        <v>28</v>
      </c>
      <c r="H925">
        <v>118941</v>
      </c>
      <c r="I925">
        <v>35</v>
      </c>
      <c r="J925" s="3">
        <v>5011000</v>
      </c>
      <c r="K925">
        <v>4</v>
      </c>
      <c r="L925" s="6">
        <v>9.9999999999999995E-7</v>
      </c>
      <c r="O925" s="5">
        <f>IFERROR(data[[#This Row],[clicks]]/data[[#This Row],[impressions]]*100,0)</f>
        <v>7.9824386350029944E-5</v>
      </c>
      <c r="P925">
        <f>data[[#This Row],[spent_cost]]/data[[#This Row],[impressions]]</f>
        <v>1.9956096587507483E-13</v>
      </c>
      <c r="Q925" s="4">
        <f>IFERROR(data[[#This Row],[clicks]]/data[[#This Row],[impressions]],0)</f>
        <v>7.9824386350029939E-7</v>
      </c>
    </row>
    <row r="926" spans="1:17" x14ac:dyDescent="0.35">
      <c r="A926">
        <v>1121949</v>
      </c>
      <c r="B926" s="1">
        <v>42966</v>
      </c>
      <c r="E926" s="2" t="s">
        <v>55</v>
      </c>
      <c r="F926" t="s">
        <v>22</v>
      </c>
      <c r="G926">
        <v>27</v>
      </c>
      <c r="H926">
        <v>221576</v>
      </c>
      <c r="I926">
        <v>47</v>
      </c>
      <c r="J926" s="3">
        <v>6679000</v>
      </c>
      <c r="K926">
        <v>6</v>
      </c>
      <c r="L926" s="6">
        <v>9.9999999999999995E-7</v>
      </c>
      <c r="O926" s="5">
        <f>IFERROR(data[[#This Row],[clicks]]/data[[#This Row],[impressions]]*100,0)</f>
        <v>8.9833807456206029E-5</v>
      </c>
      <c r="P926">
        <f>data[[#This Row],[spent_cost]]/data[[#This Row],[impressions]]</f>
        <v>1.4972301242701003E-13</v>
      </c>
      <c r="Q926" s="4">
        <f>IFERROR(data[[#This Row],[clicks]]/data[[#This Row],[impressions]],0)</f>
        <v>8.9833807456206024E-7</v>
      </c>
    </row>
    <row r="927" spans="1:17" hidden="1" x14ac:dyDescent="0.35">
      <c r="A927">
        <v>1121953</v>
      </c>
      <c r="B927" s="1">
        <v>42966</v>
      </c>
      <c r="E927" s="2" t="s">
        <v>55</v>
      </c>
      <c r="F927" t="s">
        <v>22</v>
      </c>
      <c r="G927">
        <v>27</v>
      </c>
      <c r="H927">
        <v>8341</v>
      </c>
      <c r="I927">
        <v>1</v>
      </c>
      <c r="J927" s="3">
        <v>1639999986</v>
      </c>
      <c r="K927">
        <v>1</v>
      </c>
      <c r="L927" s="3">
        <v>0</v>
      </c>
      <c r="O927" s="5">
        <f>IFERROR(data[[#This Row],[clicks]]/data[[#This Row],[impressions]]*100,0)</f>
        <v>6.097561027662106E-8</v>
      </c>
      <c r="P927">
        <f>data[[#This Row],[spent_cost]]/data[[#This Row],[impressions]]</f>
        <v>0</v>
      </c>
      <c r="Q927" s="4">
        <f>IFERROR(data[[#This Row],[clicks]]/data[[#This Row],[impressions]],0)</f>
        <v>6.0975610276621064E-10</v>
      </c>
    </row>
    <row r="928" spans="1:17" hidden="1" x14ac:dyDescent="0.35">
      <c r="A928">
        <v>1121954</v>
      </c>
      <c r="B928" s="1">
        <v>42966</v>
      </c>
      <c r="E928" s="2" t="s">
        <v>55</v>
      </c>
      <c r="F928" t="s">
        <v>22</v>
      </c>
      <c r="G928">
        <v>27</v>
      </c>
      <c r="H928">
        <v>120335</v>
      </c>
      <c r="I928">
        <v>26</v>
      </c>
      <c r="J928" s="3">
        <v>362299993</v>
      </c>
      <c r="K928">
        <v>2</v>
      </c>
      <c r="L928" s="3">
        <v>0</v>
      </c>
      <c r="O928" s="5">
        <f>IFERROR(data[[#This Row],[clicks]]/data[[#This Row],[impressions]]*100,0)</f>
        <v>5.5202871615843503E-7</v>
      </c>
      <c r="P928">
        <f>data[[#This Row],[spent_cost]]/data[[#This Row],[impressions]]</f>
        <v>0</v>
      </c>
      <c r="Q928" s="4">
        <f>IFERROR(data[[#This Row],[clicks]]/data[[#This Row],[impressions]],0)</f>
        <v>5.5202871615843507E-9</v>
      </c>
    </row>
    <row r="929" spans="1:17" x14ac:dyDescent="0.35">
      <c r="A929">
        <v>1121955</v>
      </c>
      <c r="B929" s="1">
        <v>42966</v>
      </c>
      <c r="E929" s="2" t="s">
        <v>63</v>
      </c>
      <c r="F929" t="s">
        <v>30</v>
      </c>
      <c r="G929">
        <v>31</v>
      </c>
      <c r="H929">
        <v>182098</v>
      </c>
      <c r="I929">
        <v>40</v>
      </c>
      <c r="J929" s="3">
        <v>6286999</v>
      </c>
      <c r="K929">
        <v>1</v>
      </c>
      <c r="L929" s="6">
        <v>9.9999999999999995E-7</v>
      </c>
      <c r="O929" s="5">
        <f>IFERROR(data[[#This Row],[clicks]]/data[[#This Row],[impressions]]*100,0)</f>
        <v>1.5905839972298389E-5</v>
      </c>
      <c r="P929">
        <f>data[[#This Row],[spent_cost]]/data[[#This Row],[impressions]]</f>
        <v>1.5905839972298387E-13</v>
      </c>
      <c r="Q929" s="4">
        <f>IFERROR(data[[#This Row],[clicks]]/data[[#This Row],[impressions]],0)</f>
        <v>1.590583997229839E-7</v>
      </c>
    </row>
    <row r="930" spans="1:17" x14ac:dyDescent="0.35">
      <c r="A930">
        <v>1121956</v>
      </c>
      <c r="B930" s="1">
        <v>42966</v>
      </c>
      <c r="E930" s="2" t="s">
        <v>63</v>
      </c>
      <c r="F930" t="s">
        <v>30</v>
      </c>
      <c r="G930">
        <v>28</v>
      </c>
      <c r="H930">
        <v>227473</v>
      </c>
      <c r="I930">
        <v>52</v>
      </c>
      <c r="J930" s="3">
        <v>7158000</v>
      </c>
      <c r="K930">
        <v>1</v>
      </c>
      <c r="L930" s="6">
        <v>9.9999999999999995E-7</v>
      </c>
      <c r="O930" s="5">
        <f>IFERROR(data[[#This Row],[clicks]]/data[[#This Row],[impressions]]*100,0)</f>
        <v>1.3970382788488405E-5</v>
      </c>
      <c r="P930">
        <f>data[[#This Row],[spent_cost]]/data[[#This Row],[impressions]]</f>
        <v>1.3970382788488403E-13</v>
      </c>
      <c r="Q930" s="4">
        <f>IFERROR(data[[#This Row],[clicks]]/data[[#This Row],[impressions]],0)</f>
        <v>1.3970382788488404E-7</v>
      </c>
    </row>
    <row r="931" spans="1:17" x14ac:dyDescent="0.35">
      <c r="A931">
        <v>1121962</v>
      </c>
      <c r="B931" s="1">
        <v>42966</v>
      </c>
      <c r="E931" s="2" t="s">
        <v>65</v>
      </c>
      <c r="F931" t="s">
        <v>30</v>
      </c>
      <c r="G931">
        <v>32</v>
      </c>
      <c r="H931">
        <v>1050947</v>
      </c>
      <c r="I931">
        <v>230</v>
      </c>
      <c r="J931" s="3">
        <v>3505099</v>
      </c>
      <c r="K931">
        <v>6</v>
      </c>
      <c r="L931" s="6">
        <v>9.9999999999999995E-7</v>
      </c>
      <c r="O931" s="5">
        <f>IFERROR(data[[#This Row],[clicks]]/data[[#This Row],[impressions]]*100,0)</f>
        <v>1.7117918780610762E-4</v>
      </c>
      <c r="P931">
        <f>data[[#This Row],[spent_cost]]/data[[#This Row],[impressions]]</f>
        <v>2.8529864634351266E-13</v>
      </c>
      <c r="Q931" s="4">
        <f>IFERROR(data[[#This Row],[clicks]]/data[[#This Row],[impressions]],0)</f>
        <v>1.7117918780610762E-6</v>
      </c>
    </row>
    <row r="932" spans="1:17" x14ac:dyDescent="0.35">
      <c r="A932">
        <v>1121963</v>
      </c>
      <c r="B932" s="1">
        <v>42971</v>
      </c>
      <c r="E932" s="2" t="s">
        <v>65</v>
      </c>
      <c r="F932" t="s">
        <v>30</v>
      </c>
      <c r="G932">
        <v>28</v>
      </c>
      <c r="H932">
        <v>720859</v>
      </c>
      <c r="I932">
        <v>162</v>
      </c>
      <c r="J932" s="3">
        <v>2136899986</v>
      </c>
      <c r="K932">
        <v>13</v>
      </c>
      <c r="L932" s="6">
        <v>5.0000000000000004E-6</v>
      </c>
      <c r="O932" s="5">
        <f>IFERROR(data[[#This Row],[clicks]]/data[[#This Row],[impressions]]*100,0)</f>
        <v>6.0835790561889209E-7</v>
      </c>
      <c r="P932">
        <f>data[[#This Row],[spent_cost]]/data[[#This Row],[impressions]]</f>
        <v>2.3398380985342007E-15</v>
      </c>
      <c r="Q932" s="4">
        <f>IFERROR(data[[#This Row],[clicks]]/data[[#This Row],[impressions]],0)</f>
        <v>6.0835790561889214E-9</v>
      </c>
    </row>
    <row r="933" spans="1:17" hidden="1" x14ac:dyDescent="0.35">
      <c r="A933">
        <v>1121971</v>
      </c>
      <c r="B933" s="1">
        <v>42971</v>
      </c>
      <c r="E933" s="2" t="s">
        <v>70</v>
      </c>
      <c r="F933" t="s">
        <v>30</v>
      </c>
      <c r="G933">
        <v>32</v>
      </c>
      <c r="H933">
        <v>41111</v>
      </c>
      <c r="I933">
        <v>8</v>
      </c>
      <c r="J933" s="3">
        <v>1096000016</v>
      </c>
      <c r="K933">
        <v>1</v>
      </c>
      <c r="L933" s="3">
        <v>0</v>
      </c>
      <c r="O933" s="5">
        <f>IFERROR(data[[#This Row],[clicks]]/data[[#This Row],[impressions]]*100,0)</f>
        <v>9.124087458042518E-8</v>
      </c>
      <c r="P933">
        <f>data[[#This Row],[spent_cost]]/data[[#This Row],[impressions]]</f>
        <v>0</v>
      </c>
      <c r="Q933" s="4">
        <f>IFERROR(data[[#This Row],[clicks]]/data[[#This Row],[impressions]],0)</f>
        <v>9.1240874580425184E-10</v>
      </c>
    </row>
    <row r="934" spans="1:17" x14ac:dyDescent="0.35">
      <c r="A934">
        <v>1121973</v>
      </c>
      <c r="B934" s="1">
        <v>42977</v>
      </c>
      <c r="E934" s="2" t="s">
        <v>72</v>
      </c>
      <c r="F934" t="s">
        <v>30</v>
      </c>
      <c r="G934">
        <v>34</v>
      </c>
      <c r="H934">
        <v>148616</v>
      </c>
      <c r="I934">
        <v>25</v>
      </c>
      <c r="J934" s="3">
        <v>3739999962</v>
      </c>
      <c r="K934">
        <v>6</v>
      </c>
      <c r="L934" s="6">
        <v>3.9999999999999998E-6</v>
      </c>
      <c r="O934" s="5">
        <f>IFERROR(data[[#This Row],[clicks]]/data[[#This Row],[impressions]]*100,0)</f>
        <v>1.6042780911664619E-7</v>
      </c>
      <c r="P934">
        <f>data[[#This Row],[spent_cost]]/data[[#This Row],[impressions]]</f>
        <v>1.0695187274443079E-15</v>
      </c>
      <c r="Q934" s="4">
        <f>IFERROR(data[[#This Row],[clicks]]/data[[#This Row],[impressions]],0)</f>
        <v>1.6042780911664619E-9</v>
      </c>
    </row>
    <row r="935" spans="1:17" x14ac:dyDescent="0.35">
      <c r="A935">
        <v>1121976</v>
      </c>
      <c r="B935" s="1">
        <v>42977</v>
      </c>
      <c r="E935" s="2" t="s">
        <v>72</v>
      </c>
      <c r="F935" t="s">
        <v>30</v>
      </c>
      <c r="G935">
        <v>34</v>
      </c>
      <c r="H935">
        <v>707260</v>
      </c>
      <c r="I935">
        <v>135</v>
      </c>
      <c r="J935" s="3">
        <v>2108200028</v>
      </c>
      <c r="K935">
        <v>13</v>
      </c>
      <c r="L935" s="6">
        <v>6.0000000000000002E-6</v>
      </c>
      <c r="O935" s="5">
        <f>IFERROR(data[[#This Row],[clicks]]/data[[#This Row],[impressions]]*100,0)</f>
        <v>6.1663977930655831E-7</v>
      </c>
      <c r="P935">
        <f>data[[#This Row],[spent_cost]]/data[[#This Row],[impressions]]</f>
        <v>2.8460297506456537E-15</v>
      </c>
      <c r="Q935" s="4">
        <f>IFERROR(data[[#This Row],[clicks]]/data[[#This Row],[impressions]],0)</f>
        <v>6.1663977930655826E-9</v>
      </c>
    </row>
    <row r="936" spans="1:17" x14ac:dyDescent="0.35">
      <c r="A936">
        <v>1121977</v>
      </c>
      <c r="B936" s="1">
        <v>42977</v>
      </c>
      <c r="E936" s="2" t="s">
        <v>72</v>
      </c>
      <c r="F936" t="s">
        <v>30</v>
      </c>
      <c r="G936">
        <v>32</v>
      </c>
      <c r="H936">
        <v>139596</v>
      </c>
      <c r="I936">
        <v>26</v>
      </c>
      <c r="J936" s="3">
        <v>4241000</v>
      </c>
      <c r="K936">
        <v>1</v>
      </c>
      <c r="L936" s="6">
        <v>9.9999999999999995E-7</v>
      </c>
      <c r="O936" s="5">
        <f>IFERROR(data[[#This Row],[clicks]]/data[[#This Row],[impressions]]*100,0)</f>
        <v>2.3579344494223061E-5</v>
      </c>
      <c r="P936">
        <f>data[[#This Row],[spent_cost]]/data[[#This Row],[impressions]]</f>
        <v>2.3579344494223062E-13</v>
      </c>
      <c r="Q936" s="4">
        <f>IFERROR(data[[#This Row],[clicks]]/data[[#This Row],[impressions]],0)</f>
        <v>2.357934449422306E-7</v>
      </c>
    </row>
    <row r="937" spans="1:17" hidden="1" x14ac:dyDescent="0.35">
      <c r="A937">
        <v>1121983</v>
      </c>
      <c r="B937" s="1">
        <v>42977</v>
      </c>
      <c r="E937" s="2" t="s">
        <v>77</v>
      </c>
      <c r="F937" t="s">
        <v>30</v>
      </c>
      <c r="G937">
        <v>31</v>
      </c>
      <c r="H937">
        <v>105399</v>
      </c>
      <c r="I937">
        <v>22</v>
      </c>
      <c r="J937" s="3">
        <v>3319999933</v>
      </c>
      <c r="K937">
        <v>2</v>
      </c>
      <c r="L937" s="3">
        <v>0</v>
      </c>
      <c r="O937" s="5">
        <f>IFERROR(data[[#This Row],[clicks]]/data[[#This Row],[impressions]]*100,0)</f>
        <v>6.0240965071127906E-8</v>
      </c>
      <c r="P937">
        <f>data[[#This Row],[spent_cost]]/data[[#This Row],[impressions]]</f>
        <v>0</v>
      </c>
      <c r="Q937" s="4">
        <f>IFERROR(data[[#This Row],[clicks]]/data[[#This Row],[impressions]],0)</f>
        <v>6.0240965071127905E-10</v>
      </c>
    </row>
    <row r="938" spans="1:17" hidden="1" x14ac:dyDescent="0.35">
      <c r="A938">
        <v>1121994</v>
      </c>
      <c r="B938" s="1">
        <v>42977</v>
      </c>
      <c r="E938" s="2" t="s">
        <v>89</v>
      </c>
      <c r="F938" t="s">
        <v>30</v>
      </c>
      <c r="G938">
        <v>34</v>
      </c>
      <c r="H938">
        <v>222378</v>
      </c>
      <c r="I938">
        <v>50</v>
      </c>
      <c r="J938" s="3">
        <v>7291000104</v>
      </c>
      <c r="K938">
        <v>1</v>
      </c>
      <c r="L938" s="3">
        <v>0</v>
      </c>
      <c r="O938" s="5">
        <f>IFERROR(data[[#This Row],[clicks]]/data[[#This Row],[impressions]]*100,0)</f>
        <v>1.3715539510846784E-8</v>
      </c>
      <c r="P938">
        <f>data[[#This Row],[spent_cost]]/data[[#This Row],[impressions]]</f>
        <v>0</v>
      </c>
      <c r="Q938" s="4">
        <f>IFERROR(data[[#This Row],[clicks]]/data[[#This Row],[impressions]],0)</f>
        <v>1.3715539510846784E-10</v>
      </c>
    </row>
    <row r="939" spans="1:17" x14ac:dyDescent="0.35">
      <c r="A939">
        <v>1122003</v>
      </c>
      <c r="B939" s="1">
        <v>42964</v>
      </c>
      <c r="E939" s="2" t="s">
        <v>106</v>
      </c>
      <c r="F939" t="s">
        <v>30</v>
      </c>
      <c r="G939">
        <v>68</v>
      </c>
      <c r="H939">
        <v>975792</v>
      </c>
      <c r="I939">
        <v>210</v>
      </c>
      <c r="J939" s="3">
        <v>2938800011</v>
      </c>
      <c r="K939">
        <v>10</v>
      </c>
      <c r="L939" s="6">
        <v>3.9999999999999998E-6</v>
      </c>
      <c r="O939" s="5">
        <f>IFERROR(data[[#This Row],[clicks]]/data[[#This Row],[impressions]]*100,0)</f>
        <v>3.4027494087960241E-7</v>
      </c>
      <c r="P939">
        <f>data[[#This Row],[spent_cost]]/data[[#This Row],[impressions]]</f>
        <v>1.3610997635184098E-15</v>
      </c>
      <c r="Q939" s="4">
        <f>IFERROR(data[[#This Row],[clicks]]/data[[#This Row],[impressions]],0)</f>
        <v>3.4027494087960243E-9</v>
      </c>
    </row>
    <row r="940" spans="1:17" x14ac:dyDescent="0.35">
      <c r="A940">
        <v>1122004</v>
      </c>
      <c r="B940" s="1">
        <v>42977</v>
      </c>
      <c r="E940" s="2" t="s">
        <v>106</v>
      </c>
      <c r="F940" t="s">
        <v>30</v>
      </c>
      <c r="G940">
        <v>67</v>
      </c>
      <c r="H940">
        <v>579150</v>
      </c>
      <c r="I940">
        <v>125</v>
      </c>
      <c r="J940" s="3">
        <v>1670499</v>
      </c>
      <c r="K940">
        <v>5</v>
      </c>
      <c r="L940" s="6">
        <v>9.9999999999999995E-7</v>
      </c>
      <c r="O940" s="5">
        <f>IFERROR(data[[#This Row],[clicks]]/data[[#This Row],[impressions]]*100,0)</f>
        <v>2.9931176253323108E-4</v>
      </c>
      <c r="P940">
        <f>data[[#This Row],[spent_cost]]/data[[#This Row],[impressions]]</f>
        <v>5.9862352506646217E-13</v>
      </c>
      <c r="Q940" s="4">
        <f>IFERROR(data[[#This Row],[clicks]]/data[[#This Row],[impressions]],0)</f>
        <v>2.993117625332311E-6</v>
      </c>
    </row>
    <row r="941" spans="1:17" x14ac:dyDescent="0.35">
      <c r="A941">
        <v>1122005</v>
      </c>
      <c r="B941" s="1">
        <v>42977</v>
      </c>
      <c r="E941" s="2" t="s">
        <v>106</v>
      </c>
      <c r="F941" t="s">
        <v>30</v>
      </c>
      <c r="G941">
        <v>69</v>
      </c>
      <c r="H941">
        <v>449588</v>
      </c>
      <c r="I941">
        <v>81</v>
      </c>
      <c r="J941" s="3">
        <v>123800001</v>
      </c>
      <c r="K941">
        <v>5</v>
      </c>
      <c r="L941" s="6">
        <v>1.9999999999999999E-6</v>
      </c>
      <c r="O941" s="5">
        <f>IFERROR(data[[#This Row],[clicks]]/data[[#This Row],[impressions]]*100,0)</f>
        <v>4.0387721806238115E-6</v>
      </c>
      <c r="P941">
        <f>data[[#This Row],[spent_cost]]/data[[#This Row],[impressions]]</f>
        <v>1.6155088722495244E-14</v>
      </c>
      <c r="Q941" s="4">
        <f>IFERROR(data[[#This Row],[clicks]]/data[[#This Row],[impressions]],0)</f>
        <v>4.0387721806238111E-8</v>
      </c>
    </row>
    <row r="942" spans="1:17" hidden="1" x14ac:dyDescent="0.35">
      <c r="A942">
        <v>1122006</v>
      </c>
      <c r="B942" s="1">
        <v>42977</v>
      </c>
      <c r="E942" s="2" t="s">
        <v>106</v>
      </c>
      <c r="F942" t="s">
        <v>30</v>
      </c>
      <c r="G942">
        <v>65</v>
      </c>
      <c r="H942">
        <v>318157</v>
      </c>
      <c r="I942">
        <v>56</v>
      </c>
      <c r="J942" s="3">
        <v>8570000196</v>
      </c>
      <c r="K942">
        <v>3</v>
      </c>
      <c r="L942" s="3">
        <v>0</v>
      </c>
      <c r="O942" s="5">
        <f>IFERROR(data[[#This Row],[clicks]]/data[[#This Row],[impressions]]*100,0)</f>
        <v>3.5005833505117463E-8</v>
      </c>
      <c r="P942">
        <f>data[[#This Row],[spent_cost]]/data[[#This Row],[impressions]]</f>
        <v>0</v>
      </c>
      <c r="Q942" s="4">
        <f>IFERROR(data[[#This Row],[clicks]]/data[[#This Row],[impressions]],0)</f>
        <v>3.5005833505117462E-10</v>
      </c>
    </row>
    <row r="943" spans="1:17" x14ac:dyDescent="0.35">
      <c r="A943">
        <v>1122007</v>
      </c>
      <c r="B943" s="1">
        <v>42977</v>
      </c>
      <c r="E943" s="2" t="s">
        <v>106</v>
      </c>
      <c r="F943" t="s">
        <v>30</v>
      </c>
      <c r="G943">
        <v>64</v>
      </c>
      <c r="H943">
        <v>196967</v>
      </c>
      <c r="I943">
        <v>43</v>
      </c>
      <c r="J943" s="3">
        <v>6517999</v>
      </c>
      <c r="K943">
        <v>2</v>
      </c>
      <c r="L943" s="6">
        <v>9.9999999999999995E-7</v>
      </c>
      <c r="O943" s="5">
        <f>IFERROR(data[[#This Row],[clicks]]/data[[#This Row],[impressions]]*100,0)</f>
        <v>3.0684263682765218E-5</v>
      </c>
      <c r="P943">
        <f>data[[#This Row],[spent_cost]]/data[[#This Row],[impressions]]</f>
        <v>1.5342131841382608E-13</v>
      </c>
      <c r="Q943" s="4">
        <f>IFERROR(data[[#This Row],[clicks]]/data[[#This Row],[impressions]],0)</f>
        <v>3.0684263682765219E-7</v>
      </c>
    </row>
    <row r="944" spans="1:17" x14ac:dyDescent="0.35">
      <c r="A944">
        <v>1122011</v>
      </c>
      <c r="B944" s="1">
        <v>42976</v>
      </c>
      <c r="E944" s="2" t="s">
        <v>109</v>
      </c>
      <c r="F944" t="s">
        <v>30</v>
      </c>
      <c r="G944">
        <v>67</v>
      </c>
      <c r="H944">
        <v>158298</v>
      </c>
      <c r="I944">
        <v>37</v>
      </c>
      <c r="J944" s="3">
        <v>4643000</v>
      </c>
      <c r="K944">
        <v>4</v>
      </c>
      <c r="L944" s="6">
        <v>9.9999999999999995E-7</v>
      </c>
      <c r="O944" s="5">
        <f>IFERROR(data[[#This Row],[clicks]]/data[[#This Row],[impressions]]*100,0)</f>
        <v>8.6151195347835451E-5</v>
      </c>
      <c r="P944">
        <f>data[[#This Row],[spent_cost]]/data[[#This Row],[impressions]]</f>
        <v>2.1537798836958863E-13</v>
      </c>
      <c r="Q944" s="4">
        <f>IFERROR(data[[#This Row],[clicks]]/data[[#This Row],[impressions]],0)</f>
        <v>8.6151195347835453E-7</v>
      </c>
    </row>
    <row r="945" spans="1:17" x14ac:dyDescent="0.35">
      <c r="A945">
        <v>1122012</v>
      </c>
      <c r="B945" s="1">
        <v>42976</v>
      </c>
      <c r="E945" s="2" t="s">
        <v>109</v>
      </c>
      <c r="F945" t="s">
        <v>30</v>
      </c>
      <c r="G945">
        <v>69</v>
      </c>
      <c r="H945">
        <v>222739</v>
      </c>
      <c r="I945">
        <v>55</v>
      </c>
      <c r="J945" s="3">
        <v>6855999</v>
      </c>
      <c r="K945">
        <v>5</v>
      </c>
      <c r="L945" s="6">
        <v>1.9999999999999999E-6</v>
      </c>
      <c r="O945" s="5">
        <f>IFERROR(data[[#This Row],[clicks]]/data[[#This Row],[impressions]]*100,0)</f>
        <v>7.2928832107472597E-5</v>
      </c>
      <c r="P945">
        <f>data[[#This Row],[spent_cost]]/data[[#This Row],[impressions]]</f>
        <v>2.9171532842989034E-13</v>
      </c>
      <c r="Q945" s="4">
        <f>IFERROR(data[[#This Row],[clicks]]/data[[#This Row],[impressions]],0)</f>
        <v>7.2928832107472592E-7</v>
      </c>
    </row>
    <row r="946" spans="1:17" hidden="1" x14ac:dyDescent="0.35">
      <c r="A946">
        <v>1122022</v>
      </c>
      <c r="B946" s="1">
        <v>42976</v>
      </c>
      <c r="E946" s="2" t="s">
        <v>117</v>
      </c>
      <c r="F946" t="s">
        <v>30</v>
      </c>
      <c r="G946">
        <v>3</v>
      </c>
      <c r="H946">
        <v>20780</v>
      </c>
      <c r="I946">
        <v>5</v>
      </c>
      <c r="J946" s="3">
        <v>8189999938</v>
      </c>
      <c r="K946">
        <v>1</v>
      </c>
      <c r="L946" s="3">
        <v>0</v>
      </c>
      <c r="O946" s="5">
        <f>IFERROR(data[[#This Row],[clicks]]/data[[#This Row],[impressions]]*100,0)</f>
        <v>1.2210012302444538E-8</v>
      </c>
      <c r="P946">
        <f>data[[#This Row],[spent_cost]]/data[[#This Row],[impressions]]</f>
        <v>0</v>
      </c>
      <c r="Q946" s="4">
        <f>IFERROR(data[[#This Row],[clicks]]/data[[#This Row],[impressions]],0)</f>
        <v>1.2210012302444538E-10</v>
      </c>
    </row>
    <row r="947" spans="1:17" hidden="1" x14ac:dyDescent="0.35">
      <c r="A947">
        <v>1122027</v>
      </c>
      <c r="B947" s="1">
        <v>42976</v>
      </c>
      <c r="E947" s="2" t="s">
        <v>157</v>
      </c>
      <c r="F947" t="s">
        <v>30</v>
      </c>
      <c r="G947">
        <v>8</v>
      </c>
      <c r="H947">
        <v>128616</v>
      </c>
      <c r="I947">
        <v>33</v>
      </c>
      <c r="J947" s="3">
        <v>4854999948</v>
      </c>
      <c r="K947">
        <v>2</v>
      </c>
      <c r="L947" s="3">
        <v>0</v>
      </c>
      <c r="O947" s="5">
        <f>IFERROR(data[[#This Row],[clicks]]/data[[#This Row],[impressions]]*100,0)</f>
        <v>4.1194645137409174E-8</v>
      </c>
      <c r="P947">
        <f>data[[#This Row],[spent_cost]]/data[[#This Row],[impressions]]</f>
        <v>0</v>
      </c>
      <c r="Q947" s="4">
        <f>IFERROR(data[[#This Row],[clicks]]/data[[#This Row],[impressions]],0)</f>
        <v>4.1194645137409177E-10</v>
      </c>
    </row>
    <row r="948" spans="1:17" hidden="1" x14ac:dyDescent="0.35">
      <c r="A948">
        <v>1122039</v>
      </c>
      <c r="B948" s="1">
        <v>42976</v>
      </c>
      <c r="E948" s="2" t="s">
        <v>35</v>
      </c>
      <c r="F948" t="s">
        <v>30</v>
      </c>
      <c r="G948">
        <v>15</v>
      </c>
      <c r="H948">
        <v>258954</v>
      </c>
      <c r="I948">
        <v>61</v>
      </c>
      <c r="J948" s="3">
        <v>8227999902</v>
      </c>
      <c r="K948">
        <v>1</v>
      </c>
      <c r="L948" s="3">
        <v>0</v>
      </c>
      <c r="O948" s="5">
        <f>IFERROR(data[[#This Row],[clicks]]/data[[#This Row],[impressions]]*100,0)</f>
        <v>1.2153621924046543E-8</v>
      </c>
      <c r="P948">
        <f>data[[#This Row],[spent_cost]]/data[[#This Row],[impressions]]</f>
        <v>0</v>
      </c>
      <c r="Q948" s="4">
        <f>IFERROR(data[[#This Row],[clicks]]/data[[#This Row],[impressions]],0)</f>
        <v>1.2153621924046543E-10</v>
      </c>
    </row>
    <row r="949" spans="1:17" hidden="1" x14ac:dyDescent="0.35">
      <c r="A949">
        <v>1122040</v>
      </c>
      <c r="B949" s="1">
        <v>42977</v>
      </c>
      <c r="E949" s="2" t="s">
        <v>35</v>
      </c>
      <c r="F949" t="s">
        <v>30</v>
      </c>
      <c r="G949">
        <v>11</v>
      </c>
      <c r="H949">
        <v>205289</v>
      </c>
      <c r="I949">
        <v>48</v>
      </c>
      <c r="J949" s="3">
        <v>7153000104</v>
      </c>
      <c r="K949">
        <v>3</v>
      </c>
      <c r="L949" s="3">
        <v>0</v>
      </c>
      <c r="O949" s="5">
        <f>IFERROR(data[[#This Row],[clicks]]/data[[#This Row],[impressions]]*100,0)</f>
        <v>4.194044395892546E-8</v>
      </c>
      <c r="P949">
        <f>data[[#This Row],[spent_cost]]/data[[#This Row],[impressions]]</f>
        <v>0</v>
      </c>
      <c r="Q949" s="4">
        <f>IFERROR(data[[#This Row],[clicks]]/data[[#This Row],[impressions]],0)</f>
        <v>4.1940443958925462E-10</v>
      </c>
    </row>
    <row r="950" spans="1:17" x14ac:dyDescent="0.35">
      <c r="A950">
        <v>1122041</v>
      </c>
      <c r="B950" s="1">
        <v>42977</v>
      </c>
      <c r="E950" s="2" t="s">
        <v>35</v>
      </c>
      <c r="F950" t="s">
        <v>30</v>
      </c>
      <c r="G950">
        <v>12</v>
      </c>
      <c r="H950">
        <v>611601</v>
      </c>
      <c r="I950">
        <v>138</v>
      </c>
      <c r="J950" s="3">
        <v>191419996</v>
      </c>
      <c r="K950">
        <v>8</v>
      </c>
      <c r="L950" s="6">
        <v>3.0000000000000001E-6</v>
      </c>
      <c r="O950" s="5">
        <f>IFERROR(data[[#This Row],[clicks]]/data[[#This Row],[impressions]]*100,0)</f>
        <v>4.1792916974044868E-6</v>
      </c>
      <c r="P950">
        <f>data[[#This Row],[spent_cost]]/data[[#This Row],[impressions]]</f>
        <v>1.5672343865266825E-14</v>
      </c>
      <c r="Q950" s="4">
        <f>IFERROR(data[[#This Row],[clicks]]/data[[#This Row],[impressions]],0)</f>
        <v>4.1792916974044865E-8</v>
      </c>
    </row>
    <row r="951" spans="1:17" x14ac:dyDescent="0.35">
      <c r="A951">
        <v>1122043</v>
      </c>
      <c r="B951" s="1">
        <v>42977</v>
      </c>
      <c r="E951" s="2" t="s">
        <v>35</v>
      </c>
      <c r="F951" t="s">
        <v>30</v>
      </c>
      <c r="G951">
        <v>14</v>
      </c>
      <c r="H951">
        <v>947657</v>
      </c>
      <c r="I951">
        <v>233</v>
      </c>
      <c r="J951" s="3">
        <v>3218700004</v>
      </c>
      <c r="K951">
        <v>8</v>
      </c>
      <c r="L951" s="6">
        <v>3.9999999999999998E-6</v>
      </c>
      <c r="O951" s="5">
        <f>IFERROR(data[[#This Row],[clicks]]/data[[#This Row],[impressions]]*100,0)</f>
        <v>2.4854754994432838E-7</v>
      </c>
      <c r="P951">
        <f>data[[#This Row],[spent_cost]]/data[[#This Row],[impressions]]</f>
        <v>1.2427377497216419E-15</v>
      </c>
      <c r="Q951" s="4">
        <f>IFERROR(data[[#This Row],[clicks]]/data[[#This Row],[impressions]],0)</f>
        <v>2.4854754994432841E-9</v>
      </c>
    </row>
    <row r="952" spans="1:17" hidden="1" x14ac:dyDescent="0.35">
      <c r="A952">
        <v>1122044</v>
      </c>
      <c r="B952" s="1">
        <v>42976</v>
      </c>
      <c r="E952" s="2" t="s">
        <v>35</v>
      </c>
      <c r="F952" t="s">
        <v>30</v>
      </c>
      <c r="G952">
        <v>14</v>
      </c>
      <c r="H952">
        <v>233043</v>
      </c>
      <c r="I952">
        <v>49</v>
      </c>
      <c r="J952" s="3">
        <v>6503000033</v>
      </c>
      <c r="K952">
        <v>2</v>
      </c>
      <c r="L952" s="3">
        <v>0</v>
      </c>
      <c r="O952" s="5">
        <f>IFERROR(data[[#This Row],[clicks]]/data[[#This Row],[impressions]]*100,0)</f>
        <v>3.0755035981098537E-8</v>
      </c>
      <c r="P952">
        <f>data[[#This Row],[spent_cost]]/data[[#This Row],[impressions]]</f>
        <v>0</v>
      </c>
      <c r="Q952" s="4">
        <f>IFERROR(data[[#This Row],[clicks]]/data[[#This Row],[impressions]],0)</f>
        <v>3.0755035981098539E-10</v>
      </c>
    </row>
    <row r="953" spans="1:17" x14ac:dyDescent="0.35">
      <c r="A953">
        <v>1122047</v>
      </c>
      <c r="B953" s="1">
        <v>42964</v>
      </c>
      <c r="E953" s="2" t="s">
        <v>38</v>
      </c>
      <c r="F953" t="s">
        <v>30</v>
      </c>
      <c r="G953">
        <v>21</v>
      </c>
      <c r="H953">
        <v>582725</v>
      </c>
      <c r="I953">
        <v>142</v>
      </c>
      <c r="J953" s="3">
        <v>1948099988</v>
      </c>
      <c r="K953">
        <v>9</v>
      </c>
      <c r="L953" s="6">
        <v>1.9999999999999999E-6</v>
      </c>
      <c r="O953" s="5">
        <f>IFERROR(data[[#This Row],[clicks]]/data[[#This Row],[impressions]]*100,0)</f>
        <v>4.6198860712687405E-7</v>
      </c>
      <c r="P953">
        <f>data[[#This Row],[spent_cost]]/data[[#This Row],[impressions]]</f>
        <v>1.0266413491708311E-15</v>
      </c>
      <c r="Q953" s="4">
        <f>IFERROR(data[[#This Row],[clicks]]/data[[#This Row],[impressions]],0)</f>
        <v>4.6198860712687403E-9</v>
      </c>
    </row>
    <row r="954" spans="1:17" x14ac:dyDescent="0.35">
      <c r="A954">
        <v>1122052</v>
      </c>
      <c r="B954" s="1">
        <v>42964</v>
      </c>
      <c r="E954" s="2" t="s">
        <v>45</v>
      </c>
      <c r="F954" t="s">
        <v>30</v>
      </c>
      <c r="G954">
        <v>19</v>
      </c>
      <c r="H954">
        <v>265038</v>
      </c>
      <c r="I954">
        <v>51</v>
      </c>
      <c r="J954" s="3">
        <v>7845999</v>
      </c>
      <c r="K954">
        <v>2</v>
      </c>
      <c r="L954" s="6">
        <v>9.9999999999999995E-7</v>
      </c>
      <c r="O954" s="5">
        <f>IFERROR(data[[#This Row],[clicks]]/data[[#This Row],[impressions]]*100,0)</f>
        <v>2.5490699144876258E-5</v>
      </c>
      <c r="P954">
        <f>data[[#This Row],[spent_cost]]/data[[#This Row],[impressions]]</f>
        <v>1.2745349572438129E-13</v>
      </c>
      <c r="Q954" s="4">
        <f>IFERROR(data[[#This Row],[clicks]]/data[[#This Row],[impressions]],0)</f>
        <v>2.549069914487626E-7</v>
      </c>
    </row>
    <row r="955" spans="1:17" x14ac:dyDescent="0.35">
      <c r="A955">
        <v>1122054</v>
      </c>
      <c r="B955" s="1">
        <v>42965</v>
      </c>
      <c r="E955" s="2" t="s">
        <v>45</v>
      </c>
      <c r="F955" t="s">
        <v>30</v>
      </c>
      <c r="G955">
        <v>18</v>
      </c>
      <c r="H955">
        <v>222273</v>
      </c>
      <c r="I955">
        <v>39</v>
      </c>
      <c r="J955" s="3">
        <v>5362999</v>
      </c>
      <c r="K955">
        <v>6</v>
      </c>
      <c r="L955" s="6">
        <v>9.9999999999999995E-7</v>
      </c>
      <c r="O955" s="5">
        <f>IFERROR(data[[#This Row],[clicks]]/data[[#This Row],[impressions]]*100,0)</f>
        <v>1.1187770126378917E-4</v>
      </c>
      <c r="P955">
        <f>data[[#This Row],[spent_cost]]/data[[#This Row],[impressions]]</f>
        <v>1.8646283543964859E-13</v>
      </c>
      <c r="Q955" s="4">
        <f>IFERROR(data[[#This Row],[clicks]]/data[[#This Row],[impressions]],0)</f>
        <v>1.1187770126378916E-6</v>
      </c>
    </row>
    <row r="956" spans="1:17" x14ac:dyDescent="0.35">
      <c r="A956">
        <v>1122055</v>
      </c>
      <c r="B956" s="1">
        <v>42965</v>
      </c>
      <c r="E956" s="2" t="s">
        <v>45</v>
      </c>
      <c r="F956" t="s">
        <v>30</v>
      </c>
      <c r="G956">
        <v>19</v>
      </c>
      <c r="H956">
        <v>797234</v>
      </c>
      <c r="I956">
        <v>170</v>
      </c>
      <c r="J956" s="3">
        <v>2437699</v>
      </c>
      <c r="K956">
        <v>4</v>
      </c>
      <c r="L956" s="6">
        <v>9.9999999999999995E-7</v>
      </c>
      <c r="O956" s="5">
        <f>IFERROR(data[[#This Row],[clicks]]/data[[#This Row],[impressions]]*100,0)</f>
        <v>1.6408916769461695E-4</v>
      </c>
      <c r="P956">
        <f>data[[#This Row],[spent_cost]]/data[[#This Row],[impressions]]</f>
        <v>4.1022291923654231E-13</v>
      </c>
      <c r="Q956" s="4">
        <f>IFERROR(data[[#This Row],[clicks]]/data[[#This Row],[impressions]],0)</f>
        <v>1.6408916769461694E-6</v>
      </c>
    </row>
    <row r="957" spans="1:17" x14ac:dyDescent="0.35">
      <c r="A957">
        <v>1122056</v>
      </c>
      <c r="B957" s="1">
        <v>42964</v>
      </c>
      <c r="E957" s="2" t="s">
        <v>45</v>
      </c>
      <c r="F957" t="s">
        <v>30</v>
      </c>
      <c r="G957">
        <v>21</v>
      </c>
      <c r="H957">
        <v>925555</v>
      </c>
      <c r="I957">
        <v>182</v>
      </c>
      <c r="J957" s="3">
        <v>2628899</v>
      </c>
      <c r="K957">
        <v>4</v>
      </c>
      <c r="L957" s="6">
        <v>1.9999999999999999E-6</v>
      </c>
      <c r="O957" s="5">
        <f>IFERROR(data[[#This Row],[clicks]]/data[[#This Row],[impressions]]*100,0)</f>
        <v>1.5215495155956923E-4</v>
      </c>
      <c r="P957">
        <f>data[[#This Row],[spent_cost]]/data[[#This Row],[impressions]]</f>
        <v>7.6077475779784609E-13</v>
      </c>
      <c r="Q957" s="4">
        <f>IFERROR(data[[#This Row],[clicks]]/data[[#This Row],[impressions]],0)</f>
        <v>1.5215495155956923E-6</v>
      </c>
    </row>
    <row r="958" spans="1:17" x14ac:dyDescent="0.35">
      <c r="A958">
        <v>1122058</v>
      </c>
      <c r="B958" s="1">
        <v>42965</v>
      </c>
      <c r="E958" s="2" t="s">
        <v>51</v>
      </c>
      <c r="F958" t="s">
        <v>30</v>
      </c>
      <c r="G958">
        <v>24</v>
      </c>
      <c r="H958">
        <v>22210</v>
      </c>
      <c r="I958">
        <v>3</v>
      </c>
      <c r="J958" s="3">
        <v>4050000</v>
      </c>
      <c r="K958">
        <v>1</v>
      </c>
      <c r="L958" s="6">
        <v>9.9999999999999995E-7</v>
      </c>
      <c r="O958" s="5">
        <f>IFERROR(data[[#This Row],[clicks]]/data[[#This Row],[impressions]]*100,0)</f>
        <v>2.469135802469136E-5</v>
      </c>
      <c r="P958">
        <f>data[[#This Row],[spent_cost]]/data[[#This Row],[impressions]]</f>
        <v>2.4691358024691356E-13</v>
      </c>
      <c r="Q958" s="4">
        <f>IFERROR(data[[#This Row],[clicks]]/data[[#This Row],[impressions]],0)</f>
        <v>2.4691358024691359E-7</v>
      </c>
    </row>
    <row r="959" spans="1:17" x14ac:dyDescent="0.35">
      <c r="A959">
        <v>1122075</v>
      </c>
      <c r="B959" s="1">
        <v>42965</v>
      </c>
      <c r="E959" s="2" t="s">
        <v>39</v>
      </c>
      <c r="F959" t="s">
        <v>30</v>
      </c>
      <c r="G959">
        <v>23</v>
      </c>
      <c r="H959">
        <v>46391</v>
      </c>
      <c r="I959">
        <v>11</v>
      </c>
      <c r="J959" s="3">
        <v>1640998</v>
      </c>
      <c r="K959">
        <v>3</v>
      </c>
      <c r="L959" s="6">
        <v>9.9999999999999995E-7</v>
      </c>
      <c r="O959" s="5">
        <f>IFERROR(data[[#This Row],[clicks]]/data[[#This Row],[impressions]]*100,0)</f>
        <v>1.8281557929991383E-4</v>
      </c>
      <c r="P959">
        <f>data[[#This Row],[spent_cost]]/data[[#This Row],[impressions]]</f>
        <v>6.0938526433304605E-13</v>
      </c>
      <c r="Q959" s="4">
        <f>IFERROR(data[[#This Row],[clicks]]/data[[#This Row],[impressions]],0)</f>
        <v>1.8281557929991383E-6</v>
      </c>
    </row>
    <row r="960" spans="1:17" hidden="1" x14ac:dyDescent="0.35">
      <c r="A960">
        <v>1122078</v>
      </c>
      <c r="B960" s="1">
        <v>42965</v>
      </c>
      <c r="E960" s="2" t="s">
        <v>39</v>
      </c>
      <c r="F960" t="s">
        <v>30</v>
      </c>
      <c r="G960">
        <v>25</v>
      </c>
      <c r="H960">
        <v>190477</v>
      </c>
      <c r="I960">
        <v>42</v>
      </c>
      <c r="J960" s="3">
        <v>6638999987</v>
      </c>
      <c r="K960">
        <v>1</v>
      </c>
      <c r="L960" s="3">
        <v>0</v>
      </c>
      <c r="O960" s="5">
        <f>IFERROR(data[[#This Row],[clicks]]/data[[#This Row],[impressions]]*100,0)</f>
        <v>1.5062509443562679E-8</v>
      </c>
      <c r="P960">
        <f>data[[#This Row],[spent_cost]]/data[[#This Row],[impressions]]</f>
        <v>0</v>
      </c>
      <c r="Q960" s="4">
        <f>IFERROR(data[[#This Row],[clicks]]/data[[#This Row],[impressions]],0)</f>
        <v>1.5062509443562678E-10</v>
      </c>
    </row>
    <row r="961" spans="1:17" hidden="1" x14ac:dyDescent="0.35">
      <c r="A961">
        <v>1122079</v>
      </c>
      <c r="B961" s="1">
        <v>42965</v>
      </c>
      <c r="E961" s="2" t="s">
        <v>39</v>
      </c>
      <c r="F961" t="s">
        <v>30</v>
      </c>
      <c r="G961">
        <v>27</v>
      </c>
      <c r="H961">
        <v>25382</v>
      </c>
      <c r="I961">
        <v>7</v>
      </c>
      <c r="J961" s="3">
        <v>9609999895</v>
      </c>
      <c r="K961">
        <v>1</v>
      </c>
      <c r="L961" s="3">
        <v>0</v>
      </c>
      <c r="O961" s="5">
        <f>IFERROR(data[[#This Row],[clicks]]/data[[#This Row],[impressions]]*100,0)</f>
        <v>1.0405827376962734E-8</v>
      </c>
      <c r="P961">
        <f>data[[#This Row],[spent_cost]]/data[[#This Row],[impressions]]</f>
        <v>0</v>
      </c>
      <c r="Q961" s="4">
        <f>IFERROR(data[[#This Row],[clicks]]/data[[#This Row],[impressions]],0)</f>
        <v>1.0405827376962734E-10</v>
      </c>
    </row>
    <row r="962" spans="1:17" hidden="1" x14ac:dyDescent="0.35">
      <c r="A962">
        <v>1122085</v>
      </c>
      <c r="B962" s="1">
        <v>42965</v>
      </c>
      <c r="E962" s="2" t="s">
        <v>49</v>
      </c>
      <c r="F962" t="s">
        <v>30</v>
      </c>
      <c r="G962">
        <v>25</v>
      </c>
      <c r="H962">
        <v>65726</v>
      </c>
      <c r="I962">
        <v>17</v>
      </c>
      <c r="J962" s="3">
        <v>2212000012</v>
      </c>
      <c r="K962">
        <v>2</v>
      </c>
      <c r="L962" s="3">
        <v>0</v>
      </c>
      <c r="O962" s="5">
        <f>IFERROR(data[[#This Row],[clicks]]/data[[#This Row],[impressions]]*100,0)</f>
        <v>9.0415912710221091E-8</v>
      </c>
      <c r="P962">
        <f>data[[#This Row],[spent_cost]]/data[[#This Row],[impressions]]</f>
        <v>0</v>
      </c>
      <c r="Q962" s="4">
        <f>IFERROR(data[[#This Row],[clicks]]/data[[#This Row],[impressions]],0)</f>
        <v>9.0415912710221091E-10</v>
      </c>
    </row>
    <row r="963" spans="1:17" hidden="1" x14ac:dyDescent="0.35">
      <c r="A963">
        <v>1122089</v>
      </c>
      <c r="B963" s="1">
        <v>42964</v>
      </c>
      <c r="E963" s="2" t="s">
        <v>58</v>
      </c>
      <c r="F963" t="s">
        <v>30</v>
      </c>
      <c r="G963">
        <v>29</v>
      </c>
      <c r="H963">
        <v>195220</v>
      </c>
      <c r="I963">
        <v>51</v>
      </c>
      <c r="J963" s="3">
        <v>7806000042</v>
      </c>
      <c r="K963">
        <v>1</v>
      </c>
      <c r="L963" s="3">
        <v>0</v>
      </c>
      <c r="O963" s="5">
        <f>IFERROR(data[[#This Row],[clicks]]/data[[#This Row],[impressions]]*100,0)</f>
        <v>1.28106583989178E-8</v>
      </c>
      <c r="P963">
        <f>data[[#This Row],[spent_cost]]/data[[#This Row],[impressions]]</f>
        <v>0</v>
      </c>
      <c r="Q963" s="4">
        <f>IFERROR(data[[#This Row],[clicks]]/data[[#This Row],[impressions]],0)</f>
        <v>1.28106583989178E-10</v>
      </c>
    </row>
    <row r="964" spans="1:17" x14ac:dyDescent="0.35">
      <c r="A964">
        <v>1122092</v>
      </c>
      <c r="B964" s="1">
        <v>42964</v>
      </c>
      <c r="E964" s="2" t="s">
        <v>58</v>
      </c>
      <c r="F964" t="s">
        <v>30</v>
      </c>
      <c r="G964">
        <v>26</v>
      </c>
      <c r="H964">
        <v>107501</v>
      </c>
      <c r="I964">
        <v>27</v>
      </c>
      <c r="J964" s="3">
        <v>4087999</v>
      </c>
      <c r="K964">
        <v>2</v>
      </c>
      <c r="L964" s="6">
        <v>1.9999999999999999E-6</v>
      </c>
      <c r="O964" s="5">
        <f>IFERROR(data[[#This Row],[clicks]]/data[[#This Row],[impressions]]*100,0)</f>
        <v>4.8923691028300153E-5</v>
      </c>
      <c r="P964">
        <f>data[[#This Row],[spent_cost]]/data[[#This Row],[impressions]]</f>
        <v>4.8923691028300155E-13</v>
      </c>
      <c r="Q964" s="4">
        <f>IFERROR(data[[#This Row],[clicks]]/data[[#This Row],[impressions]],0)</f>
        <v>4.8923691028300151E-7</v>
      </c>
    </row>
    <row r="965" spans="1:17" x14ac:dyDescent="0.35">
      <c r="A965">
        <v>1122101</v>
      </c>
      <c r="B965" s="1">
        <v>42964</v>
      </c>
      <c r="E965" s="2" t="s">
        <v>55</v>
      </c>
      <c r="F965" t="s">
        <v>30</v>
      </c>
      <c r="G965">
        <v>30</v>
      </c>
      <c r="H965">
        <v>197772</v>
      </c>
      <c r="I965">
        <v>63</v>
      </c>
      <c r="J965" s="3">
        <v>8821000</v>
      </c>
      <c r="K965">
        <v>7</v>
      </c>
      <c r="L965" s="6">
        <v>1.9999999999999999E-6</v>
      </c>
      <c r="O965" s="5">
        <f>IFERROR(data[[#This Row],[clicks]]/data[[#This Row],[impressions]]*100,0)</f>
        <v>7.9356082076862034E-5</v>
      </c>
      <c r="P965">
        <f>data[[#This Row],[spent_cost]]/data[[#This Row],[impressions]]</f>
        <v>2.2673166307674866E-13</v>
      </c>
      <c r="Q965" s="4">
        <f>IFERROR(data[[#This Row],[clicks]]/data[[#This Row],[impressions]],0)</f>
        <v>7.9356082076862033E-7</v>
      </c>
    </row>
    <row r="966" spans="1:17" hidden="1" x14ac:dyDescent="0.35">
      <c r="A966">
        <v>1122102</v>
      </c>
      <c r="B966" s="1">
        <v>42964</v>
      </c>
      <c r="E966" s="2" t="s">
        <v>55</v>
      </c>
      <c r="F966" t="s">
        <v>30</v>
      </c>
      <c r="G966">
        <v>29</v>
      </c>
      <c r="H966">
        <v>138154</v>
      </c>
      <c r="I966">
        <v>35</v>
      </c>
      <c r="J966" s="3">
        <v>4893999863</v>
      </c>
      <c r="K966">
        <v>1</v>
      </c>
      <c r="L966" s="3">
        <v>0</v>
      </c>
      <c r="O966" s="5">
        <f>IFERROR(data[[#This Row],[clicks]]/data[[#This Row],[impressions]]*100,0)</f>
        <v>2.0433184061983288E-8</v>
      </c>
      <c r="P966">
        <f>data[[#This Row],[spent_cost]]/data[[#This Row],[impressions]]</f>
        <v>0</v>
      </c>
      <c r="Q966" s="4">
        <f>IFERROR(data[[#This Row],[clicks]]/data[[#This Row],[impressions]],0)</f>
        <v>2.0433184061983289E-10</v>
      </c>
    </row>
    <row r="967" spans="1:17" hidden="1" x14ac:dyDescent="0.35">
      <c r="A967">
        <v>1122103</v>
      </c>
      <c r="B967" s="1">
        <v>42964</v>
      </c>
      <c r="E967" s="2" t="s">
        <v>55</v>
      </c>
      <c r="F967" t="s">
        <v>30</v>
      </c>
      <c r="G967">
        <v>30</v>
      </c>
      <c r="H967">
        <v>270124</v>
      </c>
      <c r="I967">
        <v>69</v>
      </c>
      <c r="J967" s="3">
        <v>9584999895</v>
      </c>
      <c r="K967">
        <v>2</v>
      </c>
      <c r="L967" s="3">
        <v>0</v>
      </c>
      <c r="O967" s="5">
        <f>IFERROR(data[[#This Row],[clicks]]/data[[#This Row],[impressions]]*100,0)</f>
        <v>2.0865936587472442E-8</v>
      </c>
      <c r="P967">
        <f>data[[#This Row],[spent_cost]]/data[[#This Row],[impressions]]</f>
        <v>0</v>
      </c>
      <c r="Q967" s="4">
        <f>IFERROR(data[[#This Row],[clicks]]/data[[#This Row],[impressions]],0)</f>
        <v>2.0865936587472442E-10</v>
      </c>
    </row>
    <row r="968" spans="1:17" x14ac:dyDescent="0.35">
      <c r="A968">
        <v>1122105</v>
      </c>
      <c r="B968" s="1">
        <v>42964</v>
      </c>
      <c r="E968" s="2" t="s">
        <v>63</v>
      </c>
      <c r="F968" t="s">
        <v>30</v>
      </c>
      <c r="G968">
        <v>27</v>
      </c>
      <c r="H968">
        <v>303971</v>
      </c>
      <c r="I968">
        <v>77</v>
      </c>
      <c r="J968" s="3">
        <v>1069299998</v>
      </c>
      <c r="K968">
        <v>11</v>
      </c>
      <c r="L968" s="6">
        <v>6.0000000000000002E-6</v>
      </c>
      <c r="O968" s="5">
        <f>IFERROR(data[[#This Row],[clicks]]/data[[#This Row],[impressions]]*100,0)</f>
        <v>1.0287103731950067E-6</v>
      </c>
      <c r="P968">
        <f>data[[#This Row],[spent_cost]]/data[[#This Row],[impressions]]</f>
        <v>5.6111474901545829E-15</v>
      </c>
      <c r="Q968" s="4">
        <f>IFERROR(data[[#This Row],[clicks]]/data[[#This Row],[impressions]],0)</f>
        <v>1.0287103731950068E-8</v>
      </c>
    </row>
    <row r="969" spans="1:17" x14ac:dyDescent="0.35">
      <c r="A969">
        <v>1122107</v>
      </c>
      <c r="B969" s="1">
        <v>42964</v>
      </c>
      <c r="E969" s="2" t="s">
        <v>63</v>
      </c>
      <c r="F969" t="s">
        <v>30</v>
      </c>
      <c r="G969">
        <v>29</v>
      </c>
      <c r="H969">
        <v>682046</v>
      </c>
      <c r="I969">
        <v>183</v>
      </c>
      <c r="J969" s="3">
        <v>254419997</v>
      </c>
      <c r="K969">
        <v>4</v>
      </c>
      <c r="L969" s="6">
        <v>1.9999999999999999E-6</v>
      </c>
      <c r="O969" s="5">
        <f>IFERROR(data[[#This Row],[clicks]]/data[[#This Row],[impressions]]*100,0)</f>
        <v>1.5722034616642179E-6</v>
      </c>
      <c r="P969">
        <f>data[[#This Row],[spent_cost]]/data[[#This Row],[impressions]]</f>
        <v>7.86101730832109E-15</v>
      </c>
      <c r="Q969" s="4">
        <f>IFERROR(data[[#This Row],[clicks]]/data[[#This Row],[impressions]],0)</f>
        <v>1.572203461664218E-8</v>
      </c>
    </row>
    <row r="970" spans="1:17" x14ac:dyDescent="0.35">
      <c r="A970">
        <v>1122109</v>
      </c>
      <c r="B970" s="1">
        <v>42964</v>
      </c>
      <c r="E970" s="2" t="s">
        <v>63</v>
      </c>
      <c r="F970" t="s">
        <v>30</v>
      </c>
      <c r="G970">
        <v>28</v>
      </c>
      <c r="H970">
        <v>328365</v>
      </c>
      <c r="I970">
        <v>83</v>
      </c>
      <c r="J970" s="3">
        <v>1173400</v>
      </c>
      <c r="K970">
        <v>2</v>
      </c>
      <c r="L970" s="6">
        <v>9.9999999999999995E-7</v>
      </c>
      <c r="O970" s="5">
        <f>IFERROR(data[[#This Row],[clicks]]/data[[#This Row],[impressions]]*100,0)</f>
        <v>1.7044486108743821E-4</v>
      </c>
      <c r="P970">
        <f>data[[#This Row],[spent_cost]]/data[[#This Row],[impressions]]</f>
        <v>8.5222430543719098E-13</v>
      </c>
      <c r="Q970" s="4">
        <f>IFERROR(data[[#This Row],[clicks]]/data[[#This Row],[impressions]],0)</f>
        <v>1.704448610874382E-6</v>
      </c>
    </row>
    <row r="971" spans="1:17" hidden="1" x14ac:dyDescent="0.35">
      <c r="A971">
        <v>1122112</v>
      </c>
      <c r="B971" s="1">
        <v>42964</v>
      </c>
      <c r="E971" s="2" t="s">
        <v>65</v>
      </c>
      <c r="F971" t="s">
        <v>30</v>
      </c>
      <c r="G971">
        <v>33</v>
      </c>
      <c r="H971">
        <v>1083259</v>
      </c>
      <c r="I971">
        <v>276</v>
      </c>
      <c r="J971" s="3">
        <v>3902599992</v>
      </c>
      <c r="K971">
        <v>11</v>
      </c>
      <c r="L971" s="3">
        <v>0</v>
      </c>
      <c r="O971" s="5">
        <f>IFERROR(data[[#This Row],[clicks]]/data[[#This Row],[impressions]]*100,0)</f>
        <v>2.8186337371365423E-7</v>
      </c>
      <c r="P971">
        <f>data[[#This Row],[spent_cost]]/data[[#This Row],[impressions]]</f>
        <v>0</v>
      </c>
      <c r="Q971" s="4">
        <f>IFERROR(data[[#This Row],[clicks]]/data[[#This Row],[impressions]],0)</f>
        <v>2.8186337371365422E-9</v>
      </c>
    </row>
    <row r="972" spans="1:17" x14ac:dyDescent="0.35">
      <c r="A972">
        <v>1122113</v>
      </c>
      <c r="B972" s="1">
        <v>42964</v>
      </c>
      <c r="E972" s="2" t="s">
        <v>65</v>
      </c>
      <c r="F972" t="s">
        <v>30</v>
      </c>
      <c r="G972">
        <v>28</v>
      </c>
      <c r="H972">
        <v>913929</v>
      </c>
      <c r="I972">
        <v>245</v>
      </c>
      <c r="J972" s="3">
        <v>3404099</v>
      </c>
      <c r="K972">
        <v>7</v>
      </c>
      <c r="L972" s="6">
        <v>1.9999999999999999E-6</v>
      </c>
      <c r="O972" s="5">
        <f>IFERROR(data[[#This Row],[clicks]]/data[[#This Row],[impressions]]*100,0)</f>
        <v>2.0563444247655545E-4</v>
      </c>
      <c r="P972">
        <f>data[[#This Row],[spent_cost]]/data[[#This Row],[impressions]]</f>
        <v>5.8752697850444416E-13</v>
      </c>
      <c r="Q972" s="4">
        <f>IFERROR(data[[#This Row],[clicks]]/data[[#This Row],[impressions]],0)</f>
        <v>2.0563444247655546E-6</v>
      </c>
    </row>
    <row r="973" spans="1:17" x14ac:dyDescent="0.35">
      <c r="A973">
        <v>1122118</v>
      </c>
      <c r="B973" s="1">
        <v>42964</v>
      </c>
      <c r="E973" s="2" t="s">
        <v>70</v>
      </c>
      <c r="F973" t="s">
        <v>30</v>
      </c>
      <c r="G973">
        <v>33</v>
      </c>
      <c r="H973">
        <v>101586</v>
      </c>
      <c r="I973">
        <v>24</v>
      </c>
      <c r="J973" s="3">
        <v>3347000</v>
      </c>
      <c r="K973">
        <v>2</v>
      </c>
      <c r="L973" s="6">
        <v>9.9999999999999995E-7</v>
      </c>
      <c r="O973" s="5">
        <f>IFERROR(data[[#This Row],[clicks]]/data[[#This Row],[impressions]]*100,0)</f>
        <v>5.9755004481625343E-5</v>
      </c>
      <c r="P973">
        <f>data[[#This Row],[spent_cost]]/data[[#This Row],[impressions]]</f>
        <v>2.9877502240812666E-13</v>
      </c>
      <c r="Q973" s="4">
        <f>IFERROR(data[[#This Row],[clicks]]/data[[#This Row],[impressions]],0)</f>
        <v>5.9755004481625341E-7</v>
      </c>
    </row>
    <row r="974" spans="1:17" x14ac:dyDescent="0.35">
      <c r="A974">
        <v>1122120</v>
      </c>
      <c r="B974" s="1">
        <v>42976</v>
      </c>
      <c r="E974" s="2" t="s">
        <v>70</v>
      </c>
      <c r="F974" t="s">
        <v>30</v>
      </c>
      <c r="G974">
        <v>32</v>
      </c>
      <c r="H974">
        <v>181053</v>
      </c>
      <c r="I974">
        <v>46</v>
      </c>
      <c r="J974" s="3">
        <v>6627999</v>
      </c>
      <c r="K974">
        <v>3</v>
      </c>
      <c r="L974" s="6">
        <v>9.9999999999999995E-7</v>
      </c>
      <c r="O974" s="5">
        <f>IFERROR(data[[#This Row],[clicks]]/data[[#This Row],[impressions]]*100,0)</f>
        <v>4.5262529460248866E-5</v>
      </c>
      <c r="P974">
        <f>data[[#This Row],[spent_cost]]/data[[#This Row],[impressions]]</f>
        <v>1.5087509820082954E-13</v>
      </c>
      <c r="Q974" s="4">
        <f>IFERROR(data[[#This Row],[clicks]]/data[[#This Row],[impressions]],0)</f>
        <v>4.5262529460248863E-7</v>
      </c>
    </row>
    <row r="975" spans="1:17" x14ac:dyDescent="0.35">
      <c r="A975">
        <v>1122121</v>
      </c>
      <c r="B975" s="1">
        <v>42976</v>
      </c>
      <c r="E975" s="2" t="s">
        <v>70</v>
      </c>
      <c r="F975" t="s">
        <v>30</v>
      </c>
      <c r="G975">
        <v>34</v>
      </c>
      <c r="H975">
        <v>133419</v>
      </c>
      <c r="I975">
        <v>35</v>
      </c>
      <c r="J975" s="3">
        <v>4818000</v>
      </c>
      <c r="K975">
        <v>2</v>
      </c>
      <c r="L975" s="6">
        <v>9.9999999999999995E-7</v>
      </c>
      <c r="O975" s="5">
        <f>IFERROR(data[[#This Row],[clicks]]/data[[#This Row],[impressions]]*100,0)</f>
        <v>4.1511000415110007E-5</v>
      </c>
      <c r="P975">
        <f>data[[#This Row],[spent_cost]]/data[[#This Row],[impressions]]</f>
        <v>2.0755500207555001E-13</v>
      </c>
      <c r="Q975" s="4">
        <f>IFERROR(data[[#This Row],[clicks]]/data[[#This Row],[impressions]],0)</f>
        <v>4.1511000415110007E-7</v>
      </c>
    </row>
    <row r="976" spans="1:17" x14ac:dyDescent="0.35">
      <c r="A976">
        <v>1122125</v>
      </c>
      <c r="B976" s="1">
        <v>42973</v>
      </c>
      <c r="E976" s="2" t="s">
        <v>72</v>
      </c>
      <c r="F976" t="s">
        <v>30</v>
      </c>
      <c r="G976">
        <v>32</v>
      </c>
      <c r="H976">
        <v>489573</v>
      </c>
      <c r="I976">
        <v>113</v>
      </c>
      <c r="J976" s="3">
        <v>1561199993</v>
      </c>
      <c r="K976">
        <v>3</v>
      </c>
      <c r="L976" s="6">
        <v>1.9999999999999999E-6</v>
      </c>
      <c r="O976" s="5">
        <f>IFERROR(data[[#This Row],[clicks]]/data[[#This Row],[impressions]]*100,0)</f>
        <v>1.9215987787927179E-7</v>
      </c>
      <c r="P976">
        <f>data[[#This Row],[spent_cost]]/data[[#This Row],[impressions]]</f>
        <v>1.2810658525284788E-15</v>
      </c>
      <c r="Q976" s="4">
        <f>IFERROR(data[[#This Row],[clicks]]/data[[#This Row],[impressions]],0)</f>
        <v>1.9215987787927179E-9</v>
      </c>
    </row>
    <row r="977" spans="1:17" hidden="1" x14ac:dyDescent="0.35">
      <c r="A977">
        <v>1122127</v>
      </c>
      <c r="B977" s="1">
        <v>42973</v>
      </c>
      <c r="E977" s="2" t="s">
        <v>72</v>
      </c>
      <c r="F977" t="s">
        <v>30</v>
      </c>
      <c r="G977">
        <v>31</v>
      </c>
      <c r="H977">
        <v>822023</v>
      </c>
      <c r="I977">
        <v>194</v>
      </c>
      <c r="J977" s="3">
        <v>2883300035</v>
      </c>
      <c r="K977">
        <v>6</v>
      </c>
      <c r="L977" s="3">
        <v>0</v>
      </c>
      <c r="O977" s="5">
        <f>IFERROR(data[[#This Row],[clicks]]/data[[#This Row],[impressions]]*100,0)</f>
        <v>2.080948887443828E-7</v>
      </c>
      <c r="P977">
        <f>data[[#This Row],[spent_cost]]/data[[#This Row],[impressions]]</f>
        <v>0</v>
      </c>
      <c r="Q977" s="4">
        <f>IFERROR(data[[#This Row],[clicks]]/data[[#This Row],[impressions]],0)</f>
        <v>2.080948887443828E-9</v>
      </c>
    </row>
    <row r="978" spans="1:17" x14ac:dyDescent="0.35">
      <c r="A978">
        <v>1122131</v>
      </c>
      <c r="B978" s="1">
        <v>42973</v>
      </c>
      <c r="E978" s="2" t="s">
        <v>77</v>
      </c>
      <c r="F978" t="s">
        <v>30</v>
      </c>
      <c r="G978">
        <v>35</v>
      </c>
      <c r="H978">
        <v>93176</v>
      </c>
      <c r="I978">
        <v>29</v>
      </c>
      <c r="J978" s="3">
        <v>4037000</v>
      </c>
      <c r="K978">
        <v>1</v>
      </c>
      <c r="L978" s="6">
        <v>9.9999999999999995E-7</v>
      </c>
      <c r="O978" s="5">
        <f>IFERROR(data[[#This Row],[clicks]]/data[[#This Row],[impressions]]*100,0)</f>
        <v>2.4770869457517961E-5</v>
      </c>
      <c r="P978">
        <f>data[[#This Row],[spent_cost]]/data[[#This Row],[impressions]]</f>
        <v>2.4770869457517957E-13</v>
      </c>
      <c r="Q978" s="4">
        <f>IFERROR(data[[#This Row],[clicks]]/data[[#This Row],[impressions]],0)</f>
        <v>2.4770869457517959E-7</v>
      </c>
    </row>
    <row r="979" spans="1:17" hidden="1" x14ac:dyDescent="0.35">
      <c r="A979">
        <v>1122138</v>
      </c>
      <c r="B979" s="1">
        <v>42973</v>
      </c>
      <c r="E979" s="2" t="s">
        <v>83</v>
      </c>
      <c r="F979" t="s">
        <v>30</v>
      </c>
      <c r="G979">
        <v>37</v>
      </c>
      <c r="H979">
        <v>47229</v>
      </c>
      <c r="I979">
        <v>13</v>
      </c>
      <c r="J979" s="3">
        <v>1927999985</v>
      </c>
      <c r="K979">
        <v>1</v>
      </c>
      <c r="L979" s="3">
        <v>0</v>
      </c>
      <c r="O979" s="5">
        <f>IFERROR(data[[#This Row],[clicks]]/data[[#This Row],[impressions]]*100,0)</f>
        <v>5.1867220320543725E-8</v>
      </c>
      <c r="P979">
        <f>data[[#This Row],[spent_cost]]/data[[#This Row],[impressions]]</f>
        <v>0</v>
      </c>
      <c r="Q979" s="4">
        <f>IFERROR(data[[#This Row],[clicks]]/data[[#This Row],[impressions]],0)</f>
        <v>5.1867220320543727E-10</v>
      </c>
    </row>
    <row r="980" spans="1:17" hidden="1" x14ac:dyDescent="0.35">
      <c r="A980">
        <v>1122139</v>
      </c>
      <c r="B980" s="1">
        <v>42973</v>
      </c>
      <c r="E980" s="2" t="s">
        <v>83</v>
      </c>
      <c r="F980" t="s">
        <v>30</v>
      </c>
      <c r="G980">
        <v>32</v>
      </c>
      <c r="H980">
        <v>92263</v>
      </c>
      <c r="I980">
        <v>24</v>
      </c>
      <c r="J980" s="3">
        <v>3403000015</v>
      </c>
      <c r="K980">
        <v>1</v>
      </c>
      <c r="L980" s="3">
        <v>0</v>
      </c>
      <c r="O980" s="5">
        <f>IFERROR(data[[#This Row],[clicks]]/data[[#This Row],[impressions]]*100,0)</f>
        <v>2.9385835897505863E-8</v>
      </c>
      <c r="P980">
        <f>data[[#This Row],[spent_cost]]/data[[#This Row],[impressions]]</f>
        <v>0</v>
      </c>
      <c r="Q980" s="4">
        <f>IFERROR(data[[#This Row],[clicks]]/data[[#This Row],[impressions]],0)</f>
        <v>2.9385835897505864E-10</v>
      </c>
    </row>
    <row r="981" spans="1:17" hidden="1" x14ac:dyDescent="0.35">
      <c r="A981">
        <v>1122140</v>
      </c>
      <c r="B981" s="1">
        <v>42973</v>
      </c>
      <c r="E981" s="2" t="s">
        <v>83</v>
      </c>
      <c r="F981" t="s">
        <v>30</v>
      </c>
      <c r="G981">
        <v>35</v>
      </c>
      <c r="H981">
        <v>81551</v>
      </c>
      <c r="I981">
        <v>21</v>
      </c>
      <c r="J981" s="3">
        <v>2967000008</v>
      </c>
      <c r="K981">
        <v>1</v>
      </c>
      <c r="L981" s="3">
        <v>0</v>
      </c>
      <c r="O981" s="5">
        <f>IFERROR(data[[#This Row],[clicks]]/data[[#This Row],[impressions]]*100,0)</f>
        <v>3.3704078102584213E-8</v>
      </c>
      <c r="P981">
        <f>data[[#This Row],[spent_cost]]/data[[#This Row],[impressions]]</f>
        <v>0</v>
      </c>
      <c r="Q981" s="4">
        <f>IFERROR(data[[#This Row],[clicks]]/data[[#This Row],[impressions]],0)</f>
        <v>3.3704078102584217E-10</v>
      </c>
    </row>
    <row r="982" spans="1:17" hidden="1" x14ac:dyDescent="0.35">
      <c r="A982">
        <v>1122145</v>
      </c>
      <c r="B982" s="1">
        <v>42973</v>
      </c>
      <c r="E982" s="2" t="s">
        <v>89</v>
      </c>
      <c r="F982" t="s">
        <v>30</v>
      </c>
      <c r="G982">
        <v>34</v>
      </c>
      <c r="H982">
        <v>141037</v>
      </c>
      <c r="I982">
        <v>32</v>
      </c>
      <c r="J982" s="3">
        <v>4778999913</v>
      </c>
      <c r="K982">
        <v>3</v>
      </c>
      <c r="L982" s="3">
        <v>0</v>
      </c>
      <c r="O982" s="5">
        <f>IFERROR(data[[#This Row],[clicks]]/data[[#This Row],[impressions]]*100,0)</f>
        <v>6.2774640188615545E-8</v>
      </c>
      <c r="P982">
        <f>data[[#This Row],[spent_cost]]/data[[#This Row],[impressions]]</f>
        <v>0</v>
      </c>
      <c r="Q982" s="4">
        <f>IFERROR(data[[#This Row],[clicks]]/data[[#This Row],[impressions]],0)</f>
        <v>6.2774640188615545E-10</v>
      </c>
    </row>
    <row r="983" spans="1:17" hidden="1" x14ac:dyDescent="0.35">
      <c r="A983">
        <v>1122146</v>
      </c>
      <c r="B983" s="1">
        <v>42973</v>
      </c>
      <c r="E983" s="2" t="s">
        <v>89</v>
      </c>
      <c r="F983" t="s">
        <v>30</v>
      </c>
      <c r="G983">
        <v>37</v>
      </c>
      <c r="H983">
        <v>319501</v>
      </c>
      <c r="I983">
        <v>79</v>
      </c>
      <c r="J983" s="3">
        <v>1116500003</v>
      </c>
      <c r="K983">
        <v>0</v>
      </c>
      <c r="L983" s="3">
        <v>0</v>
      </c>
      <c r="O983" s="5">
        <f>IFERROR(data[[#This Row],[clicks]]/data[[#This Row],[impressions]]*100,0)</f>
        <v>0</v>
      </c>
      <c r="P983">
        <f>data[[#This Row],[spent_cost]]/data[[#This Row],[impressions]]</f>
        <v>0</v>
      </c>
      <c r="Q983" s="4">
        <f>IFERROR(data[[#This Row],[clicks]]/data[[#This Row],[impressions]],0)</f>
        <v>0</v>
      </c>
    </row>
    <row r="984" spans="1:17" hidden="1" x14ac:dyDescent="0.35">
      <c r="A984">
        <v>1122149</v>
      </c>
      <c r="B984" s="1">
        <v>42973</v>
      </c>
      <c r="E984" s="2" t="s">
        <v>98</v>
      </c>
      <c r="F984" t="s">
        <v>30</v>
      </c>
      <c r="G984">
        <v>37</v>
      </c>
      <c r="H984">
        <v>72741</v>
      </c>
      <c r="I984">
        <v>19</v>
      </c>
      <c r="J984" s="3">
        <v>2433000016</v>
      </c>
      <c r="K984">
        <v>2</v>
      </c>
      <c r="L984" s="3">
        <v>0</v>
      </c>
      <c r="O984" s="5">
        <f>IFERROR(data[[#This Row],[clicks]]/data[[#This Row],[impressions]]*100,0)</f>
        <v>8.2203040971948758E-8</v>
      </c>
      <c r="P984">
        <f>data[[#This Row],[spent_cost]]/data[[#This Row],[impressions]]</f>
        <v>0</v>
      </c>
      <c r="Q984" s="4">
        <f>IFERROR(data[[#This Row],[clicks]]/data[[#This Row],[impressions]],0)</f>
        <v>8.2203040971948762E-10</v>
      </c>
    </row>
    <row r="985" spans="1:17" x14ac:dyDescent="0.35">
      <c r="A985">
        <v>1122154</v>
      </c>
      <c r="B985" s="1">
        <v>42972</v>
      </c>
      <c r="E985" s="2" t="s">
        <v>106</v>
      </c>
      <c r="F985" t="s">
        <v>30</v>
      </c>
      <c r="G985">
        <v>68</v>
      </c>
      <c r="H985">
        <v>597419</v>
      </c>
      <c r="I985">
        <v>135</v>
      </c>
      <c r="J985" s="3">
        <v>1885100</v>
      </c>
      <c r="K985">
        <v>2</v>
      </c>
      <c r="L985" s="6">
        <v>9.9999999999999995E-7</v>
      </c>
      <c r="O985" s="5">
        <f>IFERROR(data[[#This Row],[clicks]]/data[[#This Row],[impressions]]*100,0)</f>
        <v>1.0609516736512653E-4</v>
      </c>
      <c r="P985">
        <f>data[[#This Row],[spent_cost]]/data[[#This Row],[impressions]]</f>
        <v>5.3047583682563252E-13</v>
      </c>
      <c r="Q985" s="4">
        <f>IFERROR(data[[#This Row],[clicks]]/data[[#This Row],[impressions]],0)</f>
        <v>1.0609516736512652E-6</v>
      </c>
    </row>
    <row r="986" spans="1:17" x14ac:dyDescent="0.35">
      <c r="A986">
        <v>1122157</v>
      </c>
      <c r="B986" s="1">
        <v>42972</v>
      </c>
      <c r="E986" s="2" t="s">
        <v>106</v>
      </c>
      <c r="F986" t="s">
        <v>30</v>
      </c>
      <c r="G986">
        <v>66</v>
      </c>
      <c r="H986">
        <v>98768</v>
      </c>
      <c r="I986">
        <v>21</v>
      </c>
      <c r="J986" s="3">
        <v>3314000</v>
      </c>
      <c r="K986">
        <v>1</v>
      </c>
      <c r="L986" s="6">
        <v>9.9999999999999995E-7</v>
      </c>
      <c r="O986" s="5">
        <f>IFERROR(data[[#This Row],[clicks]]/data[[#This Row],[impressions]]*100,0)</f>
        <v>3.0175015087507542E-5</v>
      </c>
      <c r="P986">
        <f>data[[#This Row],[spent_cost]]/data[[#This Row],[impressions]]</f>
        <v>3.0175015087507544E-13</v>
      </c>
      <c r="Q986" s="4">
        <f>IFERROR(data[[#This Row],[clicks]]/data[[#This Row],[impressions]],0)</f>
        <v>3.0175015087507543E-7</v>
      </c>
    </row>
    <row r="987" spans="1:17" hidden="1" x14ac:dyDescent="0.35">
      <c r="A987">
        <v>1122160</v>
      </c>
      <c r="B987" s="1">
        <v>42971</v>
      </c>
      <c r="E987" s="2" t="s">
        <v>109</v>
      </c>
      <c r="F987" t="s">
        <v>30</v>
      </c>
      <c r="G987">
        <v>67</v>
      </c>
      <c r="H987">
        <v>173165</v>
      </c>
      <c r="I987">
        <v>41</v>
      </c>
      <c r="J987" s="3">
        <v>5985000026</v>
      </c>
      <c r="K987">
        <v>1</v>
      </c>
      <c r="L987" s="3">
        <v>0</v>
      </c>
      <c r="O987" s="5">
        <f>IFERROR(data[[#This Row],[clicks]]/data[[#This Row],[impressions]]*100,0)</f>
        <v>1.6708437688484649E-8</v>
      </c>
      <c r="P987">
        <f>data[[#This Row],[spent_cost]]/data[[#This Row],[impressions]]</f>
        <v>0</v>
      </c>
      <c r="Q987" s="4">
        <f>IFERROR(data[[#This Row],[clicks]]/data[[#This Row],[impressions]],0)</f>
        <v>1.6708437688484647E-10</v>
      </c>
    </row>
    <row r="988" spans="1:17" x14ac:dyDescent="0.35">
      <c r="A988">
        <v>1122165</v>
      </c>
      <c r="B988" s="1">
        <v>42971</v>
      </c>
      <c r="E988" s="2" t="s">
        <v>111</v>
      </c>
      <c r="F988" t="s">
        <v>30</v>
      </c>
      <c r="G988">
        <v>69</v>
      </c>
      <c r="H988">
        <v>55823</v>
      </c>
      <c r="I988">
        <v>13</v>
      </c>
      <c r="J988" s="3">
        <v>2110999</v>
      </c>
      <c r="K988">
        <v>1</v>
      </c>
      <c r="L988" s="6">
        <v>9.9999999999999995E-7</v>
      </c>
      <c r="O988" s="5">
        <f>IFERROR(data[[#This Row],[clicks]]/data[[#This Row],[impressions]]*100,0)</f>
        <v>4.7370936698690999E-5</v>
      </c>
      <c r="P988">
        <f>data[[#This Row],[spent_cost]]/data[[#This Row],[impressions]]</f>
        <v>4.7370936698691001E-13</v>
      </c>
      <c r="Q988" s="4">
        <f>IFERROR(data[[#This Row],[clicks]]/data[[#This Row],[impressions]],0)</f>
        <v>4.7370936698691001E-7</v>
      </c>
    </row>
    <row r="989" spans="1:17" x14ac:dyDescent="0.35">
      <c r="A989">
        <v>1122166</v>
      </c>
      <c r="B989" s="1">
        <v>42972</v>
      </c>
      <c r="E989" s="2" t="s">
        <v>111</v>
      </c>
      <c r="F989" t="s">
        <v>30</v>
      </c>
      <c r="G989">
        <v>68</v>
      </c>
      <c r="H989">
        <v>118451</v>
      </c>
      <c r="I989">
        <v>28</v>
      </c>
      <c r="J989" s="3">
        <v>3835000</v>
      </c>
      <c r="K989">
        <v>4</v>
      </c>
      <c r="L989" s="6">
        <v>9.9999999999999995E-7</v>
      </c>
      <c r="O989" s="5">
        <f>IFERROR(data[[#This Row],[clicks]]/data[[#This Row],[impressions]]*100,0)</f>
        <v>1.0430247718383312E-4</v>
      </c>
      <c r="P989">
        <f>data[[#This Row],[spent_cost]]/data[[#This Row],[impressions]]</f>
        <v>2.607561929595828E-13</v>
      </c>
      <c r="Q989" s="4">
        <f>IFERROR(data[[#This Row],[clicks]]/data[[#This Row],[impressions]],0)</f>
        <v>1.0430247718383311E-6</v>
      </c>
    </row>
    <row r="990" spans="1:17" x14ac:dyDescent="0.35">
      <c r="A990">
        <v>1122176</v>
      </c>
      <c r="B990" s="1">
        <v>42972</v>
      </c>
      <c r="E990" s="2" t="s">
        <v>117</v>
      </c>
      <c r="F990" t="s">
        <v>30</v>
      </c>
      <c r="G990">
        <v>8</v>
      </c>
      <c r="H990">
        <v>74424</v>
      </c>
      <c r="I990">
        <v>22</v>
      </c>
      <c r="J990" s="3">
        <v>3084000</v>
      </c>
      <c r="K990">
        <v>1</v>
      </c>
      <c r="L990" s="6">
        <v>9.9999999999999995E-7</v>
      </c>
      <c r="O990" s="5">
        <f>IFERROR(data[[#This Row],[clicks]]/data[[#This Row],[impressions]]*100,0)</f>
        <v>3.2425421530479896E-5</v>
      </c>
      <c r="P990">
        <f>data[[#This Row],[spent_cost]]/data[[#This Row],[impressions]]</f>
        <v>3.2425421530479893E-13</v>
      </c>
      <c r="Q990" s="4">
        <f>IFERROR(data[[#This Row],[clicks]]/data[[#This Row],[impressions]],0)</f>
        <v>3.2425421530479898E-7</v>
      </c>
    </row>
    <row r="991" spans="1:17" x14ac:dyDescent="0.35">
      <c r="A991">
        <v>1122177</v>
      </c>
      <c r="B991" s="1">
        <v>42972</v>
      </c>
      <c r="E991" s="2" t="s">
        <v>157</v>
      </c>
      <c r="F991" t="s">
        <v>30</v>
      </c>
      <c r="G991">
        <v>12</v>
      </c>
      <c r="H991">
        <v>47929</v>
      </c>
      <c r="I991">
        <v>12</v>
      </c>
      <c r="J991" s="3">
        <v>1458999</v>
      </c>
      <c r="K991">
        <v>1</v>
      </c>
      <c r="L991" s="6">
        <v>9.9999999999999995E-7</v>
      </c>
      <c r="O991" s="5">
        <f>IFERROR(data[[#This Row],[clicks]]/data[[#This Row],[impressions]]*100,0)</f>
        <v>6.8540142933614073E-5</v>
      </c>
      <c r="P991">
        <f>data[[#This Row],[spent_cost]]/data[[#This Row],[impressions]]</f>
        <v>6.8540142933614075E-13</v>
      </c>
      <c r="Q991" s="4">
        <f>IFERROR(data[[#This Row],[clicks]]/data[[#This Row],[impressions]],0)</f>
        <v>6.8540142933614072E-7</v>
      </c>
    </row>
    <row r="992" spans="1:17" hidden="1" x14ac:dyDescent="0.35">
      <c r="A992">
        <v>1122182</v>
      </c>
      <c r="B992" s="1">
        <v>42972</v>
      </c>
      <c r="E992" s="2" t="s">
        <v>157</v>
      </c>
      <c r="F992" t="s">
        <v>30</v>
      </c>
      <c r="G992">
        <v>8</v>
      </c>
      <c r="H992">
        <v>40801</v>
      </c>
      <c r="I992">
        <v>12</v>
      </c>
      <c r="J992" s="3">
        <v>1591999972</v>
      </c>
      <c r="K992">
        <v>0</v>
      </c>
      <c r="L992" s="3">
        <v>0</v>
      </c>
      <c r="O992" s="5">
        <f>IFERROR(data[[#This Row],[clicks]]/data[[#This Row],[impressions]]*100,0)</f>
        <v>0</v>
      </c>
      <c r="P992">
        <f>data[[#This Row],[spent_cost]]/data[[#This Row],[impressions]]</f>
        <v>0</v>
      </c>
      <c r="Q992" s="4">
        <f>IFERROR(data[[#This Row],[clicks]]/data[[#This Row],[impressions]],0)</f>
        <v>0</v>
      </c>
    </row>
    <row r="993" spans="1:17" hidden="1" x14ac:dyDescent="0.35">
      <c r="A993">
        <v>1122183</v>
      </c>
      <c r="B993" s="1">
        <v>42972</v>
      </c>
      <c r="E993" s="2" t="s">
        <v>120</v>
      </c>
      <c r="F993" t="s">
        <v>30</v>
      </c>
      <c r="G993">
        <v>67</v>
      </c>
      <c r="H993">
        <v>66017</v>
      </c>
      <c r="I993">
        <v>17</v>
      </c>
      <c r="J993" s="3">
        <v>2422000015</v>
      </c>
      <c r="K993">
        <v>1</v>
      </c>
      <c r="L993" s="3">
        <v>0</v>
      </c>
      <c r="O993" s="5">
        <f>IFERROR(data[[#This Row],[clicks]]/data[[#This Row],[impressions]]*100,0)</f>
        <v>4.1288191321501708E-8</v>
      </c>
      <c r="P993">
        <f>data[[#This Row],[spent_cost]]/data[[#This Row],[impressions]]</f>
        <v>0</v>
      </c>
      <c r="Q993" s="4">
        <f>IFERROR(data[[#This Row],[clicks]]/data[[#This Row],[impressions]],0)</f>
        <v>4.1288191321501706E-10</v>
      </c>
    </row>
    <row r="994" spans="1:17" x14ac:dyDescent="0.35">
      <c r="A994">
        <v>1122189</v>
      </c>
      <c r="B994" s="1">
        <v>42972</v>
      </c>
      <c r="E994" s="2" t="s">
        <v>35</v>
      </c>
      <c r="F994" t="s">
        <v>30</v>
      </c>
      <c r="G994">
        <v>14</v>
      </c>
      <c r="H994">
        <v>725043</v>
      </c>
      <c r="I994">
        <v>179</v>
      </c>
      <c r="J994" s="3">
        <v>2384000007</v>
      </c>
      <c r="K994">
        <v>5</v>
      </c>
      <c r="L994" s="6">
        <v>3.0000000000000001E-6</v>
      </c>
      <c r="O994" s="5">
        <f>IFERROR(data[[#This Row],[clicks]]/data[[#This Row],[impressions]]*100,0)</f>
        <v>2.0973154300833861E-7</v>
      </c>
      <c r="P994">
        <f>data[[#This Row],[spent_cost]]/data[[#This Row],[impressions]]</f>
        <v>1.2583892580500315E-15</v>
      </c>
      <c r="Q994" s="4">
        <f>IFERROR(data[[#This Row],[clicks]]/data[[#This Row],[impressions]],0)</f>
        <v>2.0973154300833861E-9</v>
      </c>
    </row>
    <row r="995" spans="1:17" x14ac:dyDescent="0.35">
      <c r="A995">
        <v>1122191</v>
      </c>
      <c r="B995" s="1">
        <v>42974</v>
      </c>
      <c r="E995" s="2" t="s">
        <v>35</v>
      </c>
      <c r="F995" t="s">
        <v>30</v>
      </c>
      <c r="G995">
        <v>16</v>
      </c>
      <c r="H995">
        <v>382776</v>
      </c>
      <c r="I995">
        <v>97</v>
      </c>
      <c r="J995" s="3">
        <v>1327300</v>
      </c>
      <c r="K995">
        <v>5</v>
      </c>
      <c r="L995" s="6">
        <v>9.9999999999999995E-7</v>
      </c>
      <c r="O995" s="5">
        <f>IFERROR(data[[#This Row],[clicks]]/data[[#This Row],[impressions]]*100,0)</f>
        <v>3.7670458826188501E-4</v>
      </c>
      <c r="P995">
        <f>data[[#This Row],[spent_cost]]/data[[#This Row],[impressions]]</f>
        <v>7.5340917652377003E-13</v>
      </c>
      <c r="Q995" s="4">
        <f>IFERROR(data[[#This Row],[clicks]]/data[[#This Row],[impressions]],0)</f>
        <v>3.7670458826188502E-6</v>
      </c>
    </row>
    <row r="996" spans="1:17" x14ac:dyDescent="0.35">
      <c r="A996">
        <v>1122192</v>
      </c>
      <c r="B996" s="1">
        <v>42974</v>
      </c>
      <c r="E996" s="2" t="s">
        <v>35</v>
      </c>
      <c r="F996" t="s">
        <v>30</v>
      </c>
      <c r="G996">
        <v>13</v>
      </c>
      <c r="H996">
        <v>548250</v>
      </c>
      <c r="I996">
        <v>137</v>
      </c>
      <c r="J996" s="3">
        <v>2016000</v>
      </c>
      <c r="K996">
        <v>5</v>
      </c>
      <c r="L996" s="6">
        <v>9.9999999999999995E-7</v>
      </c>
      <c r="O996" s="5">
        <f>IFERROR(data[[#This Row],[clicks]]/data[[#This Row],[impressions]]*100,0)</f>
        <v>2.48015873015873E-4</v>
      </c>
      <c r="P996">
        <f>data[[#This Row],[spent_cost]]/data[[#This Row],[impressions]]</f>
        <v>4.9603174603174597E-13</v>
      </c>
      <c r="Q996" s="4">
        <f>IFERROR(data[[#This Row],[clicks]]/data[[#This Row],[impressions]],0)</f>
        <v>2.4801587301587302E-6</v>
      </c>
    </row>
    <row r="997" spans="1:17" x14ac:dyDescent="0.35">
      <c r="A997">
        <v>1122193</v>
      </c>
      <c r="B997" s="1">
        <v>42975</v>
      </c>
      <c r="E997" s="2" t="s">
        <v>35</v>
      </c>
      <c r="F997" t="s">
        <v>30</v>
      </c>
      <c r="G997">
        <v>15</v>
      </c>
      <c r="H997">
        <v>1358324</v>
      </c>
      <c r="I997">
        <v>346</v>
      </c>
      <c r="J997" s="3">
        <v>4650799</v>
      </c>
      <c r="K997">
        <v>8</v>
      </c>
      <c r="L997" s="6">
        <v>1.9999999999999999E-6</v>
      </c>
      <c r="O997" s="5">
        <f>IFERROR(data[[#This Row],[clicks]]/data[[#This Row],[impressions]]*100,0)</f>
        <v>1.7201345403230713E-4</v>
      </c>
      <c r="P997">
        <f>data[[#This Row],[spent_cost]]/data[[#This Row],[impressions]]</f>
        <v>4.3003363508076784E-13</v>
      </c>
      <c r="Q997" s="4">
        <f>IFERROR(data[[#This Row],[clicks]]/data[[#This Row],[impressions]],0)</f>
        <v>1.7201345403230713E-6</v>
      </c>
    </row>
    <row r="998" spans="1:17" hidden="1" x14ac:dyDescent="0.35">
      <c r="A998">
        <v>1122197</v>
      </c>
      <c r="B998" s="1">
        <v>42975</v>
      </c>
      <c r="E998" s="2" t="s">
        <v>38</v>
      </c>
      <c r="F998" t="s">
        <v>30</v>
      </c>
      <c r="G998">
        <v>20</v>
      </c>
      <c r="H998">
        <v>662249</v>
      </c>
      <c r="I998">
        <v>163</v>
      </c>
      <c r="J998" s="3">
        <v>2349399992</v>
      </c>
      <c r="K998">
        <v>2</v>
      </c>
      <c r="L998" s="3">
        <v>0</v>
      </c>
      <c r="O998" s="5">
        <f>IFERROR(data[[#This Row],[clicks]]/data[[#This Row],[impressions]]*100,0)</f>
        <v>8.5128118107186922E-8</v>
      </c>
      <c r="P998">
        <f>data[[#This Row],[spent_cost]]/data[[#This Row],[impressions]]</f>
        <v>0</v>
      </c>
      <c r="Q998" s="4">
        <f>IFERROR(data[[#This Row],[clicks]]/data[[#This Row],[impressions]],0)</f>
        <v>8.5128118107186918E-10</v>
      </c>
    </row>
    <row r="999" spans="1:17" hidden="1" x14ac:dyDescent="0.35">
      <c r="A999">
        <v>1122200</v>
      </c>
      <c r="B999" s="1">
        <v>42975</v>
      </c>
      <c r="E999" s="2" t="s">
        <v>38</v>
      </c>
      <c r="F999" t="s">
        <v>30</v>
      </c>
      <c r="G999">
        <v>16</v>
      </c>
      <c r="H999">
        <v>559554</v>
      </c>
      <c r="I999">
        <v>139</v>
      </c>
      <c r="J999" s="3">
        <v>1950799994</v>
      </c>
      <c r="K999">
        <v>2</v>
      </c>
      <c r="L999" s="3">
        <v>0</v>
      </c>
      <c r="O999" s="5">
        <f>IFERROR(data[[#This Row],[clicks]]/data[[#This Row],[impressions]]*100,0)</f>
        <v>1.0252204255440448E-7</v>
      </c>
      <c r="P999">
        <f>data[[#This Row],[spent_cost]]/data[[#This Row],[impressions]]</f>
        <v>0</v>
      </c>
      <c r="Q999" s="4">
        <f>IFERROR(data[[#This Row],[clicks]]/data[[#This Row],[impressions]],0)</f>
        <v>1.0252204255440448E-9</v>
      </c>
    </row>
    <row r="1000" spans="1:17" hidden="1" x14ac:dyDescent="0.35">
      <c r="A1000">
        <v>1122201</v>
      </c>
      <c r="B1000" s="1">
        <v>42975</v>
      </c>
      <c r="E1000" s="2" t="s">
        <v>45</v>
      </c>
      <c r="F1000" t="s">
        <v>30</v>
      </c>
      <c r="G1000">
        <v>21</v>
      </c>
      <c r="H1000">
        <v>320757</v>
      </c>
      <c r="I1000">
        <v>68</v>
      </c>
      <c r="J1000" s="3">
        <v>1046899989</v>
      </c>
      <c r="K1000">
        <v>2</v>
      </c>
      <c r="L1000" s="3">
        <v>0</v>
      </c>
      <c r="O1000" s="5">
        <f>IFERROR(data[[#This Row],[clicks]]/data[[#This Row],[impressions]]*100,0)</f>
        <v>1.9104021597233967E-7</v>
      </c>
      <c r="P1000">
        <f>data[[#This Row],[spent_cost]]/data[[#This Row],[impressions]]</f>
        <v>0</v>
      </c>
      <c r="Q1000" s="4">
        <f>IFERROR(data[[#This Row],[clicks]]/data[[#This Row],[impressions]],0)</f>
        <v>1.9104021597233966E-9</v>
      </c>
    </row>
    <row r="1001" spans="1:17" hidden="1" x14ac:dyDescent="0.35">
      <c r="A1001">
        <v>1122202</v>
      </c>
      <c r="B1001" s="1">
        <v>42975</v>
      </c>
      <c r="E1001" s="2" t="s">
        <v>45</v>
      </c>
      <c r="F1001" t="s">
        <v>30</v>
      </c>
      <c r="G1001">
        <v>19</v>
      </c>
      <c r="H1001">
        <v>906151</v>
      </c>
      <c r="I1001">
        <v>202</v>
      </c>
      <c r="J1001" s="3">
        <v>2955499957</v>
      </c>
      <c r="K1001">
        <v>1</v>
      </c>
      <c r="L1001" s="3">
        <v>0</v>
      </c>
      <c r="O1001" s="5">
        <f>IFERROR(data[[#This Row],[clicks]]/data[[#This Row],[impressions]]*100,0)</f>
        <v>3.3835222958861304E-8</v>
      </c>
      <c r="P1001">
        <f>data[[#This Row],[spent_cost]]/data[[#This Row],[impressions]]</f>
        <v>0</v>
      </c>
      <c r="Q1001" s="4">
        <f>IFERROR(data[[#This Row],[clicks]]/data[[#This Row],[impressions]],0)</f>
        <v>3.3835222958861303E-10</v>
      </c>
    </row>
    <row r="1002" spans="1:17" hidden="1" x14ac:dyDescent="0.35">
      <c r="A1002">
        <v>1122203</v>
      </c>
      <c r="B1002" s="1">
        <v>42976</v>
      </c>
      <c r="E1002" s="2" t="s">
        <v>45</v>
      </c>
      <c r="F1002" t="s">
        <v>30</v>
      </c>
      <c r="G1002">
        <v>19</v>
      </c>
      <c r="H1002">
        <v>699314</v>
      </c>
      <c r="I1002">
        <v>164</v>
      </c>
      <c r="J1002" s="3">
        <v>2260300014</v>
      </c>
      <c r="K1002">
        <v>3</v>
      </c>
      <c r="L1002" s="3">
        <v>0</v>
      </c>
      <c r="O1002" s="5">
        <f>IFERROR(data[[#This Row],[clicks]]/data[[#This Row],[impressions]]*100,0)</f>
        <v>1.327257435481306E-7</v>
      </c>
      <c r="P1002">
        <f>data[[#This Row],[spent_cost]]/data[[#This Row],[impressions]]</f>
        <v>0</v>
      </c>
      <c r="Q1002" s="4">
        <f>IFERROR(data[[#This Row],[clicks]]/data[[#This Row],[impressions]],0)</f>
        <v>1.3272574354813061E-9</v>
      </c>
    </row>
    <row r="1003" spans="1:17" x14ac:dyDescent="0.35">
      <c r="A1003">
        <v>1122204</v>
      </c>
      <c r="B1003" s="1">
        <v>42975</v>
      </c>
      <c r="E1003" s="2" t="s">
        <v>45</v>
      </c>
      <c r="F1003" t="s">
        <v>30</v>
      </c>
      <c r="G1003">
        <v>22</v>
      </c>
      <c r="H1003">
        <v>850337</v>
      </c>
      <c r="I1003">
        <v>198</v>
      </c>
      <c r="J1003" s="3">
        <v>287690003</v>
      </c>
      <c r="K1003">
        <v>3</v>
      </c>
      <c r="L1003" s="6">
        <v>9.9999999999999995E-7</v>
      </c>
      <c r="O1003" s="5">
        <f>IFERROR(data[[#This Row],[clicks]]/data[[#This Row],[impressions]]*100,0)</f>
        <v>1.0427891024075661E-6</v>
      </c>
      <c r="P1003">
        <f>data[[#This Row],[spent_cost]]/data[[#This Row],[impressions]]</f>
        <v>3.475963674691887E-15</v>
      </c>
      <c r="Q1003" s="4">
        <f>IFERROR(data[[#This Row],[clicks]]/data[[#This Row],[impressions]],0)</f>
        <v>1.0427891024075662E-8</v>
      </c>
    </row>
    <row r="1004" spans="1:17" x14ac:dyDescent="0.35">
      <c r="A1004">
        <v>1122205</v>
      </c>
      <c r="B1004" s="1">
        <v>42975</v>
      </c>
      <c r="E1004" s="2" t="s">
        <v>45</v>
      </c>
      <c r="F1004" t="s">
        <v>30</v>
      </c>
      <c r="G1004">
        <v>22</v>
      </c>
      <c r="H1004">
        <v>1015460</v>
      </c>
      <c r="I1004">
        <v>247</v>
      </c>
      <c r="J1004" s="3">
        <v>3159000</v>
      </c>
      <c r="K1004">
        <v>9</v>
      </c>
      <c r="L1004" s="6">
        <v>1.9999999999999999E-6</v>
      </c>
      <c r="O1004" s="5">
        <f>IFERROR(data[[#This Row],[clicks]]/data[[#This Row],[impressions]]*100,0)</f>
        <v>2.8490028490028488E-4</v>
      </c>
      <c r="P1004">
        <f>data[[#This Row],[spent_cost]]/data[[#This Row],[impressions]]</f>
        <v>6.3311174422285531E-13</v>
      </c>
      <c r="Q1004" s="4">
        <f>IFERROR(data[[#This Row],[clicks]]/data[[#This Row],[impressions]],0)</f>
        <v>2.8490028490028488E-6</v>
      </c>
    </row>
    <row r="1005" spans="1:17" hidden="1" x14ac:dyDescent="0.35">
      <c r="A1005">
        <v>1122209</v>
      </c>
      <c r="B1005" s="1">
        <v>42975</v>
      </c>
      <c r="E1005" s="2" t="s">
        <v>51</v>
      </c>
      <c r="F1005" t="s">
        <v>30</v>
      </c>
      <c r="G1005">
        <v>20</v>
      </c>
      <c r="H1005">
        <v>890295</v>
      </c>
      <c r="I1005">
        <v>227</v>
      </c>
      <c r="J1005" s="3">
        <v>3329899989</v>
      </c>
      <c r="K1005">
        <v>1</v>
      </c>
      <c r="L1005" s="3">
        <v>0</v>
      </c>
      <c r="O1005" s="5">
        <f>IFERROR(data[[#This Row],[clicks]]/data[[#This Row],[impressions]]*100,0)</f>
        <v>3.0030931959019862E-8</v>
      </c>
      <c r="P1005">
        <f>data[[#This Row],[spent_cost]]/data[[#This Row],[impressions]]</f>
        <v>0</v>
      </c>
      <c r="Q1005" s="4">
        <f>IFERROR(data[[#This Row],[clicks]]/data[[#This Row],[impressions]],0)</f>
        <v>3.0030931959019864E-10</v>
      </c>
    </row>
    <row r="1006" spans="1:17" x14ac:dyDescent="0.35">
      <c r="A1006">
        <v>1122210</v>
      </c>
      <c r="B1006" s="1">
        <v>42975</v>
      </c>
      <c r="E1006" s="2" t="s">
        <v>51</v>
      </c>
      <c r="F1006" t="s">
        <v>30</v>
      </c>
      <c r="G1006">
        <v>20</v>
      </c>
      <c r="H1006">
        <v>791817</v>
      </c>
      <c r="I1006">
        <v>194</v>
      </c>
      <c r="J1006" s="3">
        <v>282490001</v>
      </c>
      <c r="K1006">
        <v>4</v>
      </c>
      <c r="L1006" s="6">
        <v>1.9999999999999999E-6</v>
      </c>
      <c r="O1006" s="5">
        <f>IFERROR(data[[#This Row],[clicks]]/data[[#This Row],[impressions]]*100,0)</f>
        <v>1.4159793216893365E-6</v>
      </c>
      <c r="P1006">
        <f>data[[#This Row],[spent_cost]]/data[[#This Row],[impressions]]</f>
        <v>7.0798966084466827E-15</v>
      </c>
      <c r="Q1006" s="4">
        <f>IFERROR(data[[#This Row],[clicks]]/data[[#This Row],[impressions]],0)</f>
        <v>1.4159793216893365E-8</v>
      </c>
    </row>
    <row r="1007" spans="1:17" hidden="1" x14ac:dyDescent="0.35">
      <c r="A1007">
        <v>1122211</v>
      </c>
      <c r="B1007" s="1">
        <v>42974</v>
      </c>
      <c r="E1007" s="2" t="s">
        <v>51</v>
      </c>
      <c r="F1007" t="s">
        <v>30</v>
      </c>
      <c r="G1007">
        <v>21</v>
      </c>
      <c r="H1007">
        <v>317601</v>
      </c>
      <c r="I1007">
        <v>76</v>
      </c>
      <c r="J1007" s="3">
        <v>1156600008</v>
      </c>
      <c r="K1007">
        <v>1</v>
      </c>
      <c r="L1007" s="3">
        <v>0</v>
      </c>
      <c r="O1007" s="5">
        <f>IFERROR(data[[#This Row],[clicks]]/data[[#This Row],[impressions]]*100,0)</f>
        <v>8.6460314117514686E-8</v>
      </c>
      <c r="P1007">
        <f>data[[#This Row],[spent_cost]]/data[[#This Row],[impressions]]</f>
        <v>0</v>
      </c>
      <c r="Q1007" s="4">
        <f>IFERROR(data[[#This Row],[clicks]]/data[[#This Row],[impressions]],0)</f>
        <v>8.6460314117514688E-10</v>
      </c>
    </row>
    <row r="1008" spans="1:17" x14ac:dyDescent="0.35">
      <c r="A1008">
        <v>1122212</v>
      </c>
      <c r="B1008" s="1">
        <v>42974</v>
      </c>
      <c r="E1008" s="2" t="s">
        <v>51</v>
      </c>
      <c r="F1008" t="s">
        <v>30</v>
      </c>
      <c r="G1008">
        <v>24</v>
      </c>
      <c r="H1008">
        <v>685211</v>
      </c>
      <c r="I1008">
        <v>164</v>
      </c>
      <c r="J1008" s="3">
        <v>2473200026</v>
      </c>
      <c r="K1008">
        <v>4</v>
      </c>
      <c r="L1008" s="6">
        <v>3.0000000000000001E-6</v>
      </c>
      <c r="O1008" s="5">
        <f>IFERROR(data[[#This Row],[clicks]]/data[[#This Row],[impressions]]*100,0)</f>
        <v>1.6173378448767654E-7</v>
      </c>
      <c r="P1008">
        <f>data[[#This Row],[spent_cost]]/data[[#This Row],[impressions]]</f>
        <v>1.2130033836575741E-15</v>
      </c>
      <c r="Q1008" s="4">
        <f>IFERROR(data[[#This Row],[clicks]]/data[[#This Row],[impressions]],0)</f>
        <v>1.6173378448767653E-9</v>
      </c>
    </row>
    <row r="1009" spans="1:17" x14ac:dyDescent="0.35">
      <c r="A1009">
        <v>1122213</v>
      </c>
      <c r="B1009" s="1">
        <v>42974</v>
      </c>
      <c r="E1009" s="2" t="s">
        <v>41</v>
      </c>
      <c r="F1009" t="s">
        <v>30</v>
      </c>
      <c r="G1009">
        <v>23</v>
      </c>
      <c r="H1009">
        <v>32781</v>
      </c>
      <c r="I1009">
        <v>7</v>
      </c>
      <c r="J1009" s="3">
        <v>1120000017</v>
      </c>
      <c r="K1009">
        <v>2</v>
      </c>
      <c r="L1009" s="6">
        <v>1.9999999999999999E-6</v>
      </c>
      <c r="O1009" s="5">
        <f>IFERROR(data[[#This Row],[clicks]]/data[[#This Row],[impressions]]*100,0)</f>
        <v>1.7857142586096942E-7</v>
      </c>
      <c r="P1009">
        <f>data[[#This Row],[spent_cost]]/data[[#This Row],[impressions]]</f>
        <v>1.7857142586096942E-15</v>
      </c>
      <c r="Q1009" s="4">
        <f>IFERROR(data[[#This Row],[clicks]]/data[[#This Row],[impressions]],0)</f>
        <v>1.7857142586096942E-9</v>
      </c>
    </row>
    <row r="1010" spans="1:17" hidden="1" x14ac:dyDescent="0.35">
      <c r="A1010">
        <v>1122216</v>
      </c>
      <c r="B1010" s="1">
        <v>42974</v>
      </c>
      <c r="E1010" s="2" t="s">
        <v>41</v>
      </c>
      <c r="F1010" t="s">
        <v>30</v>
      </c>
      <c r="G1010">
        <v>22</v>
      </c>
      <c r="H1010">
        <v>76785</v>
      </c>
      <c r="I1010">
        <v>19</v>
      </c>
      <c r="J1010" s="3">
        <v>2545999998</v>
      </c>
      <c r="K1010">
        <v>3</v>
      </c>
      <c r="L1010" s="3">
        <v>0</v>
      </c>
      <c r="O1010" s="5">
        <f>IFERROR(data[[#This Row],[clicks]]/data[[#This Row],[impressions]]*100,0)</f>
        <v>1.1783189325831257E-7</v>
      </c>
      <c r="P1010">
        <f>data[[#This Row],[spent_cost]]/data[[#This Row],[impressions]]</f>
        <v>0</v>
      </c>
      <c r="Q1010" s="4">
        <f>IFERROR(data[[#This Row],[clicks]]/data[[#This Row],[impressions]],0)</f>
        <v>1.1783189325831257E-9</v>
      </c>
    </row>
    <row r="1011" spans="1:17" x14ac:dyDescent="0.35">
      <c r="A1011">
        <v>1122217</v>
      </c>
      <c r="B1011" s="1">
        <v>42974</v>
      </c>
      <c r="E1011" s="2" t="s">
        <v>41</v>
      </c>
      <c r="F1011" t="s">
        <v>30</v>
      </c>
      <c r="G1011">
        <v>23</v>
      </c>
      <c r="H1011">
        <v>719083</v>
      </c>
      <c r="I1011">
        <v>206</v>
      </c>
      <c r="J1011" s="3">
        <v>2995299983</v>
      </c>
      <c r="K1011">
        <v>12</v>
      </c>
      <c r="L1011" s="6">
        <v>5.0000000000000004E-6</v>
      </c>
      <c r="O1011" s="5">
        <f>IFERROR(data[[#This Row],[clicks]]/data[[#This Row],[impressions]]*100,0)</f>
        <v>4.0062765225876207E-7</v>
      </c>
      <c r="P1011">
        <f>data[[#This Row],[spent_cost]]/data[[#This Row],[impressions]]</f>
        <v>1.6692818844115088E-15</v>
      </c>
      <c r="Q1011" s="4">
        <f>IFERROR(data[[#This Row],[clicks]]/data[[#This Row],[impressions]],0)</f>
        <v>4.0062765225876209E-9</v>
      </c>
    </row>
    <row r="1012" spans="1:17" x14ac:dyDescent="0.35">
      <c r="A1012">
        <v>1122223</v>
      </c>
      <c r="B1012" s="1">
        <v>42974</v>
      </c>
      <c r="E1012" s="2" t="s">
        <v>46</v>
      </c>
      <c r="F1012" t="s">
        <v>30</v>
      </c>
      <c r="G1012">
        <v>23</v>
      </c>
      <c r="H1012">
        <v>368480</v>
      </c>
      <c r="I1012">
        <v>107</v>
      </c>
      <c r="J1012" s="3">
        <v>1404200011</v>
      </c>
      <c r="K1012">
        <v>5</v>
      </c>
      <c r="L1012" s="6">
        <v>3.9999999999999998E-6</v>
      </c>
      <c r="O1012" s="5">
        <f>IFERROR(data[[#This Row],[clicks]]/data[[#This Row],[impressions]]*100,0)</f>
        <v>3.5607463045376661E-7</v>
      </c>
      <c r="P1012">
        <f>data[[#This Row],[spent_cost]]/data[[#This Row],[impressions]]</f>
        <v>2.8485970436301327E-15</v>
      </c>
      <c r="Q1012" s="4">
        <f>IFERROR(data[[#This Row],[clicks]]/data[[#This Row],[impressions]],0)</f>
        <v>3.5607463045376661E-9</v>
      </c>
    </row>
    <row r="1013" spans="1:17" x14ac:dyDescent="0.35">
      <c r="A1013">
        <v>1122224</v>
      </c>
      <c r="B1013" s="1">
        <v>42974</v>
      </c>
      <c r="E1013" s="2" t="s">
        <v>46</v>
      </c>
      <c r="F1013" t="s">
        <v>30</v>
      </c>
      <c r="G1013">
        <v>25</v>
      </c>
      <c r="H1013">
        <v>260945</v>
      </c>
      <c r="I1013">
        <v>73</v>
      </c>
      <c r="J1013" s="3">
        <v>1008800011</v>
      </c>
      <c r="K1013">
        <v>2</v>
      </c>
      <c r="L1013" s="6">
        <v>1.9999999999999999E-6</v>
      </c>
      <c r="O1013" s="5">
        <f>IFERROR(data[[#This Row],[clicks]]/data[[#This Row],[impressions]]*100,0)</f>
        <v>1.98255350732743E-7</v>
      </c>
      <c r="P1013">
        <f>data[[#This Row],[spent_cost]]/data[[#This Row],[impressions]]</f>
        <v>1.98255350732743E-15</v>
      </c>
      <c r="Q1013" s="4">
        <f>IFERROR(data[[#This Row],[clicks]]/data[[#This Row],[impressions]],0)</f>
        <v>1.98255350732743E-9</v>
      </c>
    </row>
    <row r="1014" spans="1:17" hidden="1" x14ac:dyDescent="0.35">
      <c r="A1014">
        <v>1122225</v>
      </c>
      <c r="B1014" s="1">
        <v>42974</v>
      </c>
      <c r="E1014" s="2" t="s">
        <v>39</v>
      </c>
      <c r="F1014" t="s">
        <v>30</v>
      </c>
      <c r="G1014">
        <v>27</v>
      </c>
      <c r="H1014">
        <v>40998</v>
      </c>
      <c r="I1014">
        <v>10</v>
      </c>
      <c r="J1014" s="3">
        <v>1335000038</v>
      </c>
      <c r="K1014">
        <v>1</v>
      </c>
      <c r="L1014" s="3">
        <v>0</v>
      </c>
      <c r="O1014" s="5">
        <f>IFERROR(data[[#This Row],[clicks]]/data[[#This Row],[impressions]]*100,0)</f>
        <v>7.4906364909032311E-8</v>
      </c>
      <c r="P1014">
        <f>data[[#This Row],[spent_cost]]/data[[#This Row],[impressions]]</f>
        <v>0</v>
      </c>
      <c r="Q1014" s="4">
        <f>IFERROR(data[[#This Row],[clicks]]/data[[#This Row],[impressions]],0)</f>
        <v>7.4906364909032314E-10</v>
      </c>
    </row>
    <row r="1015" spans="1:17" x14ac:dyDescent="0.35">
      <c r="A1015">
        <v>1122227</v>
      </c>
      <c r="B1015" s="1">
        <v>42974</v>
      </c>
      <c r="E1015" s="2" t="s">
        <v>39</v>
      </c>
      <c r="F1015" t="s">
        <v>30</v>
      </c>
      <c r="G1015">
        <v>26</v>
      </c>
      <c r="H1015">
        <v>183293</v>
      </c>
      <c r="I1015">
        <v>53</v>
      </c>
      <c r="J1015" s="3">
        <v>7374999</v>
      </c>
      <c r="K1015">
        <v>2</v>
      </c>
      <c r="L1015" s="6">
        <v>9.9999999999999995E-7</v>
      </c>
      <c r="O1015" s="5">
        <f>IFERROR(data[[#This Row],[clicks]]/data[[#This Row],[impressions]]*100,0)</f>
        <v>2.7118647744901387E-5</v>
      </c>
      <c r="P1015">
        <f>data[[#This Row],[spent_cost]]/data[[#This Row],[impressions]]</f>
        <v>1.3559323872450694E-13</v>
      </c>
      <c r="Q1015" s="4">
        <f>IFERROR(data[[#This Row],[clicks]]/data[[#This Row],[impressions]],0)</f>
        <v>2.7118647744901387E-7</v>
      </c>
    </row>
    <row r="1016" spans="1:17" hidden="1" x14ac:dyDescent="0.35">
      <c r="A1016">
        <v>1122232</v>
      </c>
      <c r="B1016" s="1">
        <v>42974</v>
      </c>
      <c r="E1016" s="2" t="s">
        <v>49</v>
      </c>
      <c r="F1016" t="s">
        <v>30</v>
      </c>
      <c r="G1016">
        <v>23</v>
      </c>
      <c r="H1016">
        <v>221561</v>
      </c>
      <c r="I1016">
        <v>55</v>
      </c>
      <c r="J1016" s="3">
        <v>7675999916</v>
      </c>
      <c r="K1016">
        <v>1</v>
      </c>
      <c r="L1016" s="3">
        <v>0</v>
      </c>
      <c r="O1016" s="5">
        <f>IFERROR(data[[#This Row],[clicks]]/data[[#This Row],[impressions]]*100,0)</f>
        <v>1.3027618693892648E-8</v>
      </c>
      <c r="P1016">
        <f>data[[#This Row],[spent_cost]]/data[[#This Row],[impressions]]</f>
        <v>0</v>
      </c>
      <c r="Q1016" s="4">
        <f>IFERROR(data[[#This Row],[clicks]]/data[[#This Row],[impressions]],0)</f>
        <v>1.3027618693892648E-10</v>
      </c>
    </row>
    <row r="1017" spans="1:17" x14ac:dyDescent="0.35">
      <c r="A1017">
        <v>1122233</v>
      </c>
      <c r="B1017" s="1">
        <v>42966</v>
      </c>
      <c r="E1017" s="2" t="s">
        <v>49</v>
      </c>
      <c r="F1017" t="s">
        <v>30</v>
      </c>
      <c r="G1017">
        <v>24</v>
      </c>
      <c r="H1017">
        <v>436943</v>
      </c>
      <c r="I1017">
        <v>109</v>
      </c>
      <c r="J1017" s="3">
        <v>1458199</v>
      </c>
      <c r="K1017">
        <v>1</v>
      </c>
      <c r="L1017" s="6">
        <v>9.9999999999999995E-7</v>
      </c>
      <c r="O1017" s="5">
        <f>IFERROR(data[[#This Row],[clicks]]/data[[#This Row],[impressions]]*100,0)</f>
        <v>6.8577745561476859E-5</v>
      </c>
      <c r="P1017">
        <f>data[[#This Row],[spent_cost]]/data[[#This Row],[impressions]]</f>
        <v>6.8577745561476859E-13</v>
      </c>
      <c r="Q1017" s="4">
        <f>IFERROR(data[[#This Row],[clicks]]/data[[#This Row],[impressions]],0)</f>
        <v>6.857774556147686E-7</v>
      </c>
    </row>
    <row r="1018" spans="1:17" x14ac:dyDescent="0.35">
      <c r="A1018">
        <v>1122240</v>
      </c>
      <c r="B1018" s="1">
        <v>42966</v>
      </c>
      <c r="E1018" s="2" t="s">
        <v>58</v>
      </c>
      <c r="F1018" t="s">
        <v>30</v>
      </c>
      <c r="G1018">
        <v>26</v>
      </c>
      <c r="H1018">
        <v>284488</v>
      </c>
      <c r="I1018">
        <v>90</v>
      </c>
      <c r="J1018" s="3">
        <v>1252700</v>
      </c>
      <c r="K1018">
        <v>1</v>
      </c>
      <c r="L1018" s="6">
        <v>9.9999999999999995E-7</v>
      </c>
      <c r="O1018" s="5">
        <f>IFERROR(data[[#This Row],[clicks]]/data[[#This Row],[impressions]]*100,0)</f>
        <v>7.9827572443521994E-5</v>
      </c>
      <c r="P1018">
        <f>data[[#This Row],[spent_cost]]/data[[#This Row],[impressions]]</f>
        <v>7.9827572443521988E-13</v>
      </c>
      <c r="Q1018" s="4">
        <f>IFERROR(data[[#This Row],[clicks]]/data[[#This Row],[impressions]],0)</f>
        <v>7.982757244352199E-7</v>
      </c>
    </row>
    <row r="1019" spans="1:17" x14ac:dyDescent="0.35">
      <c r="A1019">
        <v>1122244</v>
      </c>
      <c r="B1019" s="1">
        <v>42972</v>
      </c>
      <c r="E1019" s="2" t="s">
        <v>52</v>
      </c>
      <c r="F1019" t="s">
        <v>30</v>
      </c>
      <c r="G1019">
        <v>26</v>
      </c>
      <c r="H1019">
        <v>85083</v>
      </c>
      <c r="I1019">
        <v>32</v>
      </c>
      <c r="J1019" s="3">
        <v>3862999</v>
      </c>
      <c r="K1019">
        <v>1</v>
      </c>
      <c r="L1019" s="6">
        <v>9.9999999999999995E-7</v>
      </c>
      <c r="O1019" s="5">
        <f>IFERROR(data[[#This Row],[clicks]]/data[[#This Row],[impressions]]*100,0)</f>
        <v>2.5886623320378808E-5</v>
      </c>
      <c r="P1019">
        <f>data[[#This Row],[spent_cost]]/data[[#This Row],[impressions]]</f>
        <v>2.5886623320378802E-13</v>
      </c>
      <c r="Q1019" s="4">
        <f>IFERROR(data[[#This Row],[clicks]]/data[[#This Row],[impressions]],0)</f>
        <v>2.5886623320378806E-7</v>
      </c>
    </row>
    <row r="1020" spans="1:17" hidden="1" x14ac:dyDescent="0.35">
      <c r="A1020">
        <v>1122246</v>
      </c>
      <c r="B1020" s="1">
        <v>42972</v>
      </c>
      <c r="E1020" s="2" t="s">
        <v>52</v>
      </c>
      <c r="F1020" t="s">
        <v>30</v>
      </c>
      <c r="G1020">
        <v>25</v>
      </c>
      <c r="H1020">
        <v>14167</v>
      </c>
      <c r="I1020">
        <v>5</v>
      </c>
      <c r="J1020" s="3">
        <v>7139999986</v>
      </c>
      <c r="K1020">
        <v>1</v>
      </c>
      <c r="L1020" s="3">
        <v>0</v>
      </c>
      <c r="O1020" s="5">
        <f>IFERROR(data[[#This Row],[clicks]]/data[[#This Row],[impressions]]*100,0)</f>
        <v>1.4005602268358324E-8</v>
      </c>
      <c r="P1020">
        <f>data[[#This Row],[spent_cost]]/data[[#This Row],[impressions]]</f>
        <v>0</v>
      </c>
      <c r="Q1020" s="4">
        <f>IFERROR(data[[#This Row],[clicks]]/data[[#This Row],[impressions]],0)</f>
        <v>1.4005602268358324E-10</v>
      </c>
    </row>
    <row r="1021" spans="1:17" hidden="1" x14ac:dyDescent="0.35">
      <c r="A1021">
        <v>1122249</v>
      </c>
      <c r="B1021" s="1">
        <v>42971</v>
      </c>
      <c r="E1021" s="2" t="s">
        <v>55</v>
      </c>
      <c r="F1021" t="s">
        <v>30</v>
      </c>
      <c r="G1021">
        <v>28</v>
      </c>
      <c r="H1021">
        <v>300637</v>
      </c>
      <c r="I1021">
        <v>84</v>
      </c>
      <c r="J1021" s="3">
        <v>1169899981</v>
      </c>
      <c r="K1021">
        <v>2</v>
      </c>
      <c r="L1021" s="3">
        <v>0</v>
      </c>
      <c r="O1021" s="5">
        <f>IFERROR(data[[#This Row],[clicks]]/data[[#This Row],[impressions]]*100,0)</f>
        <v>1.7095478523646545E-7</v>
      </c>
      <c r="P1021">
        <f>data[[#This Row],[spent_cost]]/data[[#This Row],[impressions]]</f>
        <v>0</v>
      </c>
      <c r="Q1021" s="4">
        <f>IFERROR(data[[#This Row],[clicks]]/data[[#This Row],[impressions]],0)</f>
        <v>1.7095478523646545E-9</v>
      </c>
    </row>
    <row r="1022" spans="1:17" x14ac:dyDescent="0.35">
      <c r="A1022">
        <v>1122253</v>
      </c>
      <c r="B1022" s="1">
        <v>42972</v>
      </c>
      <c r="E1022" s="2" t="s">
        <v>55</v>
      </c>
      <c r="F1022" t="s">
        <v>30</v>
      </c>
      <c r="G1022">
        <v>28</v>
      </c>
      <c r="H1022">
        <v>449921</v>
      </c>
      <c r="I1022">
        <v>129</v>
      </c>
      <c r="J1022" s="3">
        <v>1759700</v>
      </c>
      <c r="K1022">
        <v>5</v>
      </c>
      <c r="L1022" s="6">
        <v>9.9999999999999995E-7</v>
      </c>
      <c r="O1022" s="5">
        <f>IFERROR(data[[#This Row],[clicks]]/data[[#This Row],[impressions]]*100,0)</f>
        <v>2.8413934193328408E-4</v>
      </c>
      <c r="P1022">
        <f>data[[#This Row],[spent_cost]]/data[[#This Row],[impressions]]</f>
        <v>5.6827868386656809E-13</v>
      </c>
      <c r="Q1022" s="4">
        <f>IFERROR(data[[#This Row],[clicks]]/data[[#This Row],[impressions]],0)</f>
        <v>2.8413934193328407E-6</v>
      </c>
    </row>
    <row r="1023" spans="1:17" hidden="1" x14ac:dyDescent="0.35">
      <c r="A1023">
        <v>1122254</v>
      </c>
      <c r="B1023" s="1">
        <v>42972</v>
      </c>
      <c r="E1023" s="2" t="s">
        <v>55</v>
      </c>
      <c r="F1023" t="s">
        <v>30</v>
      </c>
      <c r="G1023">
        <v>31</v>
      </c>
      <c r="H1023">
        <v>282899</v>
      </c>
      <c r="I1023">
        <v>71</v>
      </c>
      <c r="J1023" s="3">
        <v>1056600007</v>
      </c>
      <c r="K1023">
        <v>1</v>
      </c>
      <c r="L1023" s="3">
        <v>0</v>
      </c>
      <c r="O1023" s="5">
        <f>IFERROR(data[[#This Row],[clicks]]/data[[#This Row],[impressions]]*100,0)</f>
        <v>9.4643194527255006E-8</v>
      </c>
      <c r="P1023">
        <f>data[[#This Row],[spent_cost]]/data[[#This Row],[impressions]]</f>
        <v>0</v>
      </c>
      <c r="Q1023" s="4">
        <f>IFERROR(data[[#This Row],[clicks]]/data[[#This Row],[impressions]],0)</f>
        <v>9.4643194527255011E-10</v>
      </c>
    </row>
    <row r="1024" spans="1:17" x14ac:dyDescent="0.35">
      <c r="A1024">
        <v>1122257</v>
      </c>
      <c r="B1024" s="1">
        <v>42972</v>
      </c>
      <c r="E1024" s="2" t="s">
        <v>63</v>
      </c>
      <c r="F1024" t="s">
        <v>30</v>
      </c>
      <c r="G1024">
        <v>32</v>
      </c>
      <c r="H1024">
        <v>669671</v>
      </c>
      <c r="I1024">
        <v>186</v>
      </c>
      <c r="J1024" s="3">
        <v>2591799</v>
      </c>
      <c r="K1024">
        <v>4</v>
      </c>
      <c r="L1024" s="6">
        <v>9.9999999999999995E-7</v>
      </c>
      <c r="O1024" s="5">
        <f>IFERROR(data[[#This Row],[clicks]]/data[[#This Row],[impressions]]*100,0)</f>
        <v>1.5433295560342449E-4</v>
      </c>
      <c r="P1024">
        <f>data[[#This Row],[spent_cost]]/data[[#This Row],[impressions]]</f>
        <v>3.858323890085612E-13</v>
      </c>
      <c r="Q1024" s="4">
        <f>IFERROR(data[[#This Row],[clicks]]/data[[#This Row],[impressions]],0)</f>
        <v>1.5433295560342449E-6</v>
      </c>
    </row>
    <row r="1025" spans="1:17" hidden="1" x14ac:dyDescent="0.35">
      <c r="A1025">
        <v>1122258</v>
      </c>
      <c r="B1025" s="1">
        <v>42972</v>
      </c>
      <c r="E1025" s="2" t="s">
        <v>63</v>
      </c>
      <c r="F1025" t="s">
        <v>30</v>
      </c>
      <c r="G1025">
        <v>30</v>
      </c>
      <c r="H1025">
        <v>108655</v>
      </c>
      <c r="I1025">
        <v>28</v>
      </c>
      <c r="J1025" s="3">
        <v>4692000186</v>
      </c>
      <c r="K1025">
        <v>1</v>
      </c>
      <c r="L1025" s="3">
        <v>0</v>
      </c>
      <c r="O1025" s="5">
        <f>IFERROR(data[[#This Row],[clicks]]/data[[#This Row],[impressions]]*100,0)</f>
        <v>2.1312872130393389E-8</v>
      </c>
      <c r="P1025">
        <f>data[[#This Row],[spent_cost]]/data[[#This Row],[impressions]]</f>
        <v>0</v>
      </c>
      <c r="Q1025" s="4">
        <f>IFERROR(data[[#This Row],[clicks]]/data[[#This Row],[impressions]],0)</f>
        <v>2.1312872130393389E-10</v>
      </c>
    </row>
    <row r="1026" spans="1:17" hidden="1" x14ac:dyDescent="0.35">
      <c r="A1026">
        <v>1122260</v>
      </c>
      <c r="B1026" s="1">
        <v>42972</v>
      </c>
      <c r="E1026" s="2" t="s">
        <v>63</v>
      </c>
      <c r="F1026" t="s">
        <v>30</v>
      </c>
      <c r="G1026">
        <v>31</v>
      </c>
      <c r="H1026">
        <v>536248</v>
      </c>
      <c r="I1026">
        <v>146</v>
      </c>
      <c r="J1026" s="3">
        <v>1877399978</v>
      </c>
      <c r="K1026">
        <v>3</v>
      </c>
      <c r="L1026" s="3">
        <v>0</v>
      </c>
      <c r="O1026" s="5">
        <f>IFERROR(data[[#This Row],[clicks]]/data[[#This Row],[impressions]]*100,0)</f>
        <v>1.5979546368142122E-7</v>
      </c>
      <c r="P1026">
        <f>data[[#This Row],[spent_cost]]/data[[#This Row],[impressions]]</f>
        <v>0</v>
      </c>
      <c r="Q1026" s="4">
        <f>IFERROR(data[[#This Row],[clicks]]/data[[#This Row],[impressions]],0)</f>
        <v>1.5979546368142121E-9</v>
      </c>
    </row>
    <row r="1027" spans="1:17" x14ac:dyDescent="0.35">
      <c r="A1027">
        <v>1122262</v>
      </c>
      <c r="B1027" s="1">
        <v>42971</v>
      </c>
      <c r="E1027" s="2" t="s">
        <v>65</v>
      </c>
      <c r="F1027" t="s">
        <v>30</v>
      </c>
      <c r="G1027">
        <v>30</v>
      </c>
      <c r="H1027">
        <v>1055017</v>
      </c>
      <c r="I1027">
        <v>265</v>
      </c>
      <c r="J1027" s="3">
        <v>3806599</v>
      </c>
      <c r="K1027">
        <v>16</v>
      </c>
      <c r="L1027" s="6">
        <v>1.9999999999999999E-6</v>
      </c>
      <c r="O1027" s="5">
        <f>IFERROR(data[[#This Row],[clicks]]/data[[#This Row],[impressions]]*100,0)</f>
        <v>4.2032270801311097E-4</v>
      </c>
      <c r="P1027">
        <f>data[[#This Row],[spent_cost]]/data[[#This Row],[impressions]]</f>
        <v>5.2540338501638859E-13</v>
      </c>
      <c r="Q1027" s="4">
        <f>IFERROR(data[[#This Row],[clicks]]/data[[#This Row],[impressions]],0)</f>
        <v>4.2032270801311095E-6</v>
      </c>
    </row>
    <row r="1028" spans="1:17" hidden="1" x14ac:dyDescent="0.35">
      <c r="A1028">
        <v>1122265</v>
      </c>
      <c r="B1028" s="1">
        <v>42971</v>
      </c>
      <c r="E1028" s="2" t="s">
        <v>65</v>
      </c>
      <c r="F1028" t="s">
        <v>30</v>
      </c>
      <c r="G1028">
        <v>28</v>
      </c>
      <c r="H1028">
        <v>1428421</v>
      </c>
      <c r="I1028">
        <v>367</v>
      </c>
      <c r="J1028" s="3">
        <v>5417000023</v>
      </c>
      <c r="K1028">
        <v>10</v>
      </c>
      <c r="L1028" s="3">
        <v>0</v>
      </c>
      <c r="O1028" s="5">
        <f>IFERROR(data[[#This Row],[clicks]]/data[[#This Row],[impressions]]*100,0)</f>
        <v>1.8460402358392237E-7</v>
      </c>
      <c r="P1028">
        <f>data[[#This Row],[spent_cost]]/data[[#This Row],[impressions]]</f>
        <v>0</v>
      </c>
      <c r="Q1028" s="4">
        <f>IFERROR(data[[#This Row],[clicks]]/data[[#This Row],[impressions]],0)</f>
        <v>1.8460402358392236E-9</v>
      </c>
    </row>
    <row r="1029" spans="1:17" x14ac:dyDescent="0.35">
      <c r="A1029">
        <v>1122266</v>
      </c>
      <c r="B1029" s="1">
        <v>42971</v>
      </c>
      <c r="E1029" s="2" t="s">
        <v>65</v>
      </c>
      <c r="F1029" t="s">
        <v>30</v>
      </c>
      <c r="G1029">
        <v>30</v>
      </c>
      <c r="H1029">
        <v>1088027</v>
      </c>
      <c r="I1029">
        <v>272</v>
      </c>
      <c r="J1029" s="3">
        <v>4095600</v>
      </c>
      <c r="K1029">
        <v>9</v>
      </c>
      <c r="L1029" s="6">
        <v>3.9999999999999998E-6</v>
      </c>
      <c r="O1029" s="5">
        <f>IFERROR(data[[#This Row],[clicks]]/data[[#This Row],[impressions]]*100,0)</f>
        <v>2.1974802226779958E-4</v>
      </c>
      <c r="P1029">
        <f>data[[#This Row],[spent_cost]]/data[[#This Row],[impressions]]</f>
        <v>9.7665787674577598E-13</v>
      </c>
      <c r="Q1029" s="4">
        <f>IFERROR(data[[#This Row],[clicks]]/data[[#This Row],[impressions]],0)</f>
        <v>2.1974802226779958E-6</v>
      </c>
    </row>
    <row r="1030" spans="1:17" hidden="1" x14ac:dyDescent="0.35">
      <c r="A1030">
        <v>1122267</v>
      </c>
      <c r="B1030" s="1">
        <v>42970</v>
      </c>
      <c r="E1030" s="2" t="s">
        <v>70</v>
      </c>
      <c r="F1030" t="s">
        <v>22</v>
      </c>
      <c r="G1030">
        <v>33</v>
      </c>
      <c r="H1030">
        <v>288517</v>
      </c>
      <c r="I1030">
        <v>78</v>
      </c>
      <c r="J1030" s="3">
        <v>1023900002</v>
      </c>
      <c r="K1030">
        <v>3</v>
      </c>
      <c r="L1030" s="3">
        <v>0</v>
      </c>
      <c r="O1030" s="5">
        <f>IFERROR(data[[#This Row],[clicks]]/data[[#This Row],[impressions]]*100,0)</f>
        <v>2.9299736245141642E-7</v>
      </c>
      <c r="P1030">
        <f>data[[#This Row],[spent_cost]]/data[[#This Row],[impressions]]</f>
        <v>0</v>
      </c>
      <c r="Q1030" s="4">
        <f>IFERROR(data[[#This Row],[clicks]]/data[[#This Row],[impressions]],0)</f>
        <v>2.929973624514164E-9</v>
      </c>
    </row>
    <row r="1031" spans="1:17" x14ac:dyDescent="0.35">
      <c r="A1031">
        <v>1122268</v>
      </c>
      <c r="B1031" s="1">
        <v>42970</v>
      </c>
      <c r="E1031" s="2" t="s">
        <v>70</v>
      </c>
      <c r="F1031" t="s">
        <v>22</v>
      </c>
      <c r="G1031">
        <v>30</v>
      </c>
      <c r="H1031">
        <v>202231</v>
      </c>
      <c r="I1031">
        <v>53</v>
      </c>
      <c r="J1031" s="3">
        <v>6713000</v>
      </c>
      <c r="K1031">
        <v>3</v>
      </c>
      <c r="L1031" s="6">
        <v>9.9999999999999995E-7</v>
      </c>
      <c r="O1031" s="5">
        <f>IFERROR(data[[#This Row],[clicks]]/data[[#This Row],[impressions]]*100,0)</f>
        <v>4.4689408610159392E-5</v>
      </c>
      <c r="P1031">
        <f>data[[#This Row],[spent_cost]]/data[[#This Row],[impressions]]</f>
        <v>1.4896469536719796E-13</v>
      </c>
      <c r="Q1031" s="4">
        <f>IFERROR(data[[#This Row],[clicks]]/data[[#This Row],[impressions]],0)</f>
        <v>4.4689408610159392E-7</v>
      </c>
    </row>
    <row r="1032" spans="1:17" hidden="1" x14ac:dyDescent="0.35">
      <c r="A1032">
        <v>1122270</v>
      </c>
      <c r="B1032" s="1">
        <v>42971</v>
      </c>
      <c r="E1032" s="2" t="s">
        <v>70</v>
      </c>
      <c r="F1032" t="s">
        <v>22</v>
      </c>
      <c r="G1032">
        <v>32</v>
      </c>
      <c r="H1032">
        <v>73222</v>
      </c>
      <c r="I1032">
        <v>16</v>
      </c>
      <c r="J1032" s="3">
        <v>2286000025</v>
      </c>
      <c r="K1032">
        <v>1</v>
      </c>
      <c r="L1032" s="3">
        <v>0</v>
      </c>
      <c r="O1032" s="5">
        <f>IFERROR(data[[#This Row],[clicks]]/data[[#This Row],[impressions]]*100,0)</f>
        <v>4.3744531455112296E-8</v>
      </c>
      <c r="P1032">
        <f>data[[#This Row],[spent_cost]]/data[[#This Row],[impressions]]</f>
        <v>0</v>
      </c>
      <c r="Q1032" s="4">
        <f>IFERROR(data[[#This Row],[clicks]]/data[[#This Row],[impressions]],0)</f>
        <v>4.3744531455112299E-10</v>
      </c>
    </row>
    <row r="1033" spans="1:17" hidden="1" x14ac:dyDescent="0.35">
      <c r="A1033">
        <v>1122271</v>
      </c>
      <c r="B1033" s="1">
        <v>42971</v>
      </c>
      <c r="E1033" s="2" t="s">
        <v>70</v>
      </c>
      <c r="F1033" t="s">
        <v>22</v>
      </c>
      <c r="G1033">
        <v>34</v>
      </c>
      <c r="H1033">
        <v>348542</v>
      </c>
      <c r="I1033">
        <v>96</v>
      </c>
      <c r="J1033" s="3">
        <v>134889999</v>
      </c>
      <c r="K1033">
        <v>2</v>
      </c>
      <c r="L1033" s="3">
        <v>0</v>
      </c>
      <c r="O1033" s="5">
        <f>IFERROR(data[[#This Row],[clicks]]/data[[#This Row],[impressions]]*100,0)</f>
        <v>1.4826896099243058E-6</v>
      </c>
      <c r="P1033">
        <f>data[[#This Row],[spent_cost]]/data[[#This Row],[impressions]]</f>
        <v>0</v>
      </c>
      <c r="Q1033" s="4">
        <f>IFERROR(data[[#This Row],[clicks]]/data[[#This Row],[impressions]],0)</f>
        <v>1.4826896099243058E-8</v>
      </c>
    </row>
    <row r="1034" spans="1:17" x14ac:dyDescent="0.35">
      <c r="A1034">
        <v>1122273</v>
      </c>
      <c r="B1034" s="1">
        <v>42971</v>
      </c>
      <c r="E1034" s="2" t="s">
        <v>72</v>
      </c>
      <c r="F1034" t="s">
        <v>22</v>
      </c>
      <c r="G1034">
        <v>30</v>
      </c>
      <c r="H1034">
        <v>1097966</v>
      </c>
      <c r="I1034">
        <v>266</v>
      </c>
      <c r="J1034" s="3">
        <v>369069997</v>
      </c>
      <c r="K1034">
        <v>16</v>
      </c>
      <c r="L1034" s="6">
        <v>7.9999999999999996E-6</v>
      </c>
      <c r="O1034" s="5">
        <f>IFERROR(data[[#This Row],[clicks]]/data[[#This Row],[impressions]]*100,0)</f>
        <v>4.33522099603236E-6</v>
      </c>
      <c r="P1034">
        <f>data[[#This Row],[spent_cost]]/data[[#This Row],[impressions]]</f>
        <v>2.1676104980161798E-14</v>
      </c>
      <c r="Q1034" s="4">
        <f>IFERROR(data[[#This Row],[clicks]]/data[[#This Row],[impressions]],0)</f>
        <v>4.3352209960323598E-8</v>
      </c>
    </row>
    <row r="1035" spans="1:17" x14ac:dyDescent="0.35">
      <c r="A1035">
        <v>1122274</v>
      </c>
      <c r="B1035" s="1">
        <v>42971</v>
      </c>
      <c r="E1035" s="2" t="s">
        <v>72</v>
      </c>
      <c r="F1035" t="s">
        <v>22</v>
      </c>
      <c r="G1035">
        <v>31</v>
      </c>
      <c r="H1035">
        <v>526923</v>
      </c>
      <c r="I1035">
        <v>138</v>
      </c>
      <c r="J1035" s="3">
        <v>1980899</v>
      </c>
      <c r="K1035">
        <v>2</v>
      </c>
      <c r="L1035" s="6">
        <v>9.9999999999999995E-7</v>
      </c>
      <c r="O1035" s="5">
        <f>IFERROR(data[[#This Row],[clicks]]/data[[#This Row],[impressions]]*100,0)</f>
        <v>1.009642591570797E-4</v>
      </c>
      <c r="P1035">
        <f>data[[#This Row],[spent_cost]]/data[[#This Row],[impressions]]</f>
        <v>5.0482129578539846E-13</v>
      </c>
      <c r="Q1035" s="4">
        <f>IFERROR(data[[#This Row],[clicks]]/data[[#This Row],[impressions]],0)</f>
        <v>1.0096425915707969E-6</v>
      </c>
    </row>
    <row r="1036" spans="1:17" x14ac:dyDescent="0.35">
      <c r="A1036">
        <v>1122276</v>
      </c>
      <c r="B1036" s="1">
        <v>42971</v>
      </c>
      <c r="E1036" s="2" t="s">
        <v>72</v>
      </c>
      <c r="F1036" t="s">
        <v>22</v>
      </c>
      <c r="G1036">
        <v>34</v>
      </c>
      <c r="H1036">
        <v>264386</v>
      </c>
      <c r="I1036">
        <v>66</v>
      </c>
      <c r="J1036" s="3">
        <v>9100000</v>
      </c>
      <c r="K1036">
        <v>4</v>
      </c>
      <c r="L1036" s="6">
        <v>9.9999999999999995E-7</v>
      </c>
      <c r="O1036" s="5">
        <f>IFERROR(data[[#This Row],[clicks]]/data[[#This Row],[impressions]]*100,0)</f>
        <v>4.3956043956043955E-5</v>
      </c>
      <c r="P1036">
        <f>data[[#This Row],[spent_cost]]/data[[#This Row],[impressions]]</f>
        <v>1.0989010989010989E-13</v>
      </c>
      <c r="Q1036" s="4">
        <f>IFERROR(data[[#This Row],[clicks]]/data[[#This Row],[impressions]],0)</f>
        <v>4.3956043956043957E-7</v>
      </c>
    </row>
    <row r="1037" spans="1:17" x14ac:dyDescent="0.35">
      <c r="A1037">
        <v>1122277</v>
      </c>
      <c r="B1037" s="1">
        <v>42971</v>
      </c>
      <c r="E1037" s="2" t="s">
        <v>72</v>
      </c>
      <c r="F1037" t="s">
        <v>22</v>
      </c>
      <c r="G1037">
        <v>30</v>
      </c>
      <c r="H1037">
        <v>854940</v>
      </c>
      <c r="I1037">
        <v>227</v>
      </c>
      <c r="J1037" s="3">
        <v>2979100007</v>
      </c>
      <c r="K1037">
        <v>8</v>
      </c>
      <c r="L1037" s="6">
        <v>3.0000000000000001E-6</v>
      </c>
      <c r="O1037" s="5">
        <f>IFERROR(data[[#This Row],[clicks]]/data[[#This Row],[impressions]]*100,0)</f>
        <v>2.6853747713075685E-7</v>
      </c>
      <c r="P1037">
        <f>data[[#This Row],[spent_cost]]/data[[#This Row],[impressions]]</f>
        <v>1.0070155392403381E-15</v>
      </c>
      <c r="Q1037" s="4">
        <f>IFERROR(data[[#This Row],[clicks]]/data[[#This Row],[impressions]],0)</f>
        <v>2.6853747713075684E-9</v>
      </c>
    </row>
    <row r="1038" spans="1:17" hidden="1" x14ac:dyDescent="0.35">
      <c r="A1038">
        <v>1122279</v>
      </c>
      <c r="B1038" s="1">
        <v>42972</v>
      </c>
      <c r="E1038" s="2" t="s">
        <v>77</v>
      </c>
      <c r="F1038" t="s">
        <v>22</v>
      </c>
      <c r="G1038">
        <v>36</v>
      </c>
      <c r="H1038">
        <v>113567</v>
      </c>
      <c r="I1038">
        <v>34</v>
      </c>
      <c r="J1038" s="3">
        <v>5029000044</v>
      </c>
      <c r="K1038">
        <v>3</v>
      </c>
      <c r="L1038" s="3">
        <v>0</v>
      </c>
      <c r="O1038" s="5">
        <f>IFERROR(data[[#This Row],[clicks]]/data[[#This Row],[impressions]]*100,0)</f>
        <v>5.9654006238859355E-8</v>
      </c>
      <c r="P1038">
        <f>data[[#This Row],[spent_cost]]/data[[#This Row],[impressions]]</f>
        <v>0</v>
      </c>
      <c r="Q1038" s="4">
        <f>IFERROR(data[[#This Row],[clicks]]/data[[#This Row],[impressions]],0)</f>
        <v>5.9654006238859357E-10</v>
      </c>
    </row>
    <row r="1039" spans="1:17" hidden="1" x14ac:dyDescent="0.35">
      <c r="A1039">
        <v>1122282</v>
      </c>
      <c r="B1039" s="1">
        <v>42972</v>
      </c>
      <c r="E1039" s="2" t="s">
        <v>77</v>
      </c>
      <c r="F1039" t="s">
        <v>22</v>
      </c>
      <c r="G1039">
        <v>35</v>
      </c>
      <c r="H1039">
        <v>22859</v>
      </c>
      <c r="I1039">
        <v>6</v>
      </c>
      <c r="J1039" s="3">
        <v>9419999838</v>
      </c>
      <c r="K1039">
        <v>1</v>
      </c>
      <c r="L1039" s="3">
        <v>0</v>
      </c>
      <c r="O1039" s="5">
        <f>IFERROR(data[[#This Row],[clicks]]/data[[#This Row],[impressions]]*100,0)</f>
        <v>1.0615711435217118E-8</v>
      </c>
      <c r="P1039">
        <f>data[[#This Row],[spent_cost]]/data[[#This Row],[impressions]]</f>
        <v>0</v>
      </c>
      <c r="Q1039" s="4">
        <f>IFERROR(data[[#This Row],[clicks]]/data[[#This Row],[impressions]],0)</f>
        <v>1.0615711435217118E-10</v>
      </c>
    </row>
    <row r="1040" spans="1:17" hidden="1" x14ac:dyDescent="0.35">
      <c r="A1040">
        <v>1122288</v>
      </c>
      <c r="B1040" s="1">
        <v>42974</v>
      </c>
      <c r="E1040" s="2" t="s">
        <v>83</v>
      </c>
      <c r="F1040" t="s">
        <v>22</v>
      </c>
      <c r="G1040">
        <v>33</v>
      </c>
      <c r="H1040">
        <v>51754</v>
      </c>
      <c r="I1040">
        <v>13</v>
      </c>
      <c r="J1040" s="3">
        <v>2051999998</v>
      </c>
      <c r="K1040">
        <v>1</v>
      </c>
      <c r="L1040" s="3">
        <v>0</v>
      </c>
      <c r="O1040" s="5">
        <f>IFERROR(data[[#This Row],[clicks]]/data[[#This Row],[impressions]]*100,0)</f>
        <v>4.8732943517283572E-8</v>
      </c>
      <c r="P1040">
        <f>data[[#This Row],[spent_cost]]/data[[#This Row],[impressions]]</f>
        <v>0</v>
      </c>
      <c r="Q1040" s="4">
        <f>IFERROR(data[[#This Row],[clicks]]/data[[#This Row],[impressions]],0)</f>
        <v>4.8732943517283575E-10</v>
      </c>
    </row>
    <row r="1041" spans="1:17" x14ac:dyDescent="0.35">
      <c r="A1041">
        <v>1122290</v>
      </c>
      <c r="B1041" s="1">
        <v>42973</v>
      </c>
      <c r="E1041" s="2" t="s">
        <v>83</v>
      </c>
      <c r="F1041" t="s">
        <v>22</v>
      </c>
      <c r="G1041">
        <v>33</v>
      </c>
      <c r="H1041">
        <v>104347</v>
      </c>
      <c r="I1041">
        <v>28</v>
      </c>
      <c r="J1041" s="3">
        <v>3813999</v>
      </c>
      <c r="K1041">
        <v>4</v>
      </c>
      <c r="L1041" s="6">
        <v>3.0000000000000001E-6</v>
      </c>
      <c r="O1041" s="5">
        <f>IFERROR(data[[#This Row],[clicks]]/data[[#This Row],[impressions]]*100,0)</f>
        <v>1.0487679729333962E-4</v>
      </c>
      <c r="P1041">
        <f>data[[#This Row],[spent_cost]]/data[[#This Row],[impressions]]</f>
        <v>7.8657597970004717E-13</v>
      </c>
      <c r="Q1041" s="4">
        <f>IFERROR(data[[#This Row],[clicks]]/data[[#This Row],[impressions]],0)</f>
        <v>1.0487679729333961E-6</v>
      </c>
    </row>
    <row r="1042" spans="1:17" x14ac:dyDescent="0.35">
      <c r="A1042">
        <v>1122303</v>
      </c>
      <c r="B1042" s="1">
        <v>42973</v>
      </c>
      <c r="E1042" s="2" t="s">
        <v>106</v>
      </c>
      <c r="F1042" t="s">
        <v>22</v>
      </c>
      <c r="G1042">
        <v>66</v>
      </c>
      <c r="H1042">
        <v>391998</v>
      </c>
      <c r="I1042">
        <v>97</v>
      </c>
      <c r="J1042" s="3">
        <v>1420500</v>
      </c>
      <c r="K1042">
        <v>3</v>
      </c>
      <c r="L1042" s="6">
        <v>9.9999999999999995E-7</v>
      </c>
      <c r="O1042" s="5">
        <f>IFERROR(data[[#This Row],[clicks]]/data[[#This Row],[impressions]]*100,0)</f>
        <v>2.1119324181626185E-4</v>
      </c>
      <c r="P1042">
        <f>data[[#This Row],[spent_cost]]/data[[#This Row],[impressions]]</f>
        <v>7.0397747272087291E-13</v>
      </c>
      <c r="Q1042" s="4">
        <f>IFERROR(data[[#This Row],[clicks]]/data[[#This Row],[impressions]],0)</f>
        <v>2.1119324181626186E-6</v>
      </c>
    </row>
    <row r="1043" spans="1:17" hidden="1" x14ac:dyDescent="0.35">
      <c r="A1043">
        <v>1122304</v>
      </c>
      <c r="B1043" s="1">
        <v>42974</v>
      </c>
      <c r="E1043" s="2" t="s">
        <v>106</v>
      </c>
      <c r="F1043" t="s">
        <v>22</v>
      </c>
      <c r="G1043">
        <v>66</v>
      </c>
      <c r="H1043">
        <v>1111156</v>
      </c>
      <c r="I1043">
        <v>282</v>
      </c>
      <c r="J1043" s="3">
        <v>4023000026</v>
      </c>
      <c r="K1043">
        <v>5</v>
      </c>
      <c r="L1043" s="3">
        <v>0</v>
      </c>
      <c r="O1043" s="5">
        <f>IFERROR(data[[#This Row],[clicks]]/data[[#This Row],[impressions]]*100,0)</f>
        <v>1.2428535838145182E-7</v>
      </c>
      <c r="P1043">
        <f>data[[#This Row],[spent_cost]]/data[[#This Row],[impressions]]</f>
        <v>0</v>
      </c>
      <c r="Q1043" s="4">
        <f>IFERROR(data[[#This Row],[clicks]]/data[[#This Row],[impressions]],0)</f>
        <v>1.2428535838145183E-9</v>
      </c>
    </row>
    <row r="1044" spans="1:17" x14ac:dyDescent="0.35">
      <c r="A1044">
        <v>1122308</v>
      </c>
      <c r="B1044" s="1">
        <v>42974</v>
      </c>
      <c r="E1044" s="2" t="s">
        <v>106</v>
      </c>
      <c r="F1044" t="s">
        <v>22</v>
      </c>
      <c r="G1044">
        <v>68</v>
      </c>
      <c r="H1044">
        <v>427772</v>
      </c>
      <c r="I1044">
        <v>117</v>
      </c>
      <c r="J1044" s="3">
        <v>159299999</v>
      </c>
      <c r="K1044">
        <v>3</v>
      </c>
      <c r="L1044" s="6">
        <v>9.9999999999999995E-7</v>
      </c>
      <c r="O1044" s="5">
        <f>IFERROR(data[[#This Row],[clicks]]/data[[#This Row],[impressions]]*100,0)</f>
        <v>1.8832391831967306E-6</v>
      </c>
      <c r="P1044">
        <f>data[[#This Row],[spent_cost]]/data[[#This Row],[impressions]]</f>
        <v>6.2774639439891017E-15</v>
      </c>
      <c r="Q1044" s="4">
        <f>IFERROR(data[[#This Row],[clicks]]/data[[#This Row],[impressions]],0)</f>
        <v>1.8832391831967307E-8</v>
      </c>
    </row>
    <row r="1045" spans="1:17" x14ac:dyDescent="0.35">
      <c r="A1045">
        <v>1122310</v>
      </c>
      <c r="B1045" s="1">
        <v>42974</v>
      </c>
      <c r="E1045" s="2" t="s">
        <v>109</v>
      </c>
      <c r="F1045" t="s">
        <v>22</v>
      </c>
      <c r="G1045">
        <v>65</v>
      </c>
      <c r="H1045">
        <v>536457</v>
      </c>
      <c r="I1045">
        <v>136</v>
      </c>
      <c r="J1045" s="3">
        <v>1936599</v>
      </c>
      <c r="K1045">
        <v>2</v>
      </c>
      <c r="L1045" s="6">
        <v>9.9999999999999995E-7</v>
      </c>
      <c r="O1045" s="5">
        <f>IFERROR(data[[#This Row],[clicks]]/data[[#This Row],[impressions]]*100,0)</f>
        <v>1.0327383211496031E-4</v>
      </c>
      <c r="P1045">
        <f>data[[#This Row],[spent_cost]]/data[[#This Row],[impressions]]</f>
        <v>5.1636916057480152E-13</v>
      </c>
      <c r="Q1045" s="4">
        <f>IFERROR(data[[#This Row],[clicks]]/data[[#This Row],[impressions]],0)</f>
        <v>1.032738321149603E-6</v>
      </c>
    </row>
    <row r="1046" spans="1:17" hidden="1" x14ac:dyDescent="0.35">
      <c r="A1046">
        <v>1122311</v>
      </c>
      <c r="B1046" s="1">
        <v>42974</v>
      </c>
      <c r="E1046" s="2" t="s">
        <v>109</v>
      </c>
      <c r="F1046" t="s">
        <v>22</v>
      </c>
      <c r="G1046">
        <v>68</v>
      </c>
      <c r="H1046">
        <v>179894</v>
      </c>
      <c r="I1046">
        <v>43</v>
      </c>
      <c r="J1046" s="3">
        <v>6683999872</v>
      </c>
      <c r="K1046">
        <v>2</v>
      </c>
      <c r="L1046" s="3">
        <v>0</v>
      </c>
      <c r="O1046" s="5">
        <f>IFERROR(data[[#This Row],[clicks]]/data[[#This Row],[impressions]]*100,0)</f>
        <v>2.9922202847103826E-8</v>
      </c>
      <c r="P1046">
        <f>data[[#This Row],[spent_cost]]/data[[#This Row],[impressions]]</f>
        <v>0</v>
      </c>
      <c r="Q1046" s="4">
        <f>IFERROR(data[[#This Row],[clicks]]/data[[#This Row],[impressions]],0)</f>
        <v>2.9922202847103824E-10</v>
      </c>
    </row>
    <row r="1047" spans="1:17" hidden="1" x14ac:dyDescent="0.35">
      <c r="A1047">
        <v>1122312</v>
      </c>
      <c r="B1047" s="1">
        <v>42974</v>
      </c>
      <c r="E1047" s="2" t="s">
        <v>109</v>
      </c>
      <c r="F1047" t="s">
        <v>22</v>
      </c>
      <c r="G1047">
        <v>66</v>
      </c>
      <c r="H1047">
        <v>479882</v>
      </c>
      <c r="I1047">
        <v>131</v>
      </c>
      <c r="J1047" s="3">
        <v>1786700007</v>
      </c>
      <c r="K1047">
        <v>6</v>
      </c>
      <c r="L1047" s="3">
        <v>0</v>
      </c>
      <c r="O1047" s="5">
        <f>IFERROR(data[[#This Row],[clicks]]/data[[#This Row],[impressions]]*100,0)</f>
        <v>3.3581462900839399E-7</v>
      </c>
      <c r="P1047">
        <f>data[[#This Row],[spent_cost]]/data[[#This Row],[impressions]]</f>
        <v>0</v>
      </c>
      <c r="Q1047" s="4">
        <f>IFERROR(data[[#This Row],[clicks]]/data[[#This Row],[impressions]],0)</f>
        <v>3.3581462900839401E-9</v>
      </c>
    </row>
    <row r="1048" spans="1:17" hidden="1" x14ac:dyDescent="0.35">
      <c r="A1048">
        <v>1122313</v>
      </c>
      <c r="B1048" s="1">
        <v>42973</v>
      </c>
      <c r="E1048" s="2" t="s">
        <v>109</v>
      </c>
      <c r="F1048" t="s">
        <v>22</v>
      </c>
      <c r="G1048">
        <v>69</v>
      </c>
      <c r="H1048">
        <v>358261</v>
      </c>
      <c r="I1048">
        <v>91</v>
      </c>
      <c r="J1048" s="3">
        <v>1303600011</v>
      </c>
      <c r="K1048">
        <v>1</v>
      </c>
      <c r="L1048" s="3">
        <v>0</v>
      </c>
      <c r="O1048" s="5">
        <f>IFERROR(data[[#This Row],[clicks]]/data[[#This Row],[impressions]]*100,0)</f>
        <v>7.671064679056681E-8</v>
      </c>
      <c r="P1048">
        <f>data[[#This Row],[spent_cost]]/data[[#This Row],[impressions]]</f>
        <v>0</v>
      </c>
      <c r="Q1048" s="4">
        <f>IFERROR(data[[#This Row],[clicks]]/data[[#This Row],[impressions]],0)</f>
        <v>7.6710646790566807E-10</v>
      </c>
    </row>
    <row r="1049" spans="1:17" hidden="1" x14ac:dyDescent="0.35">
      <c r="A1049">
        <v>1122316</v>
      </c>
      <c r="B1049" s="1">
        <v>42973</v>
      </c>
      <c r="E1049" s="2" t="s">
        <v>111</v>
      </c>
      <c r="F1049" t="s">
        <v>22</v>
      </c>
      <c r="G1049">
        <v>67</v>
      </c>
      <c r="H1049">
        <v>346688</v>
      </c>
      <c r="I1049">
        <v>88</v>
      </c>
      <c r="J1049" s="3">
        <v>1148599998</v>
      </c>
      <c r="K1049">
        <v>2</v>
      </c>
      <c r="L1049" s="3">
        <v>0</v>
      </c>
      <c r="O1049" s="5">
        <f>IFERROR(data[[#This Row],[clicks]]/data[[#This Row],[impressions]]*100,0)</f>
        <v>1.7412502206882294E-7</v>
      </c>
      <c r="P1049">
        <f>data[[#This Row],[spent_cost]]/data[[#This Row],[impressions]]</f>
        <v>0</v>
      </c>
      <c r="Q1049" s="4">
        <f>IFERROR(data[[#This Row],[clicks]]/data[[#This Row],[impressions]],0)</f>
        <v>1.7412502206882295E-9</v>
      </c>
    </row>
    <row r="1050" spans="1:17" hidden="1" x14ac:dyDescent="0.35">
      <c r="A1050">
        <v>1314296</v>
      </c>
      <c r="B1050" s="1">
        <v>42973</v>
      </c>
      <c r="E1050" s="2" t="s">
        <v>205</v>
      </c>
      <c r="F1050" t="s">
        <v>22</v>
      </c>
      <c r="G1050">
        <v>105</v>
      </c>
      <c r="H1050">
        <v>33445</v>
      </c>
      <c r="I1050">
        <v>2</v>
      </c>
      <c r="J1050" s="3">
        <v>3199999928</v>
      </c>
      <c r="K1050">
        <v>1</v>
      </c>
      <c r="L1050" s="3">
        <v>0</v>
      </c>
      <c r="O1050" s="5">
        <f>IFERROR(data[[#This Row],[clicks]]/data[[#This Row],[impressions]]*100,0)</f>
        <v>3.1250000703125019E-8</v>
      </c>
      <c r="P1050">
        <f>data[[#This Row],[spent_cost]]/data[[#This Row],[impressions]]</f>
        <v>0</v>
      </c>
      <c r="Q1050" s="4">
        <f>IFERROR(data[[#This Row],[clicks]]/data[[#This Row],[impressions]],0)</f>
        <v>3.1250000703125018E-10</v>
      </c>
    </row>
    <row r="1051" spans="1:17" x14ac:dyDescent="0.35">
      <c r="A1051">
        <v>1314297</v>
      </c>
      <c r="B1051" s="1">
        <v>42972</v>
      </c>
      <c r="E1051" s="2" t="s">
        <v>208</v>
      </c>
      <c r="F1051" t="s">
        <v>22</v>
      </c>
      <c r="G1051">
        <v>103</v>
      </c>
      <c r="H1051">
        <v>72228</v>
      </c>
      <c r="I1051">
        <v>5</v>
      </c>
      <c r="J1051" s="3">
        <v>7529999</v>
      </c>
      <c r="K1051">
        <v>4</v>
      </c>
      <c r="L1051" s="6">
        <v>3.9999999999999998E-6</v>
      </c>
      <c r="O1051" s="5">
        <f>IFERROR(data[[#This Row],[clicks]]/data[[#This Row],[impressions]]*100,0)</f>
        <v>5.3120856988161621E-5</v>
      </c>
      <c r="P1051">
        <f>data[[#This Row],[spent_cost]]/data[[#This Row],[impressions]]</f>
        <v>5.3120856988161619E-13</v>
      </c>
      <c r="Q1051" s="4">
        <f>IFERROR(data[[#This Row],[clicks]]/data[[#This Row],[impressions]],0)</f>
        <v>5.3120856988161619E-7</v>
      </c>
    </row>
    <row r="1052" spans="1:17" x14ac:dyDescent="0.35">
      <c r="A1052">
        <v>1314298</v>
      </c>
      <c r="B1052" s="1">
        <v>42972</v>
      </c>
      <c r="E1052" s="2" t="s">
        <v>210</v>
      </c>
      <c r="F1052" t="s">
        <v>22</v>
      </c>
      <c r="G1052">
        <v>107</v>
      </c>
      <c r="H1052">
        <v>49699</v>
      </c>
      <c r="I1052">
        <v>2</v>
      </c>
      <c r="J1052" s="3">
        <v>2690000</v>
      </c>
      <c r="K1052">
        <v>2</v>
      </c>
      <c r="L1052" s="6">
        <v>9.9999999999999995E-7</v>
      </c>
      <c r="O1052" s="5">
        <f>IFERROR(data[[#This Row],[clicks]]/data[[#This Row],[impressions]]*100,0)</f>
        <v>7.4349442379182158E-5</v>
      </c>
      <c r="P1052">
        <f>data[[#This Row],[spent_cost]]/data[[#This Row],[impressions]]</f>
        <v>3.7174721189591078E-13</v>
      </c>
      <c r="Q1052" s="4">
        <f>IFERROR(data[[#This Row],[clicks]]/data[[#This Row],[impressions]],0)</f>
        <v>7.4349442379182159E-7</v>
      </c>
    </row>
    <row r="1053" spans="1:17" x14ac:dyDescent="0.35">
      <c r="A1053">
        <v>1314299</v>
      </c>
      <c r="B1053" s="1">
        <v>42973</v>
      </c>
      <c r="E1053" s="2" t="s">
        <v>213</v>
      </c>
      <c r="F1053" t="s">
        <v>22</v>
      </c>
      <c r="G1053">
        <v>108</v>
      </c>
      <c r="H1053">
        <v>189761</v>
      </c>
      <c r="I1053">
        <v>18</v>
      </c>
      <c r="J1053" s="3">
        <v>2732999</v>
      </c>
      <c r="K1053">
        <v>4</v>
      </c>
      <c r="L1053" s="6">
        <v>9.9999999999999995E-7</v>
      </c>
      <c r="O1053" s="5">
        <f>IFERROR(data[[#This Row],[clicks]]/data[[#This Row],[impressions]]*100,0)</f>
        <v>1.463593656638733E-4</v>
      </c>
      <c r="P1053">
        <f>data[[#This Row],[spent_cost]]/data[[#This Row],[impressions]]</f>
        <v>3.6589841415968315E-13</v>
      </c>
      <c r="Q1053" s="4">
        <f>IFERROR(data[[#This Row],[clicks]]/data[[#This Row],[impressions]],0)</f>
        <v>1.4635936566387328E-6</v>
      </c>
    </row>
    <row r="1054" spans="1:17" hidden="1" x14ac:dyDescent="0.35">
      <c r="A1054">
        <v>1314301</v>
      </c>
      <c r="B1054" s="1">
        <v>42973</v>
      </c>
      <c r="E1054" s="2" t="s">
        <v>216</v>
      </c>
      <c r="F1054" t="s">
        <v>22</v>
      </c>
      <c r="G1054">
        <v>107</v>
      </c>
      <c r="H1054">
        <v>312524</v>
      </c>
      <c r="I1054">
        <v>37</v>
      </c>
      <c r="J1054" s="3">
        <v>5378999972</v>
      </c>
      <c r="K1054">
        <v>2</v>
      </c>
      <c r="L1054" s="3">
        <v>0</v>
      </c>
      <c r="O1054" s="5">
        <f>IFERROR(data[[#This Row],[clicks]]/data[[#This Row],[impressions]]*100,0)</f>
        <v>3.7181632467203148E-8</v>
      </c>
      <c r="P1054">
        <f>data[[#This Row],[spent_cost]]/data[[#This Row],[impressions]]</f>
        <v>0</v>
      </c>
      <c r="Q1054" s="4">
        <f>IFERROR(data[[#This Row],[clicks]]/data[[#This Row],[impressions]],0)</f>
        <v>3.7181632467203145E-10</v>
      </c>
    </row>
    <row r="1055" spans="1:17" x14ac:dyDescent="0.35">
      <c r="A1055">
        <v>1314303</v>
      </c>
      <c r="B1055" s="1">
        <v>42973</v>
      </c>
      <c r="E1055" s="2" t="s">
        <v>214</v>
      </c>
      <c r="F1055" t="s">
        <v>22</v>
      </c>
      <c r="G1055">
        <v>110</v>
      </c>
      <c r="H1055">
        <v>496760</v>
      </c>
      <c r="I1055">
        <v>42</v>
      </c>
      <c r="J1055" s="3">
        <v>6100999</v>
      </c>
      <c r="K1055">
        <v>10</v>
      </c>
      <c r="L1055" s="6">
        <v>3.0000000000000001E-6</v>
      </c>
      <c r="O1055" s="5">
        <f>IFERROR(data[[#This Row],[clicks]]/data[[#This Row],[impressions]]*100,0)</f>
        <v>1.6390758300402936E-4</v>
      </c>
      <c r="P1055">
        <f>data[[#This Row],[spent_cost]]/data[[#This Row],[impressions]]</f>
        <v>4.9172274901208808E-13</v>
      </c>
      <c r="Q1055" s="4">
        <f>IFERROR(data[[#This Row],[clicks]]/data[[#This Row],[impressions]],0)</f>
        <v>1.6390758300402935E-6</v>
      </c>
    </row>
    <row r="1056" spans="1:17" x14ac:dyDescent="0.35">
      <c r="A1056">
        <v>1314306</v>
      </c>
      <c r="B1056" s="1">
        <v>42973</v>
      </c>
      <c r="E1056" s="2" t="s">
        <v>220</v>
      </c>
      <c r="F1056" t="s">
        <v>22</v>
      </c>
      <c r="G1056">
        <v>111</v>
      </c>
      <c r="H1056">
        <v>310988</v>
      </c>
      <c r="I1056">
        <v>34</v>
      </c>
      <c r="J1056" s="3">
        <v>4666999</v>
      </c>
      <c r="K1056">
        <v>11</v>
      </c>
      <c r="L1056" s="6">
        <v>3.0000000000000001E-6</v>
      </c>
      <c r="O1056" s="5">
        <f>IFERROR(data[[#This Row],[clicks]]/data[[#This Row],[impressions]]*100,0)</f>
        <v>2.3569750068512979E-4</v>
      </c>
      <c r="P1056">
        <f>data[[#This Row],[spent_cost]]/data[[#This Row],[impressions]]</f>
        <v>6.4281136550489942E-13</v>
      </c>
      <c r="Q1056" s="4">
        <f>IFERROR(data[[#This Row],[clicks]]/data[[#This Row],[impressions]],0)</f>
        <v>2.356975006851298E-6</v>
      </c>
    </row>
    <row r="1057" spans="1:17" hidden="1" x14ac:dyDescent="0.35">
      <c r="A1057">
        <v>1314307</v>
      </c>
      <c r="B1057" s="1">
        <v>42973</v>
      </c>
      <c r="E1057" s="2" t="s">
        <v>223</v>
      </c>
      <c r="F1057" t="s">
        <v>22</v>
      </c>
      <c r="G1057">
        <v>113</v>
      </c>
      <c r="H1057">
        <v>98606</v>
      </c>
      <c r="I1057">
        <v>9</v>
      </c>
      <c r="J1057" s="3">
        <v>1210999984</v>
      </c>
      <c r="K1057">
        <v>1</v>
      </c>
      <c r="L1057" s="3">
        <v>0</v>
      </c>
      <c r="O1057" s="5">
        <f>IFERROR(data[[#This Row],[clicks]]/data[[#This Row],[impressions]]*100,0)</f>
        <v>8.2576384245435302E-8</v>
      </c>
      <c r="P1057">
        <f>data[[#This Row],[spent_cost]]/data[[#This Row],[impressions]]</f>
        <v>0</v>
      </c>
      <c r="Q1057" s="4">
        <f>IFERROR(data[[#This Row],[clicks]]/data[[#This Row],[impressions]],0)</f>
        <v>8.2576384245435303E-10</v>
      </c>
    </row>
    <row r="1058" spans="1:17" x14ac:dyDescent="0.35">
      <c r="A1058">
        <v>1314308</v>
      </c>
      <c r="B1058" s="1">
        <v>42973</v>
      </c>
      <c r="E1058" s="2" t="s">
        <v>221</v>
      </c>
      <c r="F1058" t="s">
        <v>22</v>
      </c>
      <c r="G1058">
        <v>115</v>
      </c>
      <c r="H1058">
        <v>51104</v>
      </c>
      <c r="I1058">
        <v>2</v>
      </c>
      <c r="J1058" s="3">
        <v>3199999</v>
      </c>
      <c r="K1058">
        <v>3</v>
      </c>
      <c r="L1058" s="6">
        <v>9.9999999999999995E-7</v>
      </c>
      <c r="O1058" s="5">
        <f>IFERROR(data[[#This Row],[clicks]]/data[[#This Row],[impressions]]*100,0)</f>
        <v>9.3750029296884162E-5</v>
      </c>
      <c r="P1058">
        <f>data[[#This Row],[spent_cost]]/data[[#This Row],[impressions]]</f>
        <v>3.1250009765628051E-13</v>
      </c>
      <c r="Q1058" s="4">
        <f>IFERROR(data[[#This Row],[clicks]]/data[[#This Row],[impressions]],0)</f>
        <v>9.375002929688416E-7</v>
      </c>
    </row>
    <row r="1059" spans="1:17" x14ac:dyDescent="0.35">
      <c r="A1059">
        <v>1314309</v>
      </c>
      <c r="B1059" s="1">
        <v>42970</v>
      </c>
      <c r="E1059" s="2" t="s">
        <v>227</v>
      </c>
      <c r="F1059" t="s">
        <v>22</v>
      </c>
      <c r="G1059">
        <v>115</v>
      </c>
      <c r="H1059">
        <v>276762</v>
      </c>
      <c r="I1059">
        <v>22</v>
      </c>
      <c r="J1059" s="3">
        <v>3209000</v>
      </c>
      <c r="K1059">
        <v>5</v>
      </c>
      <c r="L1059" s="6">
        <v>9.9999999999999995E-7</v>
      </c>
      <c r="O1059" s="5">
        <f>IFERROR(data[[#This Row],[clicks]]/data[[#This Row],[impressions]]*100,0)</f>
        <v>1.5581177937052041E-4</v>
      </c>
      <c r="P1059">
        <f>data[[#This Row],[spent_cost]]/data[[#This Row],[impressions]]</f>
        <v>3.1162355874104081E-13</v>
      </c>
      <c r="Q1059" s="4">
        <f>IFERROR(data[[#This Row],[clicks]]/data[[#This Row],[impressions]],0)</f>
        <v>1.5581177937052041E-6</v>
      </c>
    </row>
    <row r="1060" spans="1:17" x14ac:dyDescent="0.35">
      <c r="A1060">
        <v>1314312</v>
      </c>
      <c r="B1060" s="1">
        <v>42970</v>
      </c>
      <c r="E1060" s="2" t="s">
        <v>208</v>
      </c>
      <c r="F1060" t="s">
        <v>22</v>
      </c>
      <c r="G1060">
        <v>103</v>
      </c>
      <c r="H1060">
        <v>33534</v>
      </c>
      <c r="I1060">
        <v>2</v>
      </c>
      <c r="J1060" s="3">
        <v>2960000</v>
      </c>
      <c r="K1060">
        <v>1</v>
      </c>
      <c r="L1060" s="6">
        <v>9.9999999999999995E-7</v>
      </c>
      <c r="O1060" s="5">
        <f>IFERROR(data[[#This Row],[clicks]]/data[[#This Row],[impressions]]*100,0)</f>
        <v>3.3783783783783784E-5</v>
      </c>
      <c r="P1060">
        <f>data[[#This Row],[spent_cost]]/data[[#This Row],[impressions]]</f>
        <v>3.3783783783783781E-13</v>
      </c>
      <c r="Q1060" s="4">
        <f>IFERROR(data[[#This Row],[clicks]]/data[[#This Row],[impressions]],0)</f>
        <v>3.3783783783783782E-7</v>
      </c>
    </row>
    <row r="1061" spans="1:17" hidden="1" x14ac:dyDescent="0.35">
      <c r="A1061">
        <v>1314313</v>
      </c>
      <c r="B1061" s="1">
        <v>42968</v>
      </c>
      <c r="E1061" s="2" t="s">
        <v>210</v>
      </c>
      <c r="F1061" t="s">
        <v>22</v>
      </c>
      <c r="G1061">
        <v>107</v>
      </c>
      <c r="H1061">
        <v>128859</v>
      </c>
      <c r="I1061">
        <v>16</v>
      </c>
      <c r="J1061" s="3">
        <v>2369999957</v>
      </c>
      <c r="K1061">
        <v>1</v>
      </c>
      <c r="L1061" s="3">
        <v>0</v>
      </c>
      <c r="O1061" s="5">
        <f>IFERROR(data[[#This Row],[clicks]]/data[[#This Row],[impressions]]*100,0)</f>
        <v>4.2194093592551064E-8</v>
      </c>
      <c r="P1061">
        <f>data[[#This Row],[spent_cost]]/data[[#This Row],[impressions]]</f>
        <v>0</v>
      </c>
      <c r="Q1061" s="4">
        <f>IFERROR(data[[#This Row],[clicks]]/data[[#This Row],[impressions]],0)</f>
        <v>4.2194093592551064E-10</v>
      </c>
    </row>
    <row r="1062" spans="1:17" x14ac:dyDescent="0.35">
      <c r="A1062">
        <v>1314314</v>
      </c>
      <c r="B1062" s="1">
        <v>42968</v>
      </c>
      <c r="E1062" s="2" t="s">
        <v>213</v>
      </c>
      <c r="F1062" t="s">
        <v>22</v>
      </c>
      <c r="G1062">
        <v>105</v>
      </c>
      <c r="H1062">
        <v>92080</v>
      </c>
      <c r="I1062">
        <v>12</v>
      </c>
      <c r="J1062" s="3">
        <v>1694000018</v>
      </c>
      <c r="K1062">
        <v>3</v>
      </c>
      <c r="L1062" s="6">
        <v>1.9999999999999999E-6</v>
      </c>
      <c r="O1062" s="5">
        <f>IFERROR(data[[#This Row],[clicks]]/data[[#This Row],[impressions]]*100,0)</f>
        <v>1.7709562975931444E-7</v>
      </c>
      <c r="P1062">
        <f>data[[#This Row],[spent_cost]]/data[[#This Row],[impressions]]</f>
        <v>1.1806375317287629E-15</v>
      </c>
      <c r="Q1062" s="4">
        <f>IFERROR(data[[#This Row],[clicks]]/data[[#This Row],[impressions]],0)</f>
        <v>1.7709562975931444E-9</v>
      </c>
    </row>
    <row r="1063" spans="1:17" x14ac:dyDescent="0.35">
      <c r="A1063">
        <v>1314316</v>
      </c>
      <c r="B1063" s="1">
        <v>42968</v>
      </c>
      <c r="E1063" s="2" t="s">
        <v>216</v>
      </c>
      <c r="F1063" t="s">
        <v>22</v>
      </c>
      <c r="G1063">
        <v>107</v>
      </c>
      <c r="H1063">
        <v>211882</v>
      </c>
      <c r="I1063">
        <v>33</v>
      </c>
      <c r="J1063" s="3">
        <v>4664997</v>
      </c>
      <c r="K1063">
        <v>3</v>
      </c>
      <c r="L1063" s="6">
        <v>9.9999999999999995E-7</v>
      </c>
      <c r="O1063" s="5">
        <f>IFERROR(data[[#This Row],[clicks]]/data[[#This Row],[impressions]]*100,0)</f>
        <v>6.4308723028117705E-5</v>
      </c>
      <c r="P1063">
        <f>data[[#This Row],[spent_cost]]/data[[#This Row],[impressions]]</f>
        <v>2.1436241009372568E-13</v>
      </c>
      <c r="Q1063" s="4">
        <f>IFERROR(data[[#This Row],[clicks]]/data[[#This Row],[impressions]],0)</f>
        <v>6.4308723028117701E-7</v>
      </c>
    </row>
    <row r="1064" spans="1:17" hidden="1" x14ac:dyDescent="0.35">
      <c r="A1064">
        <v>1314318</v>
      </c>
      <c r="B1064" s="1">
        <v>42968</v>
      </c>
      <c r="E1064" s="2" t="s">
        <v>214</v>
      </c>
      <c r="F1064" t="s">
        <v>22</v>
      </c>
      <c r="G1064">
        <v>109</v>
      </c>
      <c r="H1064">
        <v>112776</v>
      </c>
      <c r="I1064">
        <v>9</v>
      </c>
      <c r="J1064" s="3">
        <v>1267999995</v>
      </c>
      <c r="K1064">
        <v>1</v>
      </c>
      <c r="L1064" s="3">
        <v>0</v>
      </c>
      <c r="O1064" s="5">
        <f>IFERROR(data[[#This Row],[clicks]]/data[[#This Row],[impressions]]*100,0)</f>
        <v>7.8864353623282147E-8</v>
      </c>
      <c r="P1064">
        <f>data[[#This Row],[spent_cost]]/data[[#This Row],[impressions]]</f>
        <v>0</v>
      </c>
      <c r="Q1064" s="4">
        <f>IFERROR(data[[#This Row],[clicks]]/data[[#This Row],[impressions]],0)</f>
        <v>7.8864353623282151E-10</v>
      </c>
    </row>
    <row r="1065" spans="1:17" x14ac:dyDescent="0.35">
      <c r="A1065">
        <v>1314319</v>
      </c>
      <c r="B1065" s="1">
        <v>42968</v>
      </c>
      <c r="E1065" s="2" t="s">
        <v>217</v>
      </c>
      <c r="F1065" t="s">
        <v>22</v>
      </c>
      <c r="G1065">
        <v>111</v>
      </c>
      <c r="H1065">
        <v>145324</v>
      </c>
      <c r="I1065">
        <v>14</v>
      </c>
      <c r="J1065" s="3">
        <v>1982000</v>
      </c>
      <c r="K1065">
        <v>2</v>
      </c>
      <c r="L1065" s="6">
        <v>9.9999999999999995E-7</v>
      </c>
      <c r="O1065" s="5">
        <f>IFERROR(data[[#This Row],[clicks]]/data[[#This Row],[impressions]]*100,0)</f>
        <v>1.0090817356205851E-4</v>
      </c>
      <c r="P1065">
        <f>data[[#This Row],[spent_cost]]/data[[#This Row],[impressions]]</f>
        <v>5.0454086781029262E-13</v>
      </c>
      <c r="Q1065" s="4">
        <f>IFERROR(data[[#This Row],[clicks]]/data[[#This Row],[impressions]],0)</f>
        <v>1.0090817356205852E-6</v>
      </c>
    </row>
    <row r="1066" spans="1:17" hidden="1" x14ac:dyDescent="0.35">
      <c r="A1066">
        <v>1314320</v>
      </c>
      <c r="B1066" s="1">
        <v>42968</v>
      </c>
      <c r="E1066" s="2" t="s">
        <v>235</v>
      </c>
      <c r="F1066" t="s">
        <v>22</v>
      </c>
      <c r="G1066">
        <v>115</v>
      </c>
      <c r="H1066">
        <v>106492</v>
      </c>
      <c r="I1066">
        <v>14</v>
      </c>
      <c r="J1066" s="3">
        <v>2126000023</v>
      </c>
      <c r="K1066">
        <v>2</v>
      </c>
      <c r="L1066" s="3">
        <v>0</v>
      </c>
      <c r="O1066" s="5">
        <f>IFERROR(data[[#This Row],[clicks]]/data[[#This Row],[impressions]]*100,0)</f>
        <v>9.4073376216515689E-8</v>
      </c>
      <c r="P1066">
        <f>data[[#This Row],[spent_cost]]/data[[#This Row],[impressions]]</f>
        <v>0</v>
      </c>
      <c r="Q1066" s="4">
        <f>IFERROR(data[[#This Row],[clicks]]/data[[#This Row],[impressions]],0)</f>
        <v>9.4073376216515695E-10</v>
      </c>
    </row>
    <row r="1067" spans="1:17" hidden="1" x14ac:dyDescent="0.35">
      <c r="A1067">
        <v>1314321</v>
      </c>
      <c r="B1067" s="1">
        <v>42968</v>
      </c>
      <c r="E1067" s="2" t="s">
        <v>220</v>
      </c>
      <c r="F1067" t="s">
        <v>22</v>
      </c>
      <c r="G1067">
        <v>111</v>
      </c>
      <c r="H1067">
        <v>233845</v>
      </c>
      <c r="I1067">
        <v>30</v>
      </c>
      <c r="J1067" s="3">
        <v>4073000062</v>
      </c>
      <c r="K1067">
        <v>3</v>
      </c>
      <c r="L1067" s="3">
        <v>0</v>
      </c>
      <c r="O1067" s="5">
        <f>IFERROR(data[[#This Row],[clicks]]/data[[#This Row],[impressions]]*100,0)</f>
        <v>7.3655780857682696E-8</v>
      </c>
      <c r="P1067">
        <f>data[[#This Row],[spent_cost]]/data[[#This Row],[impressions]]</f>
        <v>0</v>
      </c>
      <c r="Q1067" s="4">
        <f>IFERROR(data[[#This Row],[clicks]]/data[[#This Row],[impressions]],0)</f>
        <v>7.3655780857682692E-10</v>
      </c>
    </row>
    <row r="1068" spans="1:17" hidden="1" x14ac:dyDescent="0.35">
      <c r="A1068">
        <v>1314323</v>
      </c>
      <c r="B1068" s="1">
        <v>42968</v>
      </c>
      <c r="E1068" s="2" t="s">
        <v>221</v>
      </c>
      <c r="F1068" t="s">
        <v>22</v>
      </c>
      <c r="G1068">
        <v>118</v>
      </c>
      <c r="H1068">
        <v>155426</v>
      </c>
      <c r="I1068">
        <v>17</v>
      </c>
      <c r="J1068" s="3">
        <v>2501000023</v>
      </c>
      <c r="K1068">
        <v>3</v>
      </c>
      <c r="L1068" s="3">
        <v>0</v>
      </c>
      <c r="O1068" s="5">
        <f>IFERROR(data[[#This Row],[clicks]]/data[[#This Row],[impressions]]*100,0)</f>
        <v>1.1995201808920575E-7</v>
      </c>
      <c r="P1068">
        <f>data[[#This Row],[spent_cost]]/data[[#This Row],[impressions]]</f>
        <v>0</v>
      </c>
      <c r="Q1068" s="4">
        <f>IFERROR(data[[#This Row],[clicks]]/data[[#This Row],[impressions]],0)</f>
        <v>1.1995201808920576E-9</v>
      </c>
    </row>
    <row r="1069" spans="1:17" x14ac:dyDescent="0.35">
      <c r="A1069">
        <v>1314324</v>
      </c>
      <c r="B1069" s="1">
        <v>42968</v>
      </c>
      <c r="E1069" s="2" t="s">
        <v>227</v>
      </c>
      <c r="F1069" t="s">
        <v>22</v>
      </c>
      <c r="G1069">
        <v>114</v>
      </c>
      <c r="H1069">
        <v>97540</v>
      </c>
      <c r="I1069">
        <v>8</v>
      </c>
      <c r="J1069" s="3">
        <v>115199995</v>
      </c>
      <c r="K1069">
        <v>2</v>
      </c>
      <c r="L1069" s="6">
        <v>9.9999999999999995E-7</v>
      </c>
      <c r="O1069" s="5">
        <f>IFERROR(data[[#This Row],[clicks]]/data[[#This Row],[impressions]]*100,0)</f>
        <v>1.736111186463159E-6</v>
      </c>
      <c r="P1069">
        <f>data[[#This Row],[spent_cost]]/data[[#This Row],[impressions]]</f>
        <v>8.6805559323157958E-15</v>
      </c>
      <c r="Q1069" s="4">
        <f>IFERROR(data[[#This Row],[clicks]]/data[[#This Row],[impressions]],0)</f>
        <v>1.736111186463159E-8</v>
      </c>
    </row>
    <row r="1070" spans="1:17" hidden="1" x14ac:dyDescent="0.35">
      <c r="A1070">
        <v>1314325</v>
      </c>
      <c r="B1070" s="1">
        <v>42968</v>
      </c>
      <c r="E1070" s="2" t="s">
        <v>237</v>
      </c>
      <c r="F1070" t="s">
        <v>22</v>
      </c>
      <c r="G1070">
        <v>120</v>
      </c>
      <c r="H1070">
        <v>61441</v>
      </c>
      <c r="I1070">
        <v>5</v>
      </c>
      <c r="J1070" s="3">
        <v>7700000048</v>
      </c>
      <c r="K1070">
        <v>1</v>
      </c>
      <c r="L1070" s="3">
        <v>0</v>
      </c>
      <c r="O1070" s="5">
        <f>IFERROR(data[[#This Row],[clicks]]/data[[#This Row],[impressions]]*100,0)</f>
        <v>1.2987012906054985E-8</v>
      </c>
      <c r="P1070">
        <f>data[[#This Row],[spent_cost]]/data[[#This Row],[impressions]]</f>
        <v>0</v>
      </c>
      <c r="Q1070" s="4">
        <f>IFERROR(data[[#This Row],[clicks]]/data[[#This Row],[impressions]],0)</f>
        <v>1.2987012906054986E-10</v>
      </c>
    </row>
    <row r="1071" spans="1:17" x14ac:dyDescent="0.35">
      <c r="A1071">
        <v>1314326</v>
      </c>
      <c r="B1071" s="1">
        <v>42967</v>
      </c>
      <c r="E1071" s="2" t="s">
        <v>205</v>
      </c>
      <c r="F1071" t="s">
        <v>22</v>
      </c>
      <c r="G1071">
        <v>104</v>
      </c>
      <c r="H1071">
        <v>76703</v>
      </c>
      <c r="I1071">
        <v>9</v>
      </c>
      <c r="J1071" s="3">
        <v>1214999</v>
      </c>
      <c r="K1071">
        <v>3</v>
      </c>
      <c r="L1071" s="6">
        <v>9.9999999999999995E-7</v>
      </c>
      <c r="O1071" s="5">
        <f>IFERROR(data[[#This Row],[clicks]]/data[[#This Row],[impressions]]*100,0)</f>
        <v>2.4691378346813452E-4</v>
      </c>
      <c r="P1071">
        <f>data[[#This Row],[spent_cost]]/data[[#This Row],[impressions]]</f>
        <v>8.2304594489378176E-13</v>
      </c>
      <c r="Q1071" s="4">
        <f>IFERROR(data[[#This Row],[clicks]]/data[[#This Row],[impressions]],0)</f>
        <v>2.4691378346813453E-6</v>
      </c>
    </row>
    <row r="1072" spans="1:17" hidden="1" x14ac:dyDescent="0.35">
      <c r="A1072">
        <v>1314327</v>
      </c>
      <c r="B1072" s="1">
        <v>42967</v>
      </c>
      <c r="E1072" s="2" t="s">
        <v>208</v>
      </c>
      <c r="F1072" t="s">
        <v>22</v>
      </c>
      <c r="G1072">
        <v>105</v>
      </c>
      <c r="H1072">
        <v>68619</v>
      </c>
      <c r="I1072">
        <v>10</v>
      </c>
      <c r="J1072" s="3">
        <v>1496000034</v>
      </c>
      <c r="K1072">
        <v>1</v>
      </c>
      <c r="L1072" s="3">
        <v>0</v>
      </c>
      <c r="O1072" s="5">
        <f>IFERROR(data[[#This Row],[clicks]]/data[[#This Row],[impressions]]*100,0)</f>
        <v>6.6844918266893565E-8</v>
      </c>
      <c r="P1072">
        <f>data[[#This Row],[spent_cost]]/data[[#This Row],[impressions]]</f>
        <v>0</v>
      </c>
      <c r="Q1072" s="4">
        <f>IFERROR(data[[#This Row],[clicks]]/data[[#This Row],[impressions]],0)</f>
        <v>6.6844918266893565E-10</v>
      </c>
    </row>
    <row r="1073" spans="1:17" x14ac:dyDescent="0.35">
      <c r="A1073">
        <v>1314330</v>
      </c>
      <c r="B1073" s="1">
        <v>42967</v>
      </c>
      <c r="E1073" s="2" t="s">
        <v>211</v>
      </c>
      <c r="F1073" t="s">
        <v>22</v>
      </c>
      <c r="G1073">
        <v>108</v>
      </c>
      <c r="H1073">
        <v>17559</v>
      </c>
      <c r="I1073">
        <v>1</v>
      </c>
      <c r="J1073" s="3">
        <v>149000001</v>
      </c>
      <c r="K1073">
        <v>1</v>
      </c>
      <c r="L1073" s="6">
        <v>9.9999999999999995E-7</v>
      </c>
      <c r="O1073" s="5">
        <f>IFERROR(data[[#This Row],[clicks]]/data[[#This Row],[impressions]]*100,0)</f>
        <v>6.7114093509301382E-7</v>
      </c>
      <c r="P1073">
        <f>data[[#This Row],[spent_cost]]/data[[#This Row],[impressions]]</f>
        <v>6.7114093509301381E-15</v>
      </c>
      <c r="Q1073" s="4">
        <f>IFERROR(data[[#This Row],[clicks]]/data[[#This Row],[impressions]],0)</f>
        <v>6.7114093509301384E-9</v>
      </c>
    </row>
    <row r="1074" spans="1:17" hidden="1" x14ac:dyDescent="0.35">
      <c r="A1074">
        <v>1314331</v>
      </c>
      <c r="B1074" s="1">
        <v>42967</v>
      </c>
      <c r="E1074" s="2" t="s">
        <v>216</v>
      </c>
      <c r="F1074" t="s">
        <v>22</v>
      </c>
      <c r="G1074">
        <v>108</v>
      </c>
      <c r="H1074">
        <v>137879</v>
      </c>
      <c r="I1074">
        <v>19</v>
      </c>
      <c r="J1074" s="3">
        <v>2847000003</v>
      </c>
      <c r="K1074">
        <v>2</v>
      </c>
      <c r="L1074" s="3">
        <v>0</v>
      </c>
      <c r="O1074" s="5">
        <f>IFERROR(data[[#This Row],[clicks]]/data[[#This Row],[impressions]]*100,0)</f>
        <v>7.0249385243853827E-8</v>
      </c>
      <c r="P1074">
        <f>data[[#This Row],[spent_cost]]/data[[#This Row],[impressions]]</f>
        <v>0</v>
      </c>
      <c r="Q1074" s="4">
        <f>IFERROR(data[[#This Row],[clicks]]/data[[#This Row],[impressions]],0)</f>
        <v>7.0249385243853828E-10</v>
      </c>
    </row>
    <row r="1075" spans="1:17" hidden="1" x14ac:dyDescent="0.35">
      <c r="A1075">
        <v>1314332</v>
      </c>
      <c r="B1075" s="1">
        <v>42967</v>
      </c>
      <c r="E1075" s="2" t="s">
        <v>206</v>
      </c>
      <c r="F1075" t="s">
        <v>22</v>
      </c>
      <c r="G1075">
        <v>112</v>
      </c>
      <c r="H1075">
        <v>67710</v>
      </c>
      <c r="I1075">
        <v>10</v>
      </c>
      <c r="J1075" s="3">
        <v>1514999998</v>
      </c>
      <c r="K1075">
        <v>1</v>
      </c>
      <c r="L1075" s="3">
        <v>0</v>
      </c>
      <c r="O1075" s="5">
        <f>IFERROR(data[[#This Row],[clicks]]/data[[#This Row],[impressions]]*100,0)</f>
        <v>6.6006600747203426E-8</v>
      </c>
      <c r="P1075">
        <f>data[[#This Row],[spent_cost]]/data[[#This Row],[impressions]]</f>
        <v>0</v>
      </c>
      <c r="Q1075" s="4">
        <f>IFERROR(data[[#This Row],[clicks]]/data[[#This Row],[impressions]],0)</f>
        <v>6.6006600747203429E-10</v>
      </c>
    </row>
    <row r="1076" spans="1:17" x14ac:dyDescent="0.35">
      <c r="A1076">
        <v>1314333</v>
      </c>
      <c r="B1076" s="1">
        <v>42968</v>
      </c>
      <c r="E1076" s="2" t="s">
        <v>214</v>
      </c>
      <c r="F1076" t="s">
        <v>22</v>
      </c>
      <c r="G1076">
        <v>108</v>
      </c>
      <c r="H1076">
        <v>348180</v>
      </c>
      <c r="I1076">
        <v>41</v>
      </c>
      <c r="J1076" s="3">
        <v>6022999</v>
      </c>
      <c r="K1076">
        <v>3</v>
      </c>
      <c r="L1076" s="6">
        <v>9.9999999999999995E-7</v>
      </c>
      <c r="O1076" s="5">
        <f>IFERROR(data[[#This Row],[clicks]]/data[[#This Row],[impressions]]*100,0)</f>
        <v>4.9809073519686782E-5</v>
      </c>
      <c r="P1076">
        <f>data[[#This Row],[spent_cost]]/data[[#This Row],[impressions]]</f>
        <v>1.6603024506562263E-13</v>
      </c>
      <c r="Q1076" s="4">
        <f>IFERROR(data[[#This Row],[clicks]]/data[[#This Row],[impressions]],0)</f>
        <v>4.9809073519686782E-7</v>
      </c>
    </row>
    <row r="1077" spans="1:17" x14ac:dyDescent="0.35">
      <c r="A1077">
        <v>1314334</v>
      </c>
      <c r="B1077" s="1">
        <v>42968</v>
      </c>
      <c r="E1077" s="2" t="s">
        <v>217</v>
      </c>
      <c r="F1077" t="s">
        <v>22</v>
      </c>
      <c r="G1077">
        <v>112</v>
      </c>
      <c r="H1077">
        <v>146246</v>
      </c>
      <c r="I1077">
        <v>18</v>
      </c>
      <c r="J1077" s="3">
        <v>2871999</v>
      </c>
      <c r="K1077">
        <v>3</v>
      </c>
      <c r="L1077" s="6">
        <v>9.9999999999999995E-7</v>
      </c>
      <c r="O1077" s="5">
        <f>IFERROR(data[[#This Row],[clicks]]/data[[#This Row],[impressions]]*100,0)</f>
        <v>1.044568608833081E-4</v>
      </c>
      <c r="P1077">
        <f>data[[#This Row],[spent_cost]]/data[[#This Row],[impressions]]</f>
        <v>3.4818953627769367E-13</v>
      </c>
      <c r="Q1077" s="4">
        <f>IFERROR(data[[#This Row],[clicks]]/data[[#This Row],[impressions]],0)</f>
        <v>1.044568608833081E-6</v>
      </c>
    </row>
    <row r="1078" spans="1:17" x14ac:dyDescent="0.35">
      <c r="A1078">
        <v>1314336</v>
      </c>
      <c r="B1078" s="1">
        <v>42967</v>
      </c>
      <c r="E1078" s="2" t="s">
        <v>220</v>
      </c>
      <c r="F1078" t="s">
        <v>22</v>
      </c>
      <c r="G1078">
        <v>113</v>
      </c>
      <c r="H1078">
        <v>187236</v>
      </c>
      <c r="I1078">
        <v>24</v>
      </c>
      <c r="J1078" s="3">
        <v>3486999</v>
      </c>
      <c r="K1078">
        <v>2</v>
      </c>
      <c r="L1078" s="6">
        <v>1.9999999999999999E-6</v>
      </c>
      <c r="O1078" s="5">
        <f>IFERROR(data[[#This Row],[clicks]]/data[[#This Row],[impressions]]*100,0)</f>
        <v>5.7355909766535641E-5</v>
      </c>
      <c r="P1078">
        <f>data[[#This Row],[spent_cost]]/data[[#This Row],[impressions]]</f>
        <v>5.7355909766535635E-13</v>
      </c>
      <c r="Q1078" s="4">
        <f>IFERROR(data[[#This Row],[clicks]]/data[[#This Row],[impressions]],0)</f>
        <v>5.7355909766535641E-7</v>
      </c>
    </row>
    <row r="1079" spans="1:17" x14ac:dyDescent="0.35">
      <c r="A1079">
        <v>1314337</v>
      </c>
      <c r="B1079" s="1">
        <v>42967</v>
      </c>
      <c r="E1079" s="2" t="s">
        <v>223</v>
      </c>
      <c r="F1079" t="s">
        <v>22</v>
      </c>
      <c r="G1079">
        <v>112</v>
      </c>
      <c r="H1079">
        <v>72157</v>
      </c>
      <c r="I1079">
        <v>9</v>
      </c>
      <c r="J1079" s="3">
        <v>1350000</v>
      </c>
      <c r="K1079">
        <v>1</v>
      </c>
      <c r="L1079" s="6">
        <v>9.9999999999999995E-7</v>
      </c>
      <c r="O1079" s="5">
        <f>IFERROR(data[[#This Row],[clicks]]/data[[#This Row],[impressions]]*100,0)</f>
        <v>7.4074074074074073E-5</v>
      </c>
      <c r="P1079">
        <f>data[[#This Row],[spent_cost]]/data[[#This Row],[impressions]]</f>
        <v>7.4074074074074072E-13</v>
      </c>
      <c r="Q1079" s="4">
        <f>IFERROR(data[[#This Row],[clicks]]/data[[#This Row],[impressions]],0)</f>
        <v>7.4074074074074073E-7</v>
      </c>
    </row>
    <row r="1080" spans="1:17" hidden="1" x14ac:dyDescent="0.35">
      <c r="A1080">
        <v>1314338</v>
      </c>
      <c r="B1080" s="1">
        <v>42968</v>
      </c>
      <c r="E1080" s="2" t="s">
        <v>221</v>
      </c>
      <c r="F1080" t="s">
        <v>22</v>
      </c>
      <c r="G1080">
        <v>114</v>
      </c>
      <c r="H1080">
        <v>91180</v>
      </c>
      <c r="I1080">
        <v>10</v>
      </c>
      <c r="J1080" s="3">
        <v>1355999994</v>
      </c>
      <c r="K1080">
        <v>1</v>
      </c>
      <c r="L1080" s="3">
        <v>0</v>
      </c>
      <c r="O1080" s="5">
        <f>IFERROR(data[[#This Row],[clicks]]/data[[#This Row],[impressions]]*100,0)</f>
        <v>7.3746313010676904E-8</v>
      </c>
      <c r="P1080">
        <f>data[[#This Row],[spent_cost]]/data[[#This Row],[impressions]]</f>
        <v>0</v>
      </c>
      <c r="Q1080" s="4">
        <f>IFERROR(data[[#This Row],[clicks]]/data[[#This Row],[impressions]],0)</f>
        <v>7.37463130106769E-10</v>
      </c>
    </row>
    <row r="1081" spans="1:17" x14ac:dyDescent="0.35">
      <c r="A1081">
        <v>1314339</v>
      </c>
      <c r="B1081" s="1">
        <v>42969</v>
      </c>
      <c r="E1081" s="2" t="s">
        <v>227</v>
      </c>
      <c r="F1081" t="s">
        <v>22</v>
      </c>
      <c r="G1081">
        <v>116</v>
      </c>
      <c r="H1081">
        <v>86293</v>
      </c>
      <c r="I1081">
        <v>6</v>
      </c>
      <c r="J1081" s="3">
        <v>9259999</v>
      </c>
      <c r="K1081">
        <v>1</v>
      </c>
      <c r="L1081" s="6">
        <v>9.9999999999999995E-7</v>
      </c>
      <c r="O1081" s="5">
        <f>IFERROR(data[[#This Row],[clicks]]/data[[#This Row],[impressions]]*100,0)</f>
        <v>1.0799137235327995E-5</v>
      </c>
      <c r="P1081">
        <f>data[[#This Row],[spent_cost]]/data[[#This Row],[impressions]]</f>
        <v>1.0799137235327994E-13</v>
      </c>
      <c r="Q1081" s="4">
        <f>IFERROR(data[[#This Row],[clicks]]/data[[#This Row],[impressions]],0)</f>
        <v>1.0799137235327995E-7</v>
      </c>
    </row>
    <row r="1082" spans="1:17" hidden="1" x14ac:dyDescent="0.35">
      <c r="A1082">
        <v>1314341</v>
      </c>
      <c r="B1082" s="1">
        <v>42970</v>
      </c>
      <c r="E1082" s="2" t="s">
        <v>205</v>
      </c>
      <c r="F1082" t="s">
        <v>22</v>
      </c>
      <c r="G1082">
        <v>106</v>
      </c>
      <c r="H1082">
        <v>101410</v>
      </c>
      <c r="I1082">
        <v>12</v>
      </c>
      <c r="J1082" s="3">
        <v>1794000006</v>
      </c>
      <c r="K1082">
        <v>4</v>
      </c>
      <c r="L1082" s="3">
        <v>0</v>
      </c>
      <c r="O1082" s="5">
        <f>IFERROR(data[[#This Row],[clicks]]/data[[#This Row],[impressions]]*100,0)</f>
        <v>2.2296543961104088E-7</v>
      </c>
      <c r="P1082">
        <f>data[[#This Row],[spent_cost]]/data[[#This Row],[impressions]]</f>
        <v>0</v>
      </c>
      <c r="Q1082" s="4">
        <f>IFERROR(data[[#This Row],[clicks]]/data[[#This Row],[impressions]],0)</f>
        <v>2.2296543961104088E-9</v>
      </c>
    </row>
    <row r="1083" spans="1:17" x14ac:dyDescent="0.35">
      <c r="A1083">
        <v>1314343</v>
      </c>
      <c r="B1083" s="1">
        <v>42970</v>
      </c>
      <c r="E1083" s="2" t="s">
        <v>210</v>
      </c>
      <c r="F1083" t="s">
        <v>22</v>
      </c>
      <c r="G1083">
        <v>103</v>
      </c>
      <c r="H1083">
        <v>134245</v>
      </c>
      <c r="I1083">
        <v>18</v>
      </c>
      <c r="J1083" s="3">
        <v>257500</v>
      </c>
      <c r="K1083">
        <v>2</v>
      </c>
      <c r="L1083" s="6">
        <v>9.9999999999999995E-7</v>
      </c>
      <c r="O1083" s="5">
        <f>IFERROR(data[[#This Row],[clicks]]/data[[#This Row],[impressions]]*100,0)</f>
        <v>7.7669902912621365E-4</v>
      </c>
      <c r="P1083">
        <f>data[[#This Row],[spent_cost]]/data[[#This Row],[impressions]]</f>
        <v>3.8834951456310681E-12</v>
      </c>
      <c r="Q1083" s="4">
        <f>IFERROR(data[[#This Row],[clicks]]/data[[#This Row],[impressions]],0)</f>
        <v>7.7669902912621363E-6</v>
      </c>
    </row>
    <row r="1084" spans="1:17" hidden="1" x14ac:dyDescent="0.35">
      <c r="A1084">
        <v>1314345</v>
      </c>
      <c r="B1084" s="1">
        <v>42970</v>
      </c>
      <c r="E1084" s="2" t="s">
        <v>211</v>
      </c>
      <c r="F1084" t="s">
        <v>22</v>
      </c>
      <c r="G1084">
        <v>107</v>
      </c>
      <c r="H1084">
        <v>125650</v>
      </c>
      <c r="I1084">
        <v>20</v>
      </c>
      <c r="J1084" s="3">
        <v>3008000076</v>
      </c>
      <c r="K1084">
        <v>4</v>
      </c>
      <c r="L1084" s="3">
        <v>0</v>
      </c>
      <c r="O1084" s="5">
        <f>IFERROR(data[[#This Row],[clicks]]/data[[#This Row],[impressions]]*100,0)</f>
        <v>1.3297872004442064E-7</v>
      </c>
      <c r="P1084">
        <f>data[[#This Row],[spent_cost]]/data[[#This Row],[impressions]]</f>
        <v>0</v>
      </c>
      <c r="Q1084" s="4">
        <f>IFERROR(data[[#This Row],[clicks]]/data[[#This Row],[impressions]],0)</f>
        <v>1.3297872004442063E-9</v>
      </c>
    </row>
    <row r="1085" spans="1:17" x14ac:dyDescent="0.35">
      <c r="A1085">
        <v>1314346</v>
      </c>
      <c r="B1085" s="1">
        <v>42970</v>
      </c>
      <c r="E1085" s="2" t="s">
        <v>216</v>
      </c>
      <c r="F1085" t="s">
        <v>22</v>
      </c>
      <c r="G1085">
        <v>106</v>
      </c>
      <c r="H1085">
        <v>50406</v>
      </c>
      <c r="I1085">
        <v>5</v>
      </c>
      <c r="J1085" s="3">
        <v>726000011</v>
      </c>
      <c r="K1085">
        <v>1</v>
      </c>
      <c r="L1085" s="6">
        <v>9.9999999999999995E-7</v>
      </c>
      <c r="O1085" s="5">
        <f>IFERROR(data[[#This Row],[clicks]]/data[[#This Row],[impressions]]*100,0)</f>
        <v>1.3774104474497039E-7</v>
      </c>
      <c r="P1085">
        <f>data[[#This Row],[spent_cost]]/data[[#This Row],[impressions]]</f>
        <v>1.377410447449704E-15</v>
      </c>
      <c r="Q1085" s="4">
        <f>IFERROR(data[[#This Row],[clicks]]/data[[#This Row],[impressions]],0)</f>
        <v>1.377410447449704E-9</v>
      </c>
    </row>
    <row r="1086" spans="1:17" x14ac:dyDescent="0.35">
      <c r="A1086">
        <v>1314348</v>
      </c>
      <c r="B1086" s="1">
        <v>42970</v>
      </c>
      <c r="E1086" s="2" t="s">
        <v>214</v>
      </c>
      <c r="F1086" t="s">
        <v>22</v>
      </c>
      <c r="G1086">
        <v>111</v>
      </c>
      <c r="H1086">
        <v>121769</v>
      </c>
      <c r="I1086">
        <v>13</v>
      </c>
      <c r="J1086" s="3">
        <v>184199</v>
      </c>
      <c r="K1086">
        <v>2</v>
      </c>
      <c r="L1086" s="6">
        <v>9.9999999999999995E-7</v>
      </c>
      <c r="O1086" s="5">
        <f>IFERROR(data[[#This Row],[clicks]]/data[[#This Row],[impressions]]*100,0)</f>
        <v>1.0857822246592001E-3</v>
      </c>
      <c r="P1086">
        <f>data[[#This Row],[spent_cost]]/data[[#This Row],[impressions]]</f>
        <v>5.4289111232960006E-12</v>
      </c>
      <c r="Q1086" s="4">
        <f>IFERROR(data[[#This Row],[clicks]]/data[[#This Row],[impressions]],0)</f>
        <v>1.0857822246592001E-5</v>
      </c>
    </row>
    <row r="1087" spans="1:17" x14ac:dyDescent="0.35">
      <c r="A1087">
        <v>1314349</v>
      </c>
      <c r="B1087" s="1">
        <v>42970</v>
      </c>
      <c r="E1087" s="2" t="s">
        <v>217</v>
      </c>
      <c r="F1087" t="s">
        <v>22</v>
      </c>
      <c r="G1087">
        <v>113</v>
      </c>
      <c r="H1087">
        <v>267106</v>
      </c>
      <c r="I1087">
        <v>34</v>
      </c>
      <c r="J1087" s="3">
        <v>505</v>
      </c>
      <c r="K1087">
        <v>4</v>
      </c>
      <c r="L1087" s="6">
        <v>9.9999999999999995E-7</v>
      </c>
      <c r="O1087" s="5">
        <f>IFERROR(data[[#This Row],[clicks]]/data[[#This Row],[impressions]]*100,0)</f>
        <v>0.79207920792079212</v>
      </c>
      <c r="P1087">
        <f>data[[#This Row],[spent_cost]]/data[[#This Row],[impressions]]</f>
        <v>1.9801980198019801E-9</v>
      </c>
      <c r="Q1087" s="4">
        <f>IFERROR(data[[#This Row],[clicks]]/data[[#This Row],[impressions]],0)</f>
        <v>7.9207920792079209E-3</v>
      </c>
    </row>
    <row r="1088" spans="1:17" x14ac:dyDescent="0.35">
      <c r="A1088">
        <v>1314350</v>
      </c>
      <c r="B1088" s="1">
        <v>42970</v>
      </c>
      <c r="E1088" s="2" t="s">
        <v>235</v>
      </c>
      <c r="F1088" t="s">
        <v>22</v>
      </c>
      <c r="G1088">
        <v>115</v>
      </c>
      <c r="H1088">
        <v>365539</v>
      </c>
      <c r="I1088">
        <v>57</v>
      </c>
      <c r="J1088" s="3">
        <v>821399</v>
      </c>
      <c r="K1088">
        <v>5</v>
      </c>
      <c r="L1088" s="6">
        <v>1.9999999999999999E-6</v>
      </c>
      <c r="O1088" s="5">
        <f>IFERROR(data[[#This Row],[clicks]]/data[[#This Row],[impressions]]*100,0)</f>
        <v>6.0871756600628919E-4</v>
      </c>
      <c r="P1088">
        <f>data[[#This Row],[spent_cost]]/data[[#This Row],[impressions]]</f>
        <v>2.4348702640251569E-12</v>
      </c>
      <c r="Q1088" s="4">
        <f>IFERROR(data[[#This Row],[clicks]]/data[[#This Row],[impressions]],0)</f>
        <v>6.0871756600628923E-6</v>
      </c>
    </row>
    <row r="1089" spans="1:17" x14ac:dyDescent="0.35">
      <c r="A1089">
        <v>1314351</v>
      </c>
      <c r="B1089" s="1">
        <v>42970</v>
      </c>
      <c r="E1089" s="2" t="s">
        <v>220</v>
      </c>
      <c r="F1089" t="s">
        <v>22</v>
      </c>
      <c r="G1089">
        <v>111</v>
      </c>
      <c r="H1089">
        <v>188758</v>
      </c>
      <c r="I1089">
        <v>25</v>
      </c>
      <c r="J1089" s="3">
        <v>3660</v>
      </c>
      <c r="K1089">
        <v>2</v>
      </c>
      <c r="L1089" s="6">
        <v>9.9999999999999995E-7</v>
      </c>
      <c r="O1089" s="5">
        <f>IFERROR(data[[#This Row],[clicks]]/data[[#This Row],[impressions]]*100,0)</f>
        <v>5.4644808743169397E-2</v>
      </c>
      <c r="P1089">
        <f>data[[#This Row],[spent_cost]]/data[[#This Row],[impressions]]</f>
        <v>2.7322404371584696E-10</v>
      </c>
      <c r="Q1089" s="4">
        <f>IFERROR(data[[#This Row],[clicks]]/data[[#This Row],[impressions]],0)</f>
        <v>5.4644808743169399E-4</v>
      </c>
    </row>
    <row r="1090" spans="1:17" hidden="1" x14ac:dyDescent="0.35">
      <c r="A1090">
        <v>1314353</v>
      </c>
      <c r="B1090" s="1">
        <v>42969</v>
      </c>
      <c r="E1090" s="2" t="s">
        <v>221</v>
      </c>
      <c r="F1090" t="s">
        <v>22</v>
      </c>
      <c r="G1090">
        <v>114</v>
      </c>
      <c r="H1090">
        <v>108426</v>
      </c>
      <c r="I1090">
        <v>13</v>
      </c>
      <c r="J1090" s="3">
        <v>1958000016</v>
      </c>
      <c r="K1090">
        <v>1</v>
      </c>
      <c r="L1090" s="3">
        <v>0</v>
      </c>
      <c r="O1090" s="5">
        <f>IFERROR(data[[#This Row],[clicks]]/data[[#This Row],[impressions]]*100,0)</f>
        <v>5.1072522565290926E-8</v>
      </c>
      <c r="P1090">
        <f>data[[#This Row],[spent_cost]]/data[[#This Row],[impressions]]</f>
        <v>0</v>
      </c>
      <c r="Q1090" s="4">
        <f>IFERROR(data[[#This Row],[clicks]]/data[[#This Row],[impressions]],0)</f>
        <v>5.1072522565290925E-10</v>
      </c>
    </row>
    <row r="1091" spans="1:17" hidden="1" x14ac:dyDescent="0.35">
      <c r="A1091">
        <v>1314354</v>
      </c>
      <c r="B1091" s="1">
        <v>42969</v>
      </c>
      <c r="E1091" s="2" t="s">
        <v>227</v>
      </c>
      <c r="F1091" t="s">
        <v>22</v>
      </c>
      <c r="G1091">
        <v>116</v>
      </c>
      <c r="H1091">
        <v>138525</v>
      </c>
      <c r="I1091">
        <v>9</v>
      </c>
      <c r="J1091" s="3">
        <v>1365000045</v>
      </c>
      <c r="K1091">
        <v>3</v>
      </c>
      <c r="L1091" s="3">
        <v>0</v>
      </c>
      <c r="O1091" s="5">
        <f>IFERROR(data[[#This Row],[clicks]]/data[[#This Row],[impressions]]*100,0)</f>
        <v>2.197802125347183E-7</v>
      </c>
      <c r="P1091">
        <f>data[[#This Row],[spent_cost]]/data[[#This Row],[impressions]]</f>
        <v>0</v>
      </c>
      <c r="Q1091" s="4">
        <f>IFERROR(data[[#This Row],[clicks]]/data[[#This Row],[impressions]],0)</f>
        <v>2.1978021253471829E-9</v>
      </c>
    </row>
    <row r="1092" spans="1:17" hidden="1" x14ac:dyDescent="0.35">
      <c r="A1092">
        <v>1314355</v>
      </c>
      <c r="B1092" s="1">
        <v>42969</v>
      </c>
      <c r="E1092" s="2" t="s">
        <v>237</v>
      </c>
      <c r="F1092" t="s">
        <v>22</v>
      </c>
      <c r="G1092">
        <v>118</v>
      </c>
      <c r="H1092">
        <v>150858</v>
      </c>
      <c r="I1092">
        <v>21</v>
      </c>
      <c r="J1092" s="3">
        <v>3026000011</v>
      </c>
      <c r="K1092">
        <v>1</v>
      </c>
      <c r="L1092" s="3">
        <v>0</v>
      </c>
      <c r="O1092" s="5">
        <f>IFERROR(data[[#This Row],[clicks]]/data[[#This Row],[impressions]]*100,0)</f>
        <v>3.3046926515691937E-8</v>
      </c>
      <c r="P1092">
        <f>data[[#This Row],[spent_cost]]/data[[#This Row],[impressions]]</f>
        <v>0</v>
      </c>
      <c r="Q1092" s="4">
        <f>IFERROR(data[[#This Row],[clicks]]/data[[#This Row],[impressions]],0)</f>
        <v>3.304692651569194E-10</v>
      </c>
    </row>
    <row r="1093" spans="1:17" x14ac:dyDescent="0.35">
      <c r="A1093">
        <v>1314357</v>
      </c>
      <c r="B1093" s="1">
        <v>42969</v>
      </c>
      <c r="E1093" s="2" t="s">
        <v>208</v>
      </c>
      <c r="F1093" t="s">
        <v>22</v>
      </c>
      <c r="G1093">
        <v>102</v>
      </c>
      <c r="H1093">
        <v>524306</v>
      </c>
      <c r="I1093">
        <v>81</v>
      </c>
      <c r="J1093" s="3">
        <v>1136800029</v>
      </c>
      <c r="K1093">
        <v>10</v>
      </c>
      <c r="L1093" s="6">
        <v>3.9999999999999998E-6</v>
      </c>
      <c r="O1093" s="5">
        <f>IFERROR(data[[#This Row],[clicks]]/data[[#This Row],[impressions]]*100,0)</f>
        <v>8.7966218727110896E-7</v>
      </c>
      <c r="P1093">
        <f>data[[#This Row],[spent_cost]]/data[[#This Row],[impressions]]</f>
        <v>3.5186487490844353E-15</v>
      </c>
      <c r="Q1093" s="4">
        <f>IFERROR(data[[#This Row],[clicks]]/data[[#This Row],[impressions]],0)</f>
        <v>8.7966218727110894E-9</v>
      </c>
    </row>
    <row r="1094" spans="1:17" x14ac:dyDescent="0.35">
      <c r="A1094">
        <v>1314358</v>
      </c>
      <c r="B1094" s="1">
        <v>42969</v>
      </c>
      <c r="E1094" s="2" t="s">
        <v>210</v>
      </c>
      <c r="F1094" t="s">
        <v>22</v>
      </c>
      <c r="G1094">
        <v>103</v>
      </c>
      <c r="H1094">
        <v>104496</v>
      </c>
      <c r="I1094">
        <v>9</v>
      </c>
      <c r="J1094" s="3">
        <v>1142999983</v>
      </c>
      <c r="K1094">
        <v>3</v>
      </c>
      <c r="L1094" s="6">
        <v>1.9999999999999999E-6</v>
      </c>
      <c r="O1094" s="5">
        <f>IFERROR(data[[#This Row],[clicks]]/data[[#This Row],[impressions]]*100,0)</f>
        <v>2.6246719550476147E-7</v>
      </c>
      <c r="P1094">
        <f>data[[#This Row],[spent_cost]]/data[[#This Row],[impressions]]</f>
        <v>1.7497813033650761E-15</v>
      </c>
      <c r="Q1094" s="4">
        <f>IFERROR(data[[#This Row],[clicks]]/data[[#This Row],[impressions]],0)</f>
        <v>2.6246719550476145E-9</v>
      </c>
    </row>
    <row r="1095" spans="1:17" x14ac:dyDescent="0.35">
      <c r="A1095">
        <v>1314359</v>
      </c>
      <c r="B1095" s="1">
        <v>42969</v>
      </c>
      <c r="E1095" s="2" t="s">
        <v>213</v>
      </c>
      <c r="F1095" t="s">
        <v>22</v>
      </c>
      <c r="G1095">
        <v>105</v>
      </c>
      <c r="H1095">
        <v>452519</v>
      </c>
      <c r="I1095">
        <v>68</v>
      </c>
      <c r="J1095" s="3">
        <v>9952</v>
      </c>
      <c r="K1095">
        <v>7</v>
      </c>
      <c r="L1095" s="6">
        <v>1.9999999999999999E-6</v>
      </c>
      <c r="O1095" s="5">
        <f>IFERROR(data[[#This Row],[clicks]]/data[[#This Row],[impressions]]*100,0)</f>
        <v>7.033762057877814E-2</v>
      </c>
      <c r="P1095">
        <f>data[[#This Row],[spent_cost]]/data[[#This Row],[impressions]]</f>
        <v>2.0096463022508039E-10</v>
      </c>
      <c r="Q1095" s="4">
        <f>IFERROR(data[[#This Row],[clicks]]/data[[#This Row],[impressions]],0)</f>
        <v>7.0337620578778137E-4</v>
      </c>
    </row>
    <row r="1096" spans="1:17" x14ac:dyDescent="0.35">
      <c r="A1096">
        <v>1314360</v>
      </c>
      <c r="B1096" s="1">
        <v>42969</v>
      </c>
      <c r="E1096" s="2" t="s">
        <v>211</v>
      </c>
      <c r="F1096" t="s">
        <v>22</v>
      </c>
      <c r="G1096">
        <v>108</v>
      </c>
      <c r="H1096">
        <v>442919</v>
      </c>
      <c r="I1096">
        <v>76</v>
      </c>
      <c r="J1096" s="3">
        <v>1107800021</v>
      </c>
      <c r="K1096">
        <v>21</v>
      </c>
      <c r="L1096" s="6">
        <v>1.9999999999999999E-6</v>
      </c>
      <c r="O1096" s="5">
        <f>IFERROR(data[[#This Row],[clicks]]/data[[#This Row],[impressions]]*100,0)</f>
        <v>1.8956489981868305E-6</v>
      </c>
      <c r="P1096">
        <f>data[[#This Row],[spent_cost]]/data[[#This Row],[impressions]]</f>
        <v>1.8053799982731722E-15</v>
      </c>
      <c r="Q1096" s="4">
        <f>IFERROR(data[[#This Row],[clicks]]/data[[#This Row],[impressions]],0)</f>
        <v>1.8956489981868305E-8</v>
      </c>
    </row>
    <row r="1097" spans="1:17" hidden="1" x14ac:dyDescent="0.35">
      <c r="A1097">
        <v>1314361</v>
      </c>
      <c r="B1097" s="1">
        <v>42969</v>
      </c>
      <c r="E1097" s="2" t="s">
        <v>216</v>
      </c>
      <c r="F1097" t="s">
        <v>22</v>
      </c>
      <c r="G1097">
        <v>107</v>
      </c>
      <c r="H1097">
        <v>596831</v>
      </c>
      <c r="I1097">
        <v>86</v>
      </c>
      <c r="J1097" s="3">
        <v>1208799992</v>
      </c>
      <c r="K1097">
        <v>11</v>
      </c>
      <c r="L1097" s="3">
        <v>0</v>
      </c>
      <c r="O1097" s="5">
        <f>IFERROR(data[[#This Row],[clicks]]/data[[#This Row],[impressions]]*100,0)</f>
        <v>9.0999338788877157E-7</v>
      </c>
      <c r="P1097">
        <f>data[[#This Row],[spent_cost]]/data[[#This Row],[impressions]]</f>
        <v>0</v>
      </c>
      <c r="Q1097" s="4">
        <f>IFERROR(data[[#This Row],[clicks]]/data[[#This Row],[impressions]],0)</f>
        <v>9.0999338788877162E-9</v>
      </c>
    </row>
    <row r="1098" spans="1:17" x14ac:dyDescent="0.35">
      <c r="A1098">
        <v>1314362</v>
      </c>
      <c r="B1098" s="1">
        <v>42969</v>
      </c>
      <c r="E1098" s="2" t="s">
        <v>206</v>
      </c>
      <c r="F1098" t="s">
        <v>22</v>
      </c>
      <c r="G1098">
        <v>108</v>
      </c>
      <c r="H1098">
        <v>173912</v>
      </c>
      <c r="I1098">
        <v>26</v>
      </c>
      <c r="J1098" s="3">
        <v>355</v>
      </c>
      <c r="K1098">
        <v>2</v>
      </c>
      <c r="L1098" s="6">
        <v>9.9999999999999995E-7</v>
      </c>
      <c r="O1098" s="5">
        <f>IFERROR(data[[#This Row],[clicks]]/data[[#This Row],[impressions]]*100,0)</f>
        <v>0.56338028169014087</v>
      </c>
      <c r="P1098">
        <f>data[[#This Row],[spent_cost]]/data[[#This Row],[impressions]]</f>
        <v>2.8169014084507043E-9</v>
      </c>
      <c r="Q1098" s="4">
        <f>IFERROR(data[[#This Row],[clicks]]/data[[#This Row],[impressions]],0)</f>
        <v>5.6338028169014088E-3</v>
      </c>
    </row>
    <row r="1099" spans="1:17" x14ac:dyDescent="0.35">
      <c r="A1099">
        <v>1314363</v>
      </c>
      <c r="B1099" s="1">
        <v>42969</v>
      </c>
      <c r="E1099" s="2" t="s">
        <v>214</v>
      </c>
      <c r="F1099" t="s">
        <v>22</v>
      </c>
      <c r="G1099">
        <v>113</v>
      </c>
      <c r="H1099">
        <v>780967</v>
      </c>
      <c r="I1099">
        <v>86</v>
      </c>
      <c r="J1099" s="3">
        <v>1196400018</v>
      </c>
      <c r="K1099">
        <v>20</v>
      </c>
      <c r="L1099" s="6">
        <v>3.9999999999999998E-6</v>
      </c>
      <c r="O1099" s="5">
        <f>IFERROR(data[[#This Row],[clicks]]/data[[#This Row],[impressions]]*100,0)</f>
        <v>1.6716816866513955E-6</v>
      </c>
      <c r="P1099">
        <f>data[[#This Row],[spent_cost]]/data[[#This Row],[impressions]]</f>
        <v>3.3433633733027911E-15</v>
      </c>
      <c r="Q1099" s="4">
        <f>IFERROR(data[[#This Row],[clicks]]/data[[#This Row],[impressions]],0)</f>
        <v>1.6716816866513955E-8</v>
      </c>
    </row>
    <row r="1100" spans="1:17" hidden="1" x14ac:dyDescent="0.35">
      <c r="A1100">
        <v>1314364</v>
      </c>
      <c r="B1100" s="1">
        <v>42969</v>
      </c>
      <c r="E1100" s="2" t="s">
        <v>217</v>
      </c>
      <c r="F1100" t="s">
        <v>22</v>
      </c>
      <c r="G1100">
        <v>111</v>
      </c>
      <c r="H1100">
        <v>132124</v>
      </c>
      <c r="I1100">
        <v>8</v>
      </c>
      <c r="J1100" s="3">
        <v>1118999994</v>
      </c>
      <c r="K1100">
        <v>4</v>
      </c>
      <c r="L1100" s="3">
        <v>0</v>
      </c>
      <c r="O1100" s="5">
        <f>IFERROR(data[[#This Row],[clicks]]/data[[#This Row],[impressions]]*100,0)</f>
        <v>3.5746202157709752E-7</v>
      </c>
      <c r="P1100">
        <f>data[[#This Row],[spent_cost]]/data[[#This Row],[impressions]]</f>
        <v>0</v>
      </c>
      <c r="Q1100" s="4">
        <f>IFERROR(data[[#This Row],[clicks]]/data[[#This Row],[impressions]],0)</f>
        <v>3.5746202157709754E-9</v>
      </c>
    </row>
    <row r="1101" spans="1:17" x14ac:dyDescent="0.35">
      <c r="A1101">
        <v>1314365</v>
      </c>
      <c r="B1101" s="1">
        <v>42974</v>
      </c>
      <c r="E1101" s="2" t="s">
        <v>235</v>
      </c>
      <c r="F1101" t="s">
        <v>22</v>
      </c>
      <c r="G1101">
        <v>112</v>
      </c>
      <c r="H1101">
        <v>623137</v>
      </c>
      <c r="I1101">
        <v>100</v>
      </c>
      <c r="J1101" s="3">
        <v>1389</v>
      </c>
      <c r="K1101">
        <v>12</v>
      </c>
      <c r="L1101" s="6">
        <v>9.9999999999999995E-7</v>
      </c>
      <c r="O1101" s="5">
        <f>IFERROR(data[[#This Row],[clicks]]/data[[#This Row],[impressions]]*100,0)</f>
        <v>0.86393088552915775</v>
      </c>
      <c r="P1101">
        <f>data[[#This Row],[spent_cost]]/data[[#This Row],[impressions]]</f>
        <v>7.1994240460763138E-10</v>
      </c>
      <c r="Q1101" s="4">
        <f>IFERROR(data[[#This Row],[clicks]]/data[[#This Row],[impressions]],0)</f>
        <v>8.6393088552915772E-3</v>
      </c>
    </row>
    <row r="1102" spans="1:17" x14ac:dyDescent="0.35">
      <c r="A1102">
        <v>1314366</v>
      </c>
      <c r="B1102" s="1">
        <v>42974</v>
      </c>
      <c r="E1102" s="2" t="s">
        <v>220</v>
      </c>
      <c r="F1102" t="s">
        <v>22</v>
      </c>
      <c r="G1102">
        <v>111</v>
      </c>
      <c r="H1102">
        <v>99020</v>
      </c>
      <c r="I1102">
        <v>10</v>
      </c>
      <c r="J1102" s="3">
        <v>1448</v>
      </c>
      <c r="K1102">
        <v>4</v>
      </c>
      <c r="L1102" s="6">
        <v>9.9999999999999995E-7</v>
      </c>
      <c r="O1102" s="5">
        <f>IFERROR(data[[#This Row],[clicks]]/data[[#This Row],[impressions]]*100,0)</f>
        <v>0.27624309392265189</v>
      </c>
      <c r="P1102">
        <f>data[[#This Row],[spent_cost]]/data[[#This Row],[impressions]]</f>
        <v>6.9060773480662978E-10</v>
      </c>
      <c r="Q1102" s="4">
        <f>IFERROR(data[[#This Row],[clicks]]/data[[#This Row],[impressions]],0)</f>
        <v>2.7624309392265192E-3</v>
      </c>
    </row>
    <row r="1103" spans="1:17" x14ac:dyDescent="0.35">
      <c r="A1103">
        <v>1314367</v>
      </c>
      <c r="B1103" s="1">
        <v>42965</v>
      </c>
      <c r="E1103" s="2" t="s">
        <v>223</v>
      </c>
      <c r="F1103" t="s">
        <v>22</v>
      </c>
      <c r="G1103">
        <v>114</v>
      </c>
      <c r="H1103">
        <v>665817</v>
      </c>
      <c r="I1103">
        <v>117</v>
      </c>
      <c r="J1103" s="3">
        <v>1638000002</v>
      </c>
      <c r="K1103">
        <v>23</v>
      </c>
      <c r="L1103" s="6">
        <v>9.0000000000000002E-6</v>
      </c>
      <c r="O1103" s="5">
        <f>IFERROR(data[[#This Row],[clicks]]/data[[#This Row],[impressions]]*100,0)</f>
        <v>1.4041514024369336E-6</v>
      </c>
      <c r="P1103">
        <f>data[[#This Row],[spent_cost]]/data[[#This Row],[impressions]]</f>
        <v>5.4945054877966967E-15</v>
      </c>
      <c r="Q1103" s="4">
        <f>IFERROR(data[[#This Row],[clicks]]/data[[#This Row],[impressions]],0)</f>
        <v>1.4041514024369336E-8</v>
      </c>
    </row>
    <row r="1104" spans="1:17" x14ac:dyDescent="0.35">
      <c r="A1104">
        <v>1314368</v>
      </c>
      <c r="B1104" s="1">
        <v>42965</v>
      </c>
      <c r="E1104" s="2" t="s">
        <v>221</v>
      </c>
      <c r="F1104" t="s">
        <v>22</v>
      </c>
      <c r="G1104">
        <v>113</v>
      </c>
      <c r="H1104">
        <v>699232</v>
      </c>
      <c r="I1104">
        <v>80</v>
      </c>
      <c r="J1104" s="3">
        <v>1119899995</v>
      </c>
      <c r="K1104">
        <v>12</v>
      </c>
      <c r="L1104" s="6">
        <v>3.0000000000000001E-6</v>
      </c>
      <c r="O1104" s="5">
        <f>IFERROR(data[[#This Row],[clicks]]/data[[#This Row],[impressions]]*100,0)</f>
        <v>1.0715242480200208E-6</v>
      </c>
      <c r="P1104">
        <f>data[[#This Row],[spent_cost]]/data[[#This Row],[impressions]]</f>
        <v>2.6788106200500518E-15</v>
      </c>
      <c r="Q1104" s="4">
        <f>IFERROR(data[[#This Row],[clicks]]/data[[#This Row],[impressions]],0)</f>
        <v>1.0715242480200208E-8</v>
      </c>
    </row>
    <row r="1105" spans="1:17" hidden="1" x14ac:dyDescent="0.35">
      <c r="A1105">
        <v>1314371</v>
      </c>
      <c r="B1105" s="1">
        <v>42965</v>
      </c>
      <c r="E1105" s="2" t="s">
        <v>205</v>
      </c>
      <c r="F1105" t="s">
        <v>22</v>
      </c>
      <c r="G1105">
        <v>102</v>
      </c>
      <c r="H1105">
        <v>72982</v>
      </c>
      <c r="I1105">
        <v>11</v>
      </c>
      <c r="J1105" s="3">
        <v>1504999995</v>
      </c>
      <c r="K1105">
        <v>1</v>
      </c>
      <c r="L1105" s="3">
        <v>0</v>
      </c>
      <c r="O1105" s="5">
        <f>IFERROR(data[[#This Row],[clicks]]/data[[#This Row],[impressions]]*100,0)</f>
        <v>6.6445182945000601E-8</v>
      </c>
      <c r="P1105">
        <f>data[[#This Row],[spent_cost]]/data[[#This Row],[impressions]]</f>
        <v>0</v>
      </c>
      <c r="Q1105" s="4">
        <f>IFERROR(data[[#This Row],[clicks]]/data[[#This Row],[impressions]],0)</f>
        <v>6.6445182945000606E-10</v>
      </c>
    </row>
    <row r="1106" spans="1:17" x14ac:dyDescent="0.35">
      <c r="A1106">
        <v>1314372</v>
      </c>
      <c r="B1106" s="1">
        <v>42965</v>
      </c>
      <c r="E1106" s="2" t="s">
        <v>208</v>
      </c>
      <c r="F1106" t="s">
        <v>22</v>
      </c>
      <c r="G1106">
        <v>104</v>
      </c>
      <c r="H1106">
        <v>975884</v>
      </c>
      <c r="I1106">
        <v>167</v>
      </c>
      <c r="J1106" s="3">
        <v>2373199975</v>
      </c>
      <c r="K1106">
        <v>14</v>
      </c>
      <c r="L1106" s="6">
        <v>3.0000000000000001E-6</v>
      </c>
      <c r="O1106" s="5">
        <f>IFERROR(data[[#This Row],[clicks]]/data[[#This Row],[impressions]]*100,0)</f>
        <v>5.8992078828081056E-7</v>
      </c>
      <c r="P1106">
        <f>data[[#This Row],[spent_cost]]/data[[#This Row],[impressions]]</f>
        <v>1.2641159748874513E-15</v>
      </c>
      <c r="Q1106" s="4">
        <f>IFERROR(data[[#This Row],[clicks]]/data[[#This Row],[impressions]],0)</f>
        <v>5.8992078828081061E-9</v>
      </c>
    </row>
    <row r="1107" spans="1:17" x14ac:dyDescent="0.35">
      <c r="A1107">
        <v>1314373</v>
      </c>
      <c r="B1107" s="1">
        <v>42965</v>
      </c>
      <c r="E1107" s="2" t="s">
        <v>210</v>
      </c>
      <c r="F1107" t="s">
        <v>22</v>
      </c>
      <c r="G1107">
        <v>103</v>
      </c>
      <c r="H1107">
        <v>245607</v>
      </c>
      <c r="I1107">
        <v>33</v>
      </c>
      <c r="J1107" s="3">
        <v>478</v>
      </c>
      <c r="K1107">
        <v>3</v>
      </c>
      <c r="L1107" s="6">
        <v>9.9999999999999995E-7</v>
      </c>
      <c r="O1107" s="5">
        <f>IFERROR(data[[#This Row],[clicks]]/data[[#This Row],[impressions]]*100,0)</f>
        <v>0.62761506276150625</v>
      </c>
      <c r="P1107">
        <f>data[[#This Row],[spent_cost]]/data[[#This Row],[impressions]]</f>
        <v>2.0920502092050206E-9</v>
      </c>
      <c r="Q1107" s="4">
        <f>IFERROR(data[[#This Row],[clicks]]/data[[#This Row],[impressions]],0)</f>
        <v>6.2761506276150627E-3</v>
      </c>
    </row>
    <row r="1108" spans="1:17" hidden="1" x14ac:dyDescent="0.35">
      <c r="A1108">
        <v>1314377</v>
      </c>
      <c r="B1108" s="1">
        <v>42965</v>
      </c>
      <c r="E1108" s="2" t="s">
        <v>206</v>
      </c>
      <c r="F1108" t="s">
        <v>22</v>
      </c>
      <c r="G1108">
        <v>109</v>
      </c>
      <c r="H1108">
        <v>485369</v>
      </c>
      <c r="I1108">
        <v>114</v>
      </c>
      <c r="J1108" s="3">
        <v>1646400015</v>
      </c>
      <c r="K1108">
        <v>3</v>
      </c>
      <c r="L1108" s="3">
        <v>0</v>
      </c>
      <c r="O1108" s="5">
        <f>IFERROR(data[[#This Row],[clicks]]/data[[#This Row],[impressions]]*100,0)</f>
        <v>1.8221574178010438E-7</v>
      </c>
      <c r="P1108">
        <f>data[[#This Row],[spent_cost]]/data[[#This Row],[impressions]]</f>
        <v>0</v>
      </c>
      <c r="Q1108" s="4">
        <f>IFERROR(data[[#This Row],[clicks]]/data[[#This Row],[impressions]],0)</f>
        <v>1.8221574178010439E-9</v>
      </c>
    </row>
    <row r="1109" spans="1:17" x14ac:dyDescent="0.35">
      <c r="A1109">
        <v>1314378</v>
      </c>
      <c r="B1109" s="1">
        <v>42965</v>
      </c>
      <c r="E1109" s="2" t="s">
        <v>214</v>
      </c>
      <c r="F1109" t="s">
        <v>22</v>
      </c>
      <c r="G1109">
        <v>112</v>
      </c>
      <c r="H1109">
        <v>866355</v>
      </c>
      <c r="I1109">
        <v>139</v>
      </c>
      <c r="J1109" s="3">
        <v>2008299961</v>
      </c>
      <c r="K1109">
        <v>11</v>
      </c>
      <c r="L1109" s="6">
        <v>5.0000000000000004E-6</v>
      </c>
      <c r="O1109" s="5">
        <f>IFERROR(data[[#This Row],[clicks]]/data[[#This Row],[impressions]]*100,0)</f>
        <v>5.4772694386364122E-7</v>
      </c>
      <c r="P1109">
        <f>data[[#This Row],[spent_cost]]/data[[#This Row],[impressions]]</f>
        <v>2.4896679266529153E-15</v>
      </c>
      <c r="Q1109" s="4">
        <f>IFERROR(data[[#This Row],[clicks]]/data[[#This Row],[impressions]],0)</f>
        <v>5.4772694386364126E-9</v>
      </c>
    </row>
    <row r="1110" spans="1:17" x14ac:dyDescent="0.35">
      <c r="A1110">
        <v>1314379</v>
      </c>
      <c r="B1110" s="1">
        <v>42965</v>
      </c>
      <c r="E1110" s="2" t="s">
        <v>217</v>
      </c>
      <c r="F1110" t="s">
        <v>22</v>
      </c>
      <c r="G1110">
        <v>110</v>
      </c>
      <c r="H1110">
        <v>502710</v>
      </c>
      <c r="I1110">
        <v>72</v>
      </c>
      <c r="J1110" s="3">
        <v>1052199969</v>
      </c>
      <c r="K1110">
        <v>8</v>
      </c>
      <c r="L1110" s="6">
        <v>1.9999999999999999E-6</v>
      </c>
      <c r="O1110" s="5">
        <f>IFERROR(data[[#This Row],[clicks]]/data[[#This Row],[impressions]]*100,0)</f>
        <v>7.6031175020876663E-7</v>
      </c>
      <c r="P1110">
        <f>data[[#This Row],[spent_cost]]/data[[#This Row],[impressions]]</f>
        <v>1.9007793755219165E-15</v>
      </c>
      <c r="Q1110" s="4">
        <f>IFERROR(data[[#This Row],[clicks]]/data[[#This Row],[impressions]],0)</f>
        <v>7.6031175020876663E-9</v>
      </c>
    </row>
    <row r="1111" spans="1:17" x14ac:dyDescent="0.35">
      <c r="A1111">
        <v>1314380</v>
      </c>
      <c r="B1111" s="1">
        <v>42965</v>
      </c>
      <c r="E1111" s="2" t="s">
        <v>235</v>
      </c>
      <c r="F1111" t="s">
        <v>22</v>
      </c>
      <c r="G1111">
        <v>111</v>
      </c>
      <c r="H1111">
        <v>475184</v>
      </c>
      <c r="I1111">
        <v>88</v>
      </c>
      <c r="J1111" s="3">
        <v>127</v>
      </c>
      <c r="K1111">
        <v>4</v>
      </c>
      <c r="L1111" s="6">
        <v>9.9999999999999995E-7</v>
      </c>
      <c r="O1111" s="5">
        <f>IFERROR(data[[#This Row],[clicks]]/data[[#This Row],[impressions]]*100,0)</f>
        <v>3.1496062992125982</v>
      </c>
      <c r="P1111">
        <f>data[[#This Row],[spent_cost]]/data[[#This Row],[impressions]]</f>
        <v>7.8740157480314962E-9</v>
      </c>
      <c r="Q1111" s="4">
        <f>IFERROR(data[[#This Row],[clicks]]/data[[#This Row],[impressions]],0)</f>
        <v>3.1496062992125984E-2</v>
      </c>
    </row>
    <row r="1112" spans="1:17" x14ac:dyDescent="0.35">
      <c r="A1112">
        <v>1314381</v>
      </c>
      <c r="B1112" s="1">
        <v>42964</v>
      </c>
      <c r="E1112" s="2" t="s">
        <v>220</v>
      </c>
      <c r="F1112" t="s">
        <v>22</v>
      </c>
      <c r="G1112">
        <v>111</v>
      </c>
      <c r="H1112">
        <v>357401</v>
      </c>
      <c r="I1112">
        <v>47</v>
      </c>
      <c r="J1112" s="3">
        <v>6867</v>
      </c>
      <c r="K1112">
        <v>8</v>
      </c>
      <c r="L1112" s="6">
        <v>9.9999999999999995E-7</v>
      </c>
      <c r="O1112" s="5">
        <f>IFERROR(data[[#This Row],[clicks]]/data[[#This Row],[impressions]]*100,0)</f>
        <v>0.1164991990680064</v>
      </c>
      <c r="P1112">
        <f>data[[#This Row],[spent_cost]]/data[[#This Row],[impressions]]</f>
        <v>1.4562399883500799E-10</v>
      </c>
      <c r="Q1112" s="4">
        <f>IFERROR(data[[#This Row],[clicks]]/data[[#This Row],[impressions]],0)</f>
        <v>1.164991990680064E-3</v>
      </c>
    </row>
    <row r="1113" spans="1:17" hidden="1" x14ac:dyDescent="0.35">
      <c r="A1113">
        <v>1314382</v>
      </c>
      <c r="B1113" s="1">
        <v>42964</v>
      </c>
      <c r="E1113" s="2" t="s">
        <v>223</v>
      </c>
      <c r="F1113" t="s">
        <v>22</v>
      </c>
      <c r="G1113">
        <v>112</v>
      </c>
      <c r="H1113">
        <v>99810</v>
      </c>
      <c r="I1113">
        <v>14</v>
      </c>
      <c r="J1113" s="3">
        <v>2005000019</v>
      </c>
      <c r="K1113">
        <v>2</v>
      </c>
      <c r="L1113" s="3">
        <v>0</v>
      </c>
      <c r="O1113" s="5">
        <f>IFERROR(data[[#This Row],[clicks]]/data[[#This Row],[impressions]]*100,0)</f>
        <v>9.9750622496128753E-8</v>
      </c>
      <c r="P1113">
        <f>data[[#This Row],[spent_cost]]/data[[#This Row],[impressions]]</f>
        <v>0</v>
      </c>
      <c r="Q1113" s="4">
        <f>IFERROR(data[[#This Row],[clicks]]/data[[#This Row],[impressions]],0)</f>
        <v>9.9750622496128757E-10</v>
      </c>
    </row>
    <row r="1114" spans="1:17" x14ac:dyDescent="0.35">
      <c r="A1114">
        <v>1314383</v>
      </c>
      <c r="B1114" s="1">
        <v>42964</v>
      </c>
      <c r="E1114" s="2" t="s">
        <v>221</v>
      </c>
      <c r="F1114" t="s">
        <v>22</v>
      </c>
      <c r="G1114">
        <v>114</v>
      </c>
      <c r="H1114">
        <v>81569</v>
      </c>
      <c r="I1114">
        <v>6</v>
      </c>
      <c r="J1114" s="3">
        <v>940</v>
      </c>
      <c r="K1114">
        <v>3</v>
      </c>
      <c r="L1114" s="6">
        <v>9.9999999999999995E-7</v>
      </c>
      <c r="O1114" s="5">
        <f>IFERROR(data[[#This Row],[clicks]]/data[[#This Row],[impressions]]*100,0)</f>
        <v>0.31914893617021273</v>
      </c>
      <c r="P1114">
        <f>data[[#This Row],[spent_cost]]/data[[#This Row],[impressions]]</f>
        <v>1.0638297872340426E-9</v>
      </c>
      <c r="Q1114" s="4">
        <f>IFERROR(data[[#This Row],[clicks]]/data[[#This Row],[impressions]],0)</f>
        <v>3.1914893617021275E-3</v>
      </c>
    </row>
    <row r="1115" spans="1:17" x14ac:dyDescent="0.35">
      <c r="A1115">
        <v>1314384</v>
      </c>
      <c r="B1115" s="1">
        <v>42964</v>
      </c>
      <c r="E1115" s="2" t="s">
        <v>227</v>
      </c>
      <c r="F1115" t="s">
        <v>22</v>
      </c>
      <c r="G1115">
        <v>114</v>
      </c>
      <c r="H1115">
        <v>441192</v>
      </c>
      <c r="I1115">
        <v>53</v>
      </c>
      <c r="J1115" s="3">
        <v>7759</v>
      </c>
      <c r="K1115">
        <v>6</v>
      </c>
      <c r="L1115" s="6">
        <v>1.9999999999999999E-6</v>
      </c>
      <c r="O1115" s="5">
        <f>IFERROR(data[[#This Row],[clicks]]/data[[#This Row],[impressions]]*100,0)</f>
        <v>7.7329552777419777E-2</v>
      </c>
      <c r="P1115">
        <f>data[[#This Row],[spent_cost]]/data[[#This Row],[impressions]]</f>
        <v>2.5776517592473255E-10</v>
      </c>
      <c r="Q1115" s="4">
        <f>IFERROR(data[[#This Row],[clicks]]/data[[#This Row],[impressions]],0)</f>
        <v>7.7329552777419773E-4</v>
      </c>
    </row>
    <row r="1116" spans="1:17" x14ac:dyDescent="0.35">
      <c r="A1116">
        <v>1314385</v>
      </c>
      <c r="B1116" s="1">
        <v>42964</v>
      </c>
      <c r="E1116" s="2" t="s">
        <v>237</v>
      </c>
      <c r="F1116" t="s">
        <v>22</v>
      </c>
      <c r="G1116">
        <v>116</v>
      </c>
      <c r="H1116">
        <v>90470</v>
      </c>
      <c r="I1116">
        <v>11</v>
      </c>
      <c r="J1116" s="3">
        <v>1673</v>
      </c>
      <c r="K1116">
        <v>1</v>
      </c>
      <c r="L1116" s="6">
        <v>9.9999999999999995E-7</v>
      </c>
      <c r="O1116" s="5">
        <f>IFERROR(data[[#This Row],[clicks]]/data[[#This Row],[impressions]]*100,0)</f>
        <v>5.9772863120143446E-2</v>
      </c>
      <c r="P1116">
        <f>data[[#This Row],[spent_cost]]/data[[#This Row],[impressions]]</f>
        <v>5.9772863120143451E-10</v>
      </c>
      <c r="Q1116" s="4">
        <f>IFERROR(data[[#This Row],[clicks]]/data[[#This Row],[impressions]],0)</f>
        <v>5.977286312014345E-4</v>
      </c>
    </row>
    <row r="1117" spans="1:17" x14ac:dyDescent="0.35">
      <c r="A1117">
        <v>1314386</v>
      </c>
      <c r="B1117" s="1">
        <v>42964</v>
      </c>
      <c r="E1117" s="2" t="s">
        <v>205</v>
      </c>
      <c r="F1117" t="s">
        <v>22</v>
      </c>
      <c r="G1117">
        <v>102</v>
      </c>
      <c r="H1117">
        <v>834243</v>
      </c>
      <c r="I1117">
        <v>166</v>
      </c>
      <c r="J1117" s="3">
        <v>2467499975</v>
      </c>
      <c r="K1117">
        <v>18</v>
      </c>
      <c r="L1117" s="6">
        <v>6.9999999999999999E-6</v>
      </c>
      <c r="O1117" s="5">
        <f>IFERROR(data[[#This Row],[clicks]]/data[[#This Row],[impressions]]*100,0)</f>
        <v>7.2948329006568678E-7</v>
      </c>
      <c r="P1117">
        <f>data[[#This Row],[spent_cost]]/data[[#This Row],[impressions]]</f>
        <v>2.8368794613665597E-15</v>
      </c>
      <c r="Q1117" s="4">
        <f>IFERROR(data[[#This Row],[clicks]]/data[[#This Row],[impressions]],0)</f>
        <v>7.2948329006568681E-9</v>
      </c>
    </row>
    <row r="1118" spans="1:17" x14ac:dyDescent="0.35">
      <c r="A1118">
        <v>1314387</v>
      </c>
      <c r="B1118" s="1">
        <v>42964</v>
      </c>
      <c r="E1118" s="2" t="s">
        <v>208</v>
      </c>
      <c r="F1118" t="s">
        <v>22</v>
      </c>
      <c r="G1118">
        <v>106</v>
      </c>
      <c r="H1118">
        <v>696612</v>
      </c>
      <c r="I1118">
        <v>152</v>
      </c>
      <c r="J1118" s="3">
        <v>2231899948</v>
      </c>
      <c r="K1118">
        <v>31</v>
      </c>
      <c r="L1118" s="6">
        <v>9.0000000000000002E-6</v>
      </c>
      <c r="O1118" s="5">
        <f>IFERROR(data[[#This Row],[clicks]]/data[[#This Row],[impressions]]*100,0)</f>
        <v>1.3889511502421523E-6</v>
      </c>
      <c r="P1118">
        <f>data[[#This Row],[spent_cost]]/data[[#This Row],[impressions]]</f>
        <v>4.0324388232836682E-15</v>
      </c>
      <c r="Q1118" s="4">
        <f>IFERROR(data[[#This Row],[clicks]]/data[[#This Row],[impressions]],0)</f>
        <v>1.3889511502421524E-8</v>
      </c>
    </row>
    <row r="1119" spans="1:17" hidden="1" x14ac:dyDescent="0.35">
      <c r="A1119">
        <v>1314388</v>
      </c>
      <c r="B1119" s="1">
        <v>42964</v>
      </c>
      <c r="E1119" s="2" t="s">
        <v>210</v>
      </c>
      <c r="F1119" t="s">
        <v>22</v>
      </c>
      <c r="G1119">
        <v>106</v>
      </c>
      <c r="H1119">
        <v>329333</v>
      </c>
      <c r="I1119">
        <v>48</v>
      </c>
      <c r="J1119" s="3">
        <v>6760999918</v>
      </c>
      <c r="K1119">
        <v>1</v>
      </c>
      <c r="L1119" s="3">
        <v>0</v>
      </c>
      <c r="O1119" s="5">
        <f>IFERROR(data[[#This Row],[clicks]]/data[[#This Row],[impressions]]*100,0)</f>
        <v>1.479071161260736E-8</v>
      </c>
      <c r="P1119">
        <f>data[[#This Row],[spent_cost]]/data[[#This Row],[impressions]]</f>
        <v>0</v>
      </c>
      <c r="Q1119" s="4">
        <f>IFERROR(data[[#This Row],[clicks]]/data[[#This Row],[impressions]],0)</f>
        <v>1.4790711612607359E-10</v>
      </c>
    </row>
    <row r="1120" spans="1:17" hidden="1" x14ac:dyDescent="0.35">
      <c r="A1120">
        <v>1314389</v>
      </c>
      <c r="B1120" s="1">
        <v>42964</v>
      </c>
      <c r="E1120" s="2" t="s">
        <v>213</v>
      </c>
      <c r="F1120" t="s">
        <v>22</v>
      </c>
      <c r="G1120">
        <v>105</v>
      </c>
      <c r="H1120">
        <v>1114711</v>
      </c>
      <c r="I1120">
        <v>224</v>
      </c>
      <c r="J1120" s="3">
        <v>3190000019</v>
      </c>
      <c r="K1120">
        <v>6</v>
      </c>
      <c r="L1120" s="3">
        <v>0</v>
      </c>
      <c r="O1120" s="5">
        <f>IFERROR(data[[#This Row],[clicks]]/data[[#This Row],[impressions]]*100,0)</f>
        <v>1.8808777317439885E-7</v>
      </c>
      <c r="P1120">
        <f>data[[#This Row],[spent_cost]]/data[[#This Row],[impressions]]</f>
        <v>0</v>
      </c>
      <c r="Q1120" s="4">
        <f>IFERROR(data[[#This Row],[clicks]]/data[[#This Row],[impressions]],0)</f>
        <v>1.8808777317439886E-9</v>
      </c>
    </row>
    <row r="1121" spans="1:17" hidden="1" x14ac:dyDescent="0.35">
      <c r="A1121">
        <v>1314390</v>
      </c>
      <c r="B1121" s="1">
        <v>42964</v>
      </c>
      <c r="E1121" s="2" t="s">
        <v>211</v>
      </c>
      <c r="F1121" t="s">
        <v>22</v>
      </c>
      <c r="G1121">
        <v>107</v>
      </c>
      <c r="H1121">
        <v>267316</v>
      </c>
      <c r="I1121">
        <v>58</v>
      </c>
      <c r="J1121" s="3">
        <v>8292999887</v>
      </c>
      <c r="K1121">
        <v>3</v>
      </c>
      <c r="L1121" s="3">
        <v>0</v>
      </c>
      <c r="O1121" s="5">
        <f>IFERROR(data[[#This Row],[clicks]]/data[[#This Row],[impressions]]*100,0)</f>
        <v>3.6175087916047864E-8</v>
      </c>
      <c r="P1121">
        <f>data[[#This Row],[spent_cost]]/data[[#This Row],[impressions]]</f>
        <v>0</v>
      </c>
      <c r="Q1121" s="4">
        <f>IFERROR(data[[#This Row],[clicks]]/data[[#This Row],[impressions]],0)</f>
        <v>3.6175087916047864E-10</v>
      </c>
    </row>
    <row r="1122" spans="1:17" hidden="1" x14ac:dyDescent="0.35">
      <c r="A1122">
        <v>1314391</v>
      </c>
      <c r="B1122" s="1">
        <v>42966</v>
      </c>
      <c r="E1122" s="2" t="s">
        <v>216</v>
      </c>
      <c r="F1122" t="s">
        <v>22</v>
      </c>
      <c r="G1122">
        <v>106</v>
      </c>
      <c r="H1122">
        <v>228629</v>
      </c>
      <c r="I1122">
        <v>38</v>
      </c>
      <c r="J1122" s="3">
        <v>57</v>
      </c>
      <c r="K1122">
        <v>2</v>
      </c>
      <c r="L1122" s="3">
        <v>0</v>
      </c>
      <c r="O1122" s="5">
        <f>IFERROR(data[[#This Row],[clicks]]/data[[#This Row],[impressions]]*100,0)</f>
        <v>3.5087719298245612</v>
      </c>
      <c r="P1122">
        <f>data[[#This Row],[spent_cost]]/data[[#This Row],[impressions]]</f>
        <v>0</v>
      </c>
      <c r="Q1122" s="4">
        <f>IFERROR(data[[#This Row],[clicks]]/data[[#This Row],[impressions]],0)</f>
        <v>3.5087719298245612E-2</v>
      </c>
    </row>
    <row r="1123" spans="1:17" x14ac:dyDescent="0.35">
      <c r="A1123">
        <v>1314392</v>
      </c>
      <c r="B1123" s="1">
        <v>42966</v>
      </c>
      <c r="E1123" s="2" t="s">
        <v>206</v>
      </c>
      <c r="F1123" t="s">
        <v>22</v>
      </c>
      <c r="G1123">
        <v>111</v>
      </c>
      <c r="H1123">
        <v>758340</v>
      </c>
      <c r="I1123">
        <v>159</v>
      </c>
      <c r="J1123" s="3">
        <v>233110002</v>
      </c>
      <c r="K1123">
        <v>13</v>
      </c>
      <c r="L1123" s="6">
        <v>3.9999999999999998E-6</v>
      </c>
      <c r="O1123" s="5">
        <f>IFERROR(data[[#This Row],[clicks]]/data[[#This Row],[impressions]]*100,0)</f>
        <v>5.5767662856439772E-6</v>
      </c>
      <c r="P1123">
        <f>data[[#This Row],[spent_cost]]/data[[#This Row],[impressions]]</f>
        <v>1.7159280878904543E-14</v>
      </c>
      <c r="Q1123" s="4">
        <f>IFERROR(data[[#This Row],[clicks]]/data[[#This Row],[impressions]],0)</f>
        <v>5.5767662856439769E-8</v>
      </c>
    </row>
    <row r="1124" spans="1:17" x14ac:dyDescent="0.35">
      <c r="A1124">
        <v>1314393</v>
      </c>
      <c r="B1124" s="1">
        <v>42967</v>
      </c>
      <c r="E1124" s="2" t="s">
        <v>214</v>
      </c>
      <c r="F1124" t="s">
        <v>22</v>
      </c>
      <c r="G1124">
        <v>110</v>
      </c>
      <c r="H1124">
        <v>877535</v>
      </c>
      <c r="I1124">
        <v>149</v>
      </c>
      <c r="J1124" s="3">
        <v>217</v>
      </c>
      <c r="K1124">
        <v>5</v>
      </c>
      <c r="L1124" s="6">
        <v>1.9999999999999999E-6</v>
      </c>
      <c r="O1124" s="5">
        <f>IFERROR(data[[#This Row],[clicks]]/data[[#This Row],[impressions]]*100,0)</f>
        <v>2.3041474654377883</v>
      </c>
      <c r="P1124">
        <f>data[[#This Row],[spent_cost]]/data[[#This Row],[impressions]]</f>
        <v>9.216589861751151E-9</v>
      </c>
      <c r="Q1124" s="4">
        <f>IFERROR(data[[#This Row],[clicks]]/data[[#This Row],[impressions]],0)</f>
        <v>2.3041474654377881E-2</v>
      </c>
    </row>
    <row r="1125" spans="1:17" x14ac:dyDescent="0.35">
      <c r="A1125">
        <v>1314394</v>
      </c>
      <c r="B1125" s="1">
        <v>42967</v>
      </c>
      <c r="E1125" s="2" t="s">
        <v>217</v>
      </c>
      <c r="F1125" t="s">
        <v>22</v>
      </c>
      <c r="G1125">
        <v>112</v>
      </c>
      <c r="H1125">
        <v>1357386</v>
      </c>
      <c r="I1125">
        <v>223</v>
      </c>
      <c r="J1125" s="3">
        <v>3230</v>
      </c>
      <c r="K1125">
        <v>10</v>
      </c>
      <c r="L1125" s="6">
        <v>9.9999999999999995E-7</v>
      </c>
      <c r="O1125" s="5">
        <f>IFERROR(data[[#This Row],[clicks]]/data[[#This Row],[impressions]]*100,0)</f>
        <v>0.30959752321981426</v>
      </c>
      <c r="P1125">
        <f>data[[#This Row],[spent_cost]]/data[[#This Row],[impressions]]</f>
        <v>3.0959752321981425E-10</v>
      </c>
      <c r="Q1125" s="4">
        <f>IFERROR(data[[#This Row],[clicks]]/data[[#This Row],[impressions]],0)</f>
        <v>3.0959752321981426E-3</v>
      </c>
    </row>
    <row r="1126" spans="1:17" x14ac:dyDescent="0.35">
      <c r="A1126">
        <v>1314395</v>
      </c>
      <c r="B1126" s="1">
        <v>42967</v>
      </c>
      <c r="E1126" s="2" t="s">
        <v>235</v>
      </c>
      <c r="F1126" t="s">
        <v>22</v>
      </c>
      <c r="G1126">
        <v>115</v>
      </c>
      <c r="H1126">
        <v>280240</v>
      </c>
      <c r="I1126">
        <v>61</v>
      </c>
      <c r="J1126" s="3">
        <v>879</v>
      </c>
      <c r="K1126">
        <v>2</v>
      </c>
      <c r="L1126" s="6">
        <v>1.9999999999999999E-6</v>
      </c>
      <c r="O1126" s="5">
        <f>IFERROR(data[[#This Row],[clicks]]/data[[#This Row],[impressions]]*100,0)</f>
        <v>0.22753128555176336</v>
      </c>
      <c r="P1126">
        <f>data[[#This Row],[spent_cost]]/data[[#This Row],[impressions]]</f>
        <v>2.2753128555176336E-9</v>
      </c>
      <c r="Q1126" s="4">
        <f>IFERROR(data[[#This Row],[clicks]]/data[[#This Row],[impressions]],0)</f>
        <v>2.2753128555176336E-3</v>
      </c>
    </row>
    <row r="1127" spans="1:17" x14ac:dyDescent="0.35">
      <c r="A1127">
        <v>1314396</v>
      </c>
      <c r="B1127" s="1">
        <v>42967</v>
      </c>
      <c r="E1127" s="2" t="s">
        <v>220</v>
      </c>
      <c r="F1127" t="s">
        <v>22</v>
      </c>
      <c r="G1127">
        <v>116</v>
      </c>
      <c r="H1127">
        <v>419922</v>
      </c>
      <c r="I1127">
        <v>75</v>
      </c>
      <c r="J1127" s="3">
        <v>105</v>
      </c>
      <c r="K1127">
        <v>3</v>
      </c>
      <c r="L1127" s="6">
        <v>9.9999999999999995E-7</v>
      </c>
      <c r="O1127" s="5">
        <f>IFERROR(data[[#This Row],[clicks]]/data[[#This Row],[impressions]]*100,0)</f>
        <v>2.8571428571428572</v>
      </c>
      <c r="P1127">
        <f>data[[#This Row],[spent_cost]]/data[[#This Row],[impressions]]</f>
        <v>9.523809523809524E-9</v>
      </c>
      <c r="Q1127" s="4">
        <f>IFERROR(data[[#This Row],[clicks]]/data[[#This Row],[impressions]],0)</f>
        <v>2.8571428571428571E-2</v>
      </c>
    </row>
    <row r="1128" spans="1:17" hidden="1" x14ac:dyDescent="0.35">
      <c r="A1128">
        <v>1314397</v>
      </c>
      <c r="B1128" s="1">
        <v>42967</v>
      </c>
      <c r="E1128" s="2" t="s">
        <v>223</v>
      </c>
      <c r="F1128" t="s">
        <v>22</v>
      </c>
      <c r="G1128">
        <v>115</v>
      </c>
      <c r="H1128">
        <v>402975</v>
      </c>
      <c r="I1128">
        <v>83</v>
      </c>
      <c r="J1128" s="3">
        <v>1208999977</v>
      </c>
      <c r="K1128">
        <v>1</v>
      </c>
      <c r="L1128" s="3">
        <v>0</v>
      </c>
      <c r="O1128" s="5">
        <f>IFERROR(data[[#This Row],[clicks]]/data[[#This Row],[impressions]]*100,0)</f>
        <v>8.2712987512323167E-8</v>
      </c>
      <c r="P1128">
        <f>data[[#This Row],[spent_cost]]/data[[#This Row],[impressions]]</f>
        <v>0</v>
      </c>
      <c r="Q1128" s="4">
        <f>IFERROR(data[[#This Row],[clicks]]/data[[#This Row],[impressions]],0)</f>
        <v>8.2712987512323169E-10</v>
      </c>
    </row>
    <row r="1129" spans="1:17" x14ac:dyDescent="0.35">
      <c r="A1129">
        <v>1314398</v>
      </c>
      <c r="B1129" s="1">
        <v>42967</v>
      </c>
      <c r="E1129" s="2" t="s">
        <v>221</v>
      </c>
      <c r="F1129" t="s">
        <v>30</v>
      </c>
      <c r="G1129">
        <v>116</v>
      </c>
      <c r="H1129">
        <v>1137635</v>
      </c>
      <c r="I1129">
        <v>211</v>
      </c>
      <c r="J1129" s="3">
        <v>3010499992</v>
      </c>
      <c r="K1129">
        <v>30</v>
      </c>
      <c r="L1129" s="6">
        <v>1.0000000000000001E-5</v>
      </c>
      <c r="O1129" s="5">
        <f>IFERROR(data[[#This Row],[clicks]]/data[[#This Row],[impressions]]*100,0)</f>
        <v>9.9651220992263682E-7</v>
      </c>
      <c r="P1129">
        <f>data[[#This Row],[spent_cost]]/data[[#This Row],[impressions]]</f>
        <v>3.321707366408789E-15</v>
      </c>
      <c r="Q1129" s="4">
        <f>IFERROR(data[[#This Row],[clicks]]/data[[#This Row],[impressions]],0)</f>
        <v>9.9651220992263672E-9</v>
      </c>
    </row>
    <row r="1130" spans="1:17" x14ac:dyDescent="0.35">
      <c r="A1130">
        <v>1314400</v>
      </c>
      <c r="B1130" s="1">
        <v>42967</v>
      </c>
      <c r="E1130" s="2" t="s">
        <v>237</v>
      </c>
      <c r="F1130" t="s">
        <v>30</v>
      </c>
      <c r="G1130">
        <v>119</v>
      </c>
      <c r="H1130">
        <v>250234</v>
      </c>
      <c r="I1130">
        <v>40</v>
      </c>
      <c r="J1130" s="3">
        <v>623</v>
      </c>
      <c r="K1130">
        <v>4</v>
      </c>
      <c r="L1130" s="6">
        <v>9.9999999999999995E-7</v>
      </c>
      <c r="O1130" s="5">
        <f>IFERROR(data[[#This Row],[clicks]]/data[[#This Row],[impressions]]*100,0)</f>
        <v>0.6420545746388443</v>
      </c>
      <c r="P1130">
        <f>data[[#This Row],[spent_cost]]/data[[#This Row],[impressions]]</f>
        <v>1.6051364365971107E-9</v>
      </c>
      <c r="Q1130" s="4">
        <f>IFERROR(data[[#This Row],[clicks]]/data[[#This Row],[impressions]],0)</f>
        <v>6.420545746388443E-3</v>
      </c>
    </row>
    <row r="1131" spans="1:17" x14ac:dyDescent="0.35">
      <c r="A1131">
        <v>1314401</v>
      </c>
      <c r="B1131" s="1">
        <v>42967</v>
      </c>
      <c r="E1131" s="2" t="s">
        <v>205</v>
      </c>
      <c r="F1131" t="s">
        <v>30</v>
      </c>
      <c r="G1131">
        <v>101</v>
      </c>
      <c r="H1131">
        <v>904907</v>
      </c>
      <c r="I1131">
        <v>195</v>
      </c>
      <c r="J1131" s="3">
        <v>279219995</v>
      </c>
      <c r="K1131">
        <v>11</v>
      </c>
      <c r="L1131" s="6">
        <v>9.9999999999999995E-7</v>
      </c>
      <c r="O1131" s="5">
        <f>IFERROR(data[[#This Row],[clicks]]/data[[#This Row],[impressions]]*100,0)</f>
        <v>3.9395459483480039E-6</v>
      </c>
      <c r="P1131">
        <f>data[[#This Row],[spent_cost]]/data[[#This Row],[impressions]]</f>
        <v>3.5814054075890943E-15</v>
      </c>
      <c r="Q1131" s="4">
        <f>IFERROR(data[[#This Row],[clicks]]/data[[#This Row],[impressions]],0)</f>
        <v>3.9395459483480041E-8</v>
      </c>
    </row>
    <row r="1132" spans="1:17" x14ac:dyDescent="0.35">
      <c r="A1132">
        <v>1314402</v>
      </c>
      <c r="B1132" s="1">
        <v>42967</v>
      </c>
      <c r="E1132" s="2" t="s">
        <v>208</v>
      </c>
      <c r="F1132" t="s">
        <v>30</v>
      </c>
      <c r="G1132">
        <v>105</v>
      </c>
      <c r="H1132">
        <v>589270</v>
      </c>
      <c r="I1132">
        <v>107</v>
      </c>
      <c r="J1132" s="3">
        <v>1580500023</v>
      </c>
      <c r="K1132">
        <v>10</v>
      </c>
      <c r="L1132" s="6">
        <v>3.9999999999999998E-6</v>
      </c>
      <c r="O1132" s="5">
        <f>IFERROR(data[[#This Row],[clicks]]/data[[#This Row],[impressions]]*100,0)</f>
        <v>6.327111581446652E-7</v>
      </c>
      <c r="P1132">
        <f>data[[#This Row],[spent_cost]]/data[[#This Row],[impressions]]</f>
        <v>2.5308446325786607E-15</v>
      </c>
      <c r="Q1132" s="4">
        <f>IFERROR(data[[#This Row],[clicks]]/data[[#This Row],[impressions]],0)</f>
        <v>6.3271115814466517E-9</v>
      </c>
    </row>
    <row r="1133" spans="1:17" x14ac:dyDescent="0.35">
      <c r="A1133">
        <v>1314403</v>
      </c>
      <c r="B1133" s="1">
        <v>42967</v>
      </c>
      <c r="E1133" s="2" t="s">
        <v>210</v>
      </c>
      <c r="F1133" t="s">
        <v>30</v>
      </c>
      <c r="G1133">
        <v>104</v>
      </c>
      <c r="H1133">
        <v>168714</v>
      </c>
      <c r="I1133">
        <v>24</v>
      </c>
      <c r="J1133" s="3">
        <v>36010</v>
      </c>
      <c r="K1133">
        <v>2</v>
      </c>
      <c r="L1133" s="6">
        <v>1.9999999999999999E-6</v>
      </c>
      <c r="O1133" s="5">
        <f>IFERROR(data[[#This Row],[clicks]]/data[[#This Row],[impressions]]*100,0)</f>
        <v>5.5540127742293808E-3</v>
      </c>
      <c r="P1133">
        <f>data[[#This Row],[spent_cost]]/data[[#This Row],[impressions]]</f>
        <v>5.5540127742293805E-11</v>
      </c>
      <c r="Q1133" s="4">
        <f>IFERROR(data[[#This Row],[clicks]]/data[[#This Row],[impressions]],0)</f>
        <v>5.5540127742293807E-5</v>
      </c>
    </row>
    <row r="1134" spans="1:17" hidden="1" x14ac:dyDescent="0.35">
      <c r="A1134">
        <v>1314404</v>
      </c>
      <c r="B1134" s="1">
        <v>42966</v>
      </c>
      <c r="E1134" s="2" t="s">
        <v>213</v>
      </c>
      <c r="F1134" t="s">
        <v>30</v>
      </c>
      <c r="G1134">
        <v>104</v>
      </c>
      <c r="H1134">
        <v>71982</v>
      </c>
      <c r="I1134">
        <v>11</v>
      </c>
      <c r="J1134" s="3">
        <v>1634000051</v>
      </c>
      <c r="K1134">
        <v>1</v>
      </c>
      <c r="L1134" s="3">
        <v>0</v>
      </c>
      <c r="O1134" s="5">
        <f>IFERROR(data[[#This Row],[clicks]]/data[[#This Row],[impressions]]*100,0)</f>
        <v>6.1199508493772994E-8</v>
      </c>
      <c r="P1134">
        <f>data[[#This Row],[spent_cost]]/data[[#This Row],[impressions]]</f>
        <v>0</v>
      </c>
      <c r="Q1134" s="4">
        <f>IFERROR(data[[#This Row],[clicks]]/data[[#This Row],[impressions]],0)</f>
        <v>6.1199508493772993E-10</v>
      </c>
    </row>
    <row r="1135" spans="1:17" x14ac:dyDescent="0.35">
      <c r="A1135">
        <v>1314405</v>
      </c>
      <c r="B1135" s="1">
        <v>42966</v>
      </c>
      <c r="E1135" s="2" t="s">
        <v>211</v>
      </c>
      <c r="F1135" t="s">
        <v>30</v>
      </c>
      <c r="G1135">
        <v>110</v>
      </c>
      <c r="H1135">
        <v>558666</v>
      </c>
      <c r="I1135">
        <v>110</v>
      </c>
      <c r="J1135" s="3">
        <v>1626399975</v>
      </c>
      <c r="K1135">
        <v>14</v>
      </c>
      <c r="L1135" s="6">
        <v>5.0000000000000004E-6</v>
      </c>
      <c r="O1135" s="5">
        <f>IFERROR(data[[#This Row],[clicks]]/data[[#This Row],[impressions]]*100,0)</f>
        <v>8.6079686517457057E-7</v>
      </c>
      <c r="P1135">
        <f>data[[#This Row],[spent_cost]]/data[[#This Row],[impressions]]</f>
        <v>3.0742745184806095E-15</v>
      </c>
      <c r="Q1135" s="4">
        <f>IFERROR(data[[#This Row],[clicks]]/data[[#This Row],[impressions]],0)</f>
        <v>8.6079686517457059E-9</v>
      </c>
    </row>
    <row r="1136" spans="1:17" x14ac:dyDescent="0.35">
      <c r="A1136">
        <v>1314406</v>
      </c>
      <c r="B1136" s="1">
        <v>42966</v>
      </c>
      <c r="E1136" s="2" t="s">
        <v>216</v>
      </c>
      <c r="F1136" t="s">
        <v>30</v>
      </c>
      <c r="G1136">
        <v>109</v>
      </c>
      <c r="H1136">
        <v>1118200</v>
      </c>
      <c r="I1136">
        <v>235</v>
      </c>
      <c r="J1136" s="3">
        <v>3337499943</v>
      </c>
      <c r="K1136">
        <v>11</v>
      </c>
      <c r="L1136" s="6">
        <v>3.9999999999999998E-6</v>
      </c>
      <c r="O1136" s="5">
        <f>IFERROR(data[[#This Row],[clicks]]/data[[#This Row],[impressions]]*100,0)</f>
        <v>3.2958802061019242E-7</v>
      </c>
      <c r="P1136">
        <f>data[[#This Row],[spent_cost]]/data[[#This Row],[impressions]]</f>
        <v>1.1985018931279724E-15</v>
      </c>
      <c r="Q1136" s="4">
        <f>IFERROR(data[[#This Row],[clicks]]/data[[#This Row],[impressions]],0)</f>
        <v>3.2958802061019241E-9</v>
      </c>
    </row>
    <row r="1137" spans="1:17" hidden="1" x14ac:dyDescent="0.35">
      <c r="A1137">
        <v>1314407</v>
      </c>
      <c r="B1137" s="1">
        <v>42966</v>
      </c>
      <c r="E1137" s="2" t="s">
        <v>206</v>
      </c>
      <c r="F1137" t="s">
        <v>30</v>
      </c>
      <c r="G1137">
        <v>108</v>
      </c>
      <c r="H1137">
        <v>107100</v>
      </c>
      <c r="I1137">
        <v>23</v>
      </c>
      <c r="J1137" s="3">
        <v>3371000051</v>
      </c>
      <c r="K1137">
        <v>1</v>
      </c>
      <c r="L1137" s="3">
        <v>0</v>
      </c>
      <c r="O1137" s="5">
        <f>IFERROR(data[[#This Row],[clicks]]/data[[#This Row],[impressions]]*100,0)</f>
        <v>2.9664787447966724E-8</v>
      </c>
      <c r="P1137">
        <f>data[[#This Row],[spent_cost]]/data[[#This Row],[impressions]]</f>
        <v>0</v>
      </c>
      <c r="Q1137" s="4">
        <f>IFERROR(data[[#This Row],[clicks]]/data[[#This Row],[impressions]],0)</f>
        <v>2.9664787447966726E-10</v>
      </c>
    </row>
    <row r="1138" spans="1:17" x14ac:dyDescent="0.35">
      <c r="A1138">
        <v>1314408</v>
      </c>
      <c r="B1138" s="1">
        <v>42966</v>
      </c>
      <c r="E1138" s="2" t="s">
        <v>214</v>
      </c>
      <c r="F1138" t="s">
        <v>30</v>
      </c>
      <c r="G1138">
        <v>112</v>
      </c>
      <c r="H1138">
        <v>877769</v>
      </c>
      <c r="I1138">
        <v>160</v>
      </c>
      <c r="J1138" s="3">
        <v>2325900005</v>
      </c>
      <c r="K1138">
        <v>13</v>
      </c>
      <c r="L1138" s="6">
        <v>3.9999999999999998E-6</v>
      </c>
      <c r="O1138" s="5">
        <f>IFERROR(data[[#This Row],[clicks]]/data[[#This Row],[impressions]]*100,0)</f>
        <v>5.5892342628891311E-7</v>
      </c>
      <c r="P1138">
        <f>data[[#This Row],[spent_cost]]/data[[#This Row],[impressions]]</f>
        <v>1.7197643885812709E-15</v>
      </c>
      <c r="Q1138" s="4">
        <f>IFERROR(data[[#This Row],[clicks]]/data[[#This Row],[impressions]],0)</f>
        <v>5.5892342628891306E-9</v>
      </c>
    </row>
    <row r="1139" spans="1:17" x14ac:dyDescent="0.35">
      <c r="A1139">
        <v>1314409</v>
      </c>
      <c r="B1139" s="1">
        <v>42966</v>
      </c>
      <c r="E1139" s="2" t="s">
        <v>217</v>
      </c>
      <c r="F1139" t="s">
        <v>30</v>
      </c>
      <c r="G1139">
        <v>112</v>
      </c>
      <c r="H1139">
        <v>212508</v>
      </c>
      <c r="I1139">
        <v>33</v>
      </c>
      <c r="J1139" s="3">
        <v>478</v>
      </c>
      <c r="K1139">
        <v>4</v>
      </c>
      <c r="L1139" s="6">
        <v>9.9999999999999995E-7</v>
      </c>
      <c r="O1139" s="5">
        <f>IFERROR(data[[#This Row],[clicks]]/data[[#This Row],[impressions]]*100,0)</f>
        <v>0.83682008368200833</v>
      </c>
      <c r="P1139">
        <f>data[[#This Row],[spent_cost]]/data[[#This Row],[impressions]]</f>
        <v>2.0920502092050206E-9</v>
      </c>
      <c r="Q1139" s="4">
        <f>IFERROR(data[[#This Row],[clicks]]/data[[#This Row],[impressions]],0)</f>
        <v>8.368200836820083E-3</v>
      </c>
    </row>
    <row r="1140" spans="1:17" x14ac:dyDescent="0.35">
      <c r="A1140">
        <v>1314410</v>
      </c>
      <c r="B1140" s="1">
        <v>42966</v>
      </c>
      <c r="E1140" s="2" t="s">
        <v>235</v>
      </c>
      <c r="F1140" t="s">
        <v>30</v>
      </c>
      <c r="G1140">
        <v>114</v>
      </c>
      <c r="H1140">
        <v>1129773</v>
      </c>
      <c r="I1140">
        <v>252</v>
      </c>
      <c r="J1140" s="3">
        <v>358189997</v>
      </c>
      <c r="K1140">
        <v>13</v>
      </c>
      <c r="L1140" s="6">
        <v>1.9999999999999999E-6</v>
      </c>
      <c r="O1140" s="5">
        <f>IFERROR(data[[#This Row],[clicks]]/data[[#This Row],[impressions]]*100,0)</f>
        <v>3.6293587506297669E-6</v>
      </c>
      <c r="P1140">
        <f>data[[#This Row],[spent_cost]]/data[[#This Row],[impressions]]</f>
        <v>5.583628847122718E-15</v>
      </c>
      <c r="Q1140" s="4">
        <f>IFERROR(data[[#This Row],[clicks]]/data[[#This Row],[impressions]],0)</f>
        <v>3.629358750629767E-8</v>
      </c>
    </row>
    <row r="1141" spans="1:17" hidden="1" x14ac:dyDescent="0.35">
      <c r="A1141">
        <v>1314411</v>
      </c>
      <c r="B1141" s="1">
        <v>42966</v>
      </c>
      <c r="E1141" s="2" t="s">
        <v>220</v>
      </c>
      <c r="F1141" t="s">
        <v>30</v>
      </c>
      <c r="G1141">
        <v>116</v>
      </c>
      <c r="H1141">
        <v>637549</v>
      </c>
      <c r="I1141">
        <v>120</v>
      </c>
      <c r="J1141" s="3">
        <v>1738800035</v>
      </c>
      <c r="K1141">
        <v>3</v>
      </c>
      <c r="L1141" s="3">
        <v>0</v>
      </c>
      <c r="O1141" s="5">
        <f>IFERROR(data[[#This Row],[clicks]]/data[[#This Row],[impressions]]*100,0)</f>
        <v>1.7253277775555142E-7</v>
      </c>
      <c r="P1141">
        <f>data[[#This Row],[spent_cost]]/data[[#This Row],[impressions]]</f>
        <v>0</v>
      </c>
      <c r="Q1141" s="4">
        <f>IFERROR(data[[#This Row],[clicks]]/data[[#This Row],[impressions]],0)</f>
        <v>1.7253277775555141E-9</v>
      </c>
    </row>
    <row r="1142" spans="1:17" hidden="1" x14ac:dyDescent="0.35">
      <c r="A1142">
        <v>1314412</v>
      </c>
      <c r="B1142" s="1">
        <v>42966</v>
      </c>
      <c r="E1142" s="2" t="s">
        <v>223</v>
      </c>
      <c r="F1142" t="s">
        <v>30</v>
      </c>
      <c r="G1142">
        <v>117</v>
      </c>
      <c r="H1142">
        <v>151531</v>
      </c>
      <c r="I1142">
        <v>28</v>
      </c>
      <c r="J1142" s="3">
        <v>4028999949</v>
      </c>
      <c r="K1142">
        <v>2</v>
      </c>
      <c r="L1142" s="3">
        <v>0</v>
      </c>
      <c r="O1142" s="5">
        <f>IFERROR(data[[#This Row],[clicks]]/data[[#This Row],[impressions]]*100,0)</f>
        <v>4.9640109836596077E-8</v>
      </c>
      <c r="P1142">
        <f>data[[#This Row],[spent_cost]]/data[[#This Row],[impressions]]</f>
        <v>0</v>
      </c>
      <c r="Q1142" s="4">
        <f>IFERROR(data[[#This Row],[clicks]]/data[[#This Row],[impressions]],0)</f>
        <v>4.9640109836596074E-10</v>
      </c>
    </row>
    <row r="1143" spans="1:17" x14ac:dyDescent="0.35">
      <c r="A1143">
        <v>1314414</v>
      </c>
      <c r="B1143" s="1">
        <v>42964</v>
      </c>
      <c r="E1143" s="2" t="s">
        <v>227</v>
      </c>
      <c r="F1143" t="s">
        <v>30</v>
      </c>
      <c r="G1143">
        <v>117</v>
      </c>
      <c r="H1143">
        <v>790253</v>
      </c>
      <c r="I1143">
        <v>135</v>
      </c>
      <c r="J1143" s="3">
        <v>1987100005</v>
      </c>
      <c r="K1143">
        <v>8</v>
      </c>
      <c r="L1143" s="6">
        <v>1.9999999999999999E-6</v>
      </c>
      <c r="O1143" s="5">
        <f>IFERROR(data[[#This Row],[clicks]]/data[[#This Row],[impressions]]*100,0)</f>
        <v>4.0259674801822569E-7</v>
      </c>
      <c r="P1143">
        <f>data[[#This Row],[spent_cost]]/data[[#This Row],[impressions]]</f>
        <v>1.0064918700455642E-15</v>
      </c>
      <c r="Q1143" s="4">
        <f>IFERROR(data[[#This Row],[clicks]]/data[[#This Row],[impressions]],0)</f>
        <v>4.0259674801822567E-9</v>
      </c>
    </row>
    <row r="1144" spans="1:17" x14ac:dyDescent="0.35">
      <c r="A1144">
        <v>1314415</v>
      </c>
      <c r="B1144" s="1">
        <v>42964</v>
      </c>
      <c r="E1144" s="2" t="s">
        <v>237</v>
      </c>
      <c r="F1144" t="s">
        <v>30</v>
      </c>
      <c r="G1144">
        <v>118</v>
      </c>
      <c r="H1144">
        <v>513161</v>
      </c>
      <c r="I1144">
        <v>114</v>
      </c>
      <c r="J1144" s="3">
        <v>165</v>
      </c>
      <c r="K1144">
        <v>5</v>
      </c>
      <c r="L1144" s="6">
        <v>1.9999999999999999E-6</v>
      </c>
      <c r="O1144" s="5">
        <f>IFERROR(data[[#This Row],[clicks]]/data[[#This Row],[impressions]]*100,0)</f>
        <v>3.0303030303030303</v>
      </c>
      <c r="P1144">
        <f>data[[#This Row],[spent_cost]]/data[[#This Row],[impressions]]</f>
        <v>1.212121212121212E-8</v>
      </c>
      <c r="Q1144" s="4">
        <f>IFERROR(data[[#This Row],[clicks]]/data[[#This Row],[impressions]],0)</f>
        <v>3.0303030303030304E-2</v>
      </c>
    </row>
    <row r="1151" spans="1:17" x14ac:dyDescent="0.35">
      <c r="K1151" s="3">
        <v>7759000027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2E7E-B53A-4E86-ACC8-6363D2BCAD6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0 D r c W h t E i s e m A A A A 9 g A A A B I A H A B D b 2 5 m a W c v U G F j a 2 F n Z S 5 4 b W w g o h g A K K A U A A A A A A A A A A A A A A A A A A A A A A A A A A A A h Y 9 N D o I w G E S v Q r q n P 2 D U k I + y 0 I 2 J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i L r n J d q 7 g y 4 W o J Z I x A 3 h / 4 A 1 B L A w Q U A A I A C A D Q O t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D r c W g 2 i f R f q A Q A A F w c A A B M A H A B G b 3 J t d W x h c y 9 T Z W N 0 a W 9 u M S 5 t I K I Y A C i g F A A A A A A A A A A A A A A A A A A A A A A A A A A A A O 1 U w W 6 b Q B C 9 W / I / r O j F l h A q b p N D K w 4 W J G p 6 S N 1 A T 6 F C 4 2 W M t 1 5 2 0 e 7 i 1 r L 8 7 5 2 Y W r F q 7 P Z Q q Z d w A e a 9 e c z M z s M i d 0 I r l n b 3 8 P 1 w M B z Y J R g s G Z c I C s u i B A c s Y h L d c M D o S t t 6 j o Y i s V 0 H i e Z t j c q N b o X E I N b K 0 Y s d e f G 7 / I t F Y / M E p c w T / V 1 J D a X N j 0 U D b t f e 2 H 8 k i q i F Q x N 5 v u e z W M u 2 V j a a h D 6 7 U V y X Q l V R O L m a + O x z q x 2 m b i M x e n 4 M 7 r X C r 2 O / q + 6 V 9 w G h p P o 2 o C q W C E f Z K 3 A r U B 6 V n M G c E m Z G 1 5 T d E e 2 o a 8 h n j 7 / i U y l T D h K M j Z x p j 6 U / o h L 2 o N z O Y f m s m R l Q d q F N 3 Z W f b R q 0 o w v F + N u t B 2 U h S u r 4 T r n r t 8 F T y s 5 n W 8 9 g o 8 0 T t b A O j C O C I 4 j R y H 7 H U Z U n K I e 6 A V G p X u n F v L i I Q 4 U H Q Y c / 3 D 5 W 0 V f Q n I Q F H b V B 6 8 J T l Q M 0 O Q + 9 6 Y H q h h B L a 2 h P Q S 4 F X / X E b U P 7 d h p 2 2 o E s u F Z r O m B S 7 O m 0 a Y x e 0 y Z e I s X Z w 6 F v t V + S L j q L e 6 i z a e 8 4 i z P j k 5 q O t 7 / 4 p a i W e + w o j + i C d n K 3 G w 8 H Q p 3 f x 2 M D / w P j f l K Y G L H G / D p g y T S b s j S + u 7 l P s z x 8 H b B b o U A y M s 0 3 + n v k C + A 4 1 3 q V / 4 W 1 w 6 s X a 7 9 Y + 7 9 Z + 4 8 m + g l Q S w E C L Q A U A A I A C A D Q O t x a G 0 S K x 6 Y A A A D 2 A A A A E g A A A A A A A A A A A A A A A A A A A A A A Q 2 9 u Z m l n L 1 B h Y 2 t h Z 2 U u e G 1 s U E s B A i 0 A F A A C A A g A 0 D r c W g / K 6 a u k A A A A 6 Q A A A B M A A A A A A A A A A A A A A A A A 8 g A A A F t D b 2 5 0 Z W 5 0 X 1 R 5 c G V z X S 5 4 b W x Q S w E C L Q A U A A I A C A D Q O t x a D a J 9 F + o B A A A X B w A A E w A A A A A A A A A A A A A A A A D j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J A A A A A A A A H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Y z M D I 1 M z I t N z E 2 M i 0 0 Y z V j L W E w M G Q t Y z g z O D B i N T d i M T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Z W F u Z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z I i A v P j x F b n R y e S B U e X B l P S J G a W x s R X J y b 3 J D b 2 R l I i B W Y W x 1 Z T 0 i c 1 V u a 2 5 v d 2 4 i I C 8 + P E V u d H J 5 I F R 5 c G U 9 I k Z p b G x F c n J v c k N v d W 5 0 I i B W Y W x 1 Z T 0 i b D M 4 M i I g L z 4 8 R W 5 0 c n k g V H l w Z T 0 i R m l s b E x h c 3 R V c G R h d G V k I i B W Y W x 1 Z T 0 i Z D I w M j U t M D Y t M j Z U M D k 6 M T g 6 M j E u M T g 1 O D U z N 1 o i I C 8 + P E V u d H J 5 I F R 5 c G U 9 I k Z p b G x D b 2 x 1 b W 5 U e X B l c y I g V m F s d W U 9 I n N B d 2 t K Q X d N R 0 J n T U R B d 0 1 E Q X d N R E J R T U R C Z 0 1 C I i A v P j x F b n R y e S B U e X B l P S J G a W x s Q 2 9 s d W 1 u T m F t Z X M i I F Z h b H V l P S J z W y Z x d W 9 0 O 2 F k X 2 l k J n F 1 b 3 Q 7 L C Z x d W 9 0 O 3 J l c G 9 y d G l u Z 1 9 z d G F y d C Z x d W 9 0 O y w m c X V v d D t y Z X B v c n R p b m d f Z W 5 k J n F 1 b 3 Q 7 L C Z x d W 9 0 O 2 N h b X B h a W d u X 2 l k J n F 1 b 3 Q 7 L C Z x d W 9 0 O 2 Z i X 2 N h b X B h a W d u X 2 l k J n F 1 b 3 Q 7 L C Z x d W 9 0 O 2 F n Z S Z x d W 9 0 O y w m c X V v d D t n Z W 5 k Z X I m c X V v d D s s J n F 1 b 3 Q 7 a W 5 0 Z X J l c 3 Q x J n F 1 b 3 Q 7 L C Z x d W 9 0 O 2 l u d G V y Z X N 0 M i Z x d W 9 0 O y w m c X V v d D t p b n R l c m V z d D M m c X V v d D s s J n F 1 b 3 Q 7 a W 1 w c m V z c 2 l v b n M m c X V v d D s s J n F 1 b 3 Q 7 Y 2 x p Y 2 t z J n F 1 b 3 Q 7 L C Z x d W 9 0 O 3 N w Z W 5 0 J n F 1 b 3 Q 7 L C Z x d W 9 0 O 3 R v d G F s X 2 N v b n Z l c n N p b 2 4 m c X V v d D s s J n F 1 b 3 Q 7 Y X B w c m 9 2 Z W R f Y 2 9 u d m V y c 2 l v b i Z x d W 9 0 O y w m c X V v d D t D V F I m c X V v d D s s J n F 1 b 3 Q 7 Q 1 B D J n F 1 b 3 Q 7 L C Z x d W 9 0 O 0 N Q Q S Z x d W 9 0 O y w m c X V v d D t h Z 2 V f Z 2 V u Z G V y J n F 1 b 3 Q 7 L C Z x d W 9 0 O 2 x v Z 1 9 z c G V u d C Z x d W 9 0 O y w m c X V v d D t o a W d o X 3 N w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F 9 k Y X R h L 0 F 1 d G 9 S Z W 1 v d m V k Q 2 9 s d W 1 u c z E u e 2 F k X 2 l k L D B 9 J n F 1 b 3 Q 7 L C Z x d W 9 0 O 1 N l Y 3 R p b 2 4 x L 2 N s Z W F u Z W R f Z G F 0 Y S 9 B d X R v U m V t b 3 Z l Z E N v b H V t b n M x L n t y Z X B v c n R p b m d f c 3 R h c n Q s M X 0 m c X V v d D s s J n F 1 b 3 Q 7 U 2 V j d G l v b j E v Y 2 x l Y W 5 l Z F 9 k Y X R h L 0 F 1 d G 9 S Z W 1 v d m V k Q 2 9 s d W 1 u c z E u e 3 J l c G 9 y d G l u Z 1 9 l b m Q s M n 0 m c X V v d D s s J n F 1 b 3 Q 7 U 2 V j d G l v b j E v Y 2 x l Y W 5 l Z F 9 k Y X R h L 0 F 1 d G 9 S Z W 1 v d m V k Q 2 9 s d W 1 u c z E u e 2 N h b X B h a W d u X 2 l k L D N 9 J n F 1 b 3 Q 7 L C Z x d W 9 0 O 1 N l Y 3 R p b 2 4 x L 2 N s Z W F u Z W R f Z G F 0 Y S 9 B d X R v U m V t b 3 Z l Z E N v b H V t b n M x L n t m Y l 9 j Y W 1 w Y W l n b l 9 p Z C w 0 f S Z x d W 9 0 O y w m c X V v d D t T Z W N 0 a W 9 u M S 9 j b G V h b m V k X 2 R h d G E v Q X V 0 b 1 J l b W 9 2 Z W R D b 2 x 1 b W 5 z M S 5 7 Y W d l L D V 9 J n F 1 b 3 Q 7 L C Z x d W 9 0 O 1 N l Y 3 R p b 2 4 x L 2 N s Z W F u Z W R f Z G F 0 Y S 9 B d X R v U m V t b 3 Z l Z E N v b H V t b n M x L n t n Z W 5 k Z X I s N n 0 m c X V v d D s s J n F 1 b 3 Q 7 U 2 V j d G l v b j E v Y 2 x l Y W 5 l Z F 9 k Y X R h L 0 F 1 d G 9 S Z W 1 v d m V k Q 2 9 s d W 1 u c z E u e 2 l u d G V y Z X N 0 M S w 3 f S Z x d W 9 0 O y w m c X V v d D t T Z W N 0 a W 9 u M S 9 j b G V h b m V k X 2 R h d G E v Q X V 0 b 1 J l b W 9 2 Z W R D b 2 x 1 b W 5 z M S 5 7 a W 5 0 Z X J l c 3 Q y L D h 9 J n F 1 b 3 Q 7 L C Z x d W 9 0 O 1 N l Y 3 R p b 2 4 x L 2 N s Z W F u Z W R f Z G F 0 Y S 9 B d X R v U m V t b 3 Z l Z E N v b H V t b n M x L n t p b n R l c m V z d D M s O X 0 m c X V v d D s s J n F 1 b 3 Q 7 U 2 V j d G l v b j E v Y 2 x l Y W 5 l Z F 9 k Y X R h L 0 F 1 d G 9 S Z W 1 v d m V k Q 2 9 s d W 1 u c z E u e 2 l t c H J l c 3 N p b 2 5 z L D E w f S Z x d W 9 0 O y w m c X V v d D t T Z W N 0 a W 9 u M S 9 j b G V h b m V k X 2 R h d G E v Q X V 0 b 1 J l b W 9 2 Z W R D b 2 x 1 b W 5 z M S 5 7 Y 2 x p Y 2 t z L D E x f S Z x d W 9 0 O y w m c X V v d D t T Z W N 0 a W 9 u M S 9 j b G V h b m V k X 2 R h d G E v Q X V 0 b 1 J l b W 9 2 Z W R D b 2 x 1 b W 5 z M S 5 7 c 3 B l b n Q s M T J 9 J n F 1 b 3 Q 7 L C Z x d W 9 0 O 1 N l Y 3 R p b 2 4 x L 2 N s Z W F u Z W R f Z G F 0 Y S 9 B d X R v U m V t b 3 Z l Z E N v b H V t b n M x L n t 0 b 3 R h b F 9 j b 2 5 2 Z X J z a W 9 u L D E z f S Z x d W 9 0 O y w m c X V v d D t T Z W N 0 a W 9 u M S 9 j b G V h b m V k X 2 R h d G E v Q X V 0 b 1 J l b W 9 2 Z W R D b 2 x 1 b W 5 z M S 5 7 Y X B w c m 9 2 Z W R f Y 2 9 u d m V y c 2 l v b i w x N H 0 m c X V v d D s s J n F 1 b 3 Q 7 U 2 V j d G l v b j E v Y 2 x l Y W 5 l Z F 9 k Y X R h L 0 F 1 d G 9 S Z W 1 v d m V k Q 2 9 s d W 1 u c z E u e 0 N U U i w x N X 0 m c X V v d D s s J n F 1 b 3 Q 7 U 2 V j d G l v b j E v Y 2 x l Y W 5 l Z F 9 k Y X R h L 0 F 1 d G 9 S Z W 1 v d m V k Q 2 9 s d W 1 u c z E u e 0 N Q Q y w x N n 0 m c X V v d D s s J n F 1 b 3 Q 7 U 2 V j d G l v b j E v Y 2 x l Y W 5 l Z F 9 k Y X R h L 0 F 1 d G 9 S Z W 1 v d m V k Q 2 9 s d W 1 u c z E u e 0 N Q Q S w x N 3 0 m c X V v d D s s J n F 1 b 3 Q 7 U 2 V j d G l v b j E v Y 2 x l Y W 5 l Z F 9 k Y X R h L 0 F 1 d G 9 S Z W 1 v d m V k Q 2 9 s d W 1 u c z E u e 2 F n Z V 9 n Z W 5 k Z X I s M T h 9 J n F 1 b 3 Q 7 L C Z x d W 9 0 O 1 N l Y 3 R p b 2 4 x L 2 N s Z W F u Z W R f Z G F 0 Y S 9 B d X R v U m V t b 3 Z l Z E N v b H V t b n M x L n t s b 2 d f c 3 B l b n Q s M T l 9 J n F 1 b 3 Q 7 L C Z x d W 9 0 O 1 N l Y 3 R p b 2 4 x L 2 N s Z W F u Z W R f Z G F 0 Y S 9 B d X R v U m V t b 3 Z l Z E N v b H V t b n M x L n t o a W d o X 3 N w Z W 5 k Z X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G V h b m V k X 2 R h d G E v Q X V 0 b 1 J l b W 9 2 Z W R D b 2 x 1 b W 5 z M S 5 7 Y W R f a W Q s M H 0 m c X V v d D s s J n F 1 b 3 Q 7 U 2 V j d G l v b j E v Y 2 x l Y W 5 l Z F 9 k Y X R h L 0 F 1 d G 9 S Z W 1 v d m V k Q 2 9 s d W 1 u c z E u e 3 J l c G 9 y d G l u Z 1 9 z d G F y d C w x f S Z x d W 9 0 O y w m c X V v d D t T Z W N 0 a W 9 u M S 9 j b G V h b m V k X 2 R h d G E v Q X V 0 b 1 J l b W 9 2 Z W R D b 2 x 1 b W 5 z M S 5 7 c m V w b 3 J 0 a W 5 n X 2 V u Z C w y f S Z x d W 9 0 O y w m c X V v d D t T Z W N 0 a W 9 u M S 9 j b G V h b m V k X 2 R h d G E v Q X V 0 b 1 J l b W 9 2 Z W R D b 2 x 1 b W 5 z M S 5 7 Y 2 F t c G F p Z 2 5 f a W Q s M 3 0 m c X V v d D s s J n F 1 b 3 Q 7 U 2 V j d G l v b j E v Y 2 x l Y W 5 l Z F 9 k Y X R h L 0 F 1 d G 9 S Z W 1 v d m V k Q 2 9 s d W 1 u c z E u e 2 Z i X 2 N h b X B h a W d u X 2 l k L D R 9 J n F 1 b 3 Q 7 L C Z x d W 9 0 O 1 N l Y 3 R p b 2 4 x L 2 N s Z W F u Z W R f Z G F 0 Y S 9 B d X R v U m V t b 3 Z l Z E N v b H V t b n M x L n t h Z 2 U s N X 0 m c X V v d D s s J n F 1 b 3 Q 7 U 2 V j d G l v b j E v Y 2 x l Y W 5 l Z F 9 k Y X R h L 0 F 1 d G 9 S Z W 1 v d m V k Q 2 9 s d W 1 u c z E u e 2 d l b m R l c i w 2 f S Z x d W 9 0 O y w m c X V v d D t T Z W N 0 a W 9 u M S 9 j b G V h b m V k X 2 R h d G E v Q X V 0 b 1 J l b W 9 2 Z W R D b 2 x 1 b W 5 z M S 5 7 a W 5 0 Z X J l c 3 Q x L D d 9 J n F 1 b 3 Q 7 L C Z x d W 9 0 O 1 N l Y 3 R p b 2 4 x L 2 N s Z W F u Z W R f Z G F 0 Y S 9 B d X R v U m V t b 3 Z l Z E N v b H V t b n M x L n t p b n R l c m V z d D I s O H 0 m c X V v d D s s J n F 1 b 3 Q 7 U 2 V j d G l v b j E v Y 2 x l Y W 5 l Z F 9 k Y X R h L 0 F 1 d G 9 S Z W 1 v d m V k Q 2 9 s d W 1 u c z E u e 2 l u d G V y Z X N 0 M y w 5 f S Z x d W 9 0 O y w m c X V v d D t T Z W N 0 a W 9 u M S 9 j b G V h b m V k X 2 R h d G E v Q X V 0 b 1 J l b W 9 2 Z W R D b 2 x 1 b W 5 z M S 5 7 a W 1 w c m V z c 2 l v b n M s M T B 9 J n F 1 b 3 Q 7 L C Z x d W 9 0 O 1 N l Y 3 R p b 2 4 x L 2 N s Z W F u Z W R f Z G F 0 Y S 9 B d X R v U m V t b 3 Z l Z E N v b H V t b n M x L n t j b G l j a 3 M s M T F 9 J n F 1 b 3 Q 7 L C Z x d W 9 0 O 1 N l Y 3 R p b 2 4 x L 2 N s Z W F u Z W R f Z G F 0 Y S 9 B d X R v U m V t b 3 Z l Z E N v b H V t b n M x L n t z c G V u d C w x M n 0 m c X V v d D s s J n F 1 b 3 Q 7 U 2 V j d G l v b j E v Y 2 x l Y W 5 l Z F 9 k Y X R h L 0 F 1 d G 9 S Z W 1 v d m V k Q 2 9 s d W 1 u c z E u e 3 R v d G F s X 2 N v b n Z l c n N p b 2 4 s M T N 9 J n F 1 b 3 Q 7 L C Z x d W 9 0 O 1 N l Y 3 R p b 2 4 x L 2 N s Z W F u Z W R f Z G F 0 Y S 9 B d X R v U m V t b 3 Z l Z E N v b H V t b n M x L n t h c H B y b 3 Z l Z F 9 j b 2 5 2 Z X J z a W 9 u L D E 0 f S Z x d W 9 0 O y w m c X V v d D t T Z W N 0 a W 9 u M S 9 j b G V h b m V k X 2 R h d G E v Q X V 0 b 1 J l b W 9 2 Z W R D b 2 x 1 b W 5 z M S 5 7 Q 1 R S L D E 1 f S Z x d W 9 0 O y w m c X V v d D t T Z W N 0 a W 9 u M S 9 j b G V h b m V k X 2 R h d G E v Q X V 0 b 1 J l b W 9 2 Z W R D b 2 x 1 b W 5 z M S 5 7 Q 1 B D L D E 2 f S Z x d W 9 0 O y w m c X V v d D t T Z W N 0 a W 9 u M S 9 j b G V h b m V k X 2 R h d G E v Q X V 0 b 1 J l b W 9 2 Z W R D b 2 x 1 b W 5 z M S 5 7 Q 1 B B L D E 3 f S Z x d W 9 0 O y w m c X V v d D t T Z W N 0 a W 9 u M S 9 j b G V h b m V k X 2 R h d G E v Q X V 0 b 1 J l b W 9 2 Z W R D b 2 x 1 b W 5 z M S 5 7 Y W d l X 2 d l b m R l c i w x O H 0 m c X V v d D s s J n F 1 b 3 Q 7 U 2 V j d G l v b j E v Y 2 x l Y W 5 l Z F 9 k Y X R h L 0 F 1 d G 9 S Z W 1 v d m V k Q 2 9 s d W 1 u c z E u e 2 x v Z 1 9 z c G V u d C w x O X 0 m c X V v d D s s J n F 1 b 3 Q 7 U 2 V j d G l v b j E v Y 2 x l Y W 5 l Z F 9 k Y X R h L 0 F 1 d G 9 S Z W 1 v d m V k Q 2 9 s d W 1 u c z E u e 2 h p Z 2 h f c 3 B l b m R l c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Z W R f Z G F 0 Y S 9 T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2 R h d G E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Z G F 0 Y S 9 K Z W 5 p c y U y M H l h b m c l M j B E a X V i Y W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w N m E y N T g t N T I 0 M i 0 0 Z G I 2 L T h h O D M t Z G Y 0 M j k y Z T B i M G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M y I g L z 4 8 R W 5 0 c n k g V H l w Z T 0 i R m l s b E V y c m 9 y Q 2 9 k Z S I g V m F s d W U 9 I n N V b m t u b 3 d u I i A v P j x F b n R y e S B U e X B l P S J G a W x s R X J y b 3 J D b 3 V u d C I g V m F s d W U 9 I m w z O D I i I C 8 + P E V u d H J 5 I F R 5 c G U 9 I k Z p b G x M Y X N 0 V X B k Y X R l Z C I g V m F s d W U 9 I m Q y M D I 1 L T A 2 L T I 4 V D A w O j I y O j M y L j Y w M j c 0 N T d a I i A v P j x F b n R y e S B U e X B l P S J G a W x s Q 2 9 s d W 1 u V H l w Z X M i I F Z h b H V l P S J z Q X d r S k F 3 T U d C Z 0 1 E Q X d N R E F 3 T U Q i I C 8 + P E V u d H J 5 I F R 5 c G U 9 I k Z p b G x D b 2 x 1 b W 5 O Y W 1 l c y I g V m F s d W U 9 I n N b J n F 1 b 3 Q 7 Y W R f a W Q m c X V v d D s s J n F 1 b 3 Q 7 c m V w b 3 J 0 a W 5 n X 3 N 0 Y X J 0 J n F 1 b 3 Q 7 L C Z x d W 9 0 O 3 J l c G 9 y d G l u Z 1 9 l b m Q m c X V v d D s s J n F 1 b 3 Q 7 Y 2 F t c G F p Z 2 5 f a W Q m c X V v d D s s J n F 1 b 3 Q 7 Z m J f Y 2 F t c G F p Z 2 5 f a W Q m c X V v d D s s J n F 1 b 3 Q 7 Y W d l J n F 1 b 3 Q 7 L C Z x d W 9 0 O 2 d l b m R l c i Z x d W 9 0 O y w m c X V v d D t p b n R l c m V z d D E m c X V v d D s s J n F 1 b 3 Q 7 a W 5 0 Z X J l c 3 Q y J n F 1 b 3 Q 7 L C Z x d W 9 0 O 2 l u d G V y Z X N 0 M y Z x d W 9 0 O y w m c X V v d D t p b X B y Z X N z a W 9 u c y Z x d W 9 0 O y w m c X V v d D t j b G l j a 3 M m c X V v d D s s J n F 1 b 3 Q 7 c 3 B l b n Q m c X V v d D s s J n F 1 b 3 Q 7 d G 9 0 Y W x f Y 2 9 u d m V y c 2 l v b i Z x d W 9 0 O y w m c X V v d D t h c H B y b 3 Z l Z F 9 j b 2 5 2 Z X J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Y W R f a W Q s M H 0 m c X V v d D s s J n F 1 b 3 Q 7 U 2 V j d G l v b j E v Z G F 0 Y S 9 B d X R v U m V t b 3 Z l Z E N v b H V t b n M x L n t y Z X B v c n R p b m d f c 3 R h c n Q s M X 0 m c X V v d D s s J n F 1 b 3 Q 7 U 2 V j d G l v b j E v Z G F 0 Y S 9 B d X R v U m V t b 3 Z l Z E N v b H V t b n M x L n t y Z X B v c n R p b m d f Z W 5 k L D J 9 J n F 1 b 3 Q 7 L C Z x d W 9 0 O 1 N l Y 3 R p b 2 4 x L 2 R h d G E v Q X V 0 b 1 J l b W 9 2 Z W R D b 2 x 1 b W 5 z M S 5 7 Y 2 F t c G F p Z 2 5 f a W Q s M 3 0 m c X V v d D s s J n F 1 b 3 Q 7 U 2 V j d G l v b j E v Z G F 0 Y S 9 B d X R v U m V t b 3 Z l Z E N v b H V t b n M x L n t m Y l 9 j Y W 1 w Y W l n b l 9 p Z C w 0 f S Z x d W 9 0 O y w m c X V v d D t T Z W N 0 a W 9 u M S 9 k Y X R h L 0 F 1 d G 9 S Z W 1 v d m V k Q 2 9 s d W 1 u c z E u e 2 F n Z S w 1 f S Z x d W 9 0 O y w m c X V v d D t T Z W N 0 a W 9 u M S 9 k Y X R h L 0 F 1 d G 9 S Z W 1 v d m V k Q 2 9 s d W 1 u c z E u e 2 d l b m R l c i w 2 f S Z x d W 9 0 O y w m c X V v d D t T Z W N 0 a W 9 u M S 9 k Y X R h L 0 F 1 d G 9 S Z W 1 v d m V k Q 2 9 s d W 1 u c z E u e 2 l u d G V y Z X N 0 M S w 3 f S Z x d W 9 0 O y w m c X V v d D t T Z W N 0 a W 9 u M S 9 k Y X R h L 0 F 1 d G 9 S Z W 1 v d m V k Q 2 9 s d W 1 u c z E u e 2 l u d G V y Z X N 0 M i w 4 f S Z x d W 9 0 O y w m c X V v d D t T Z W N 0 a W 9 u M S 9 k Y X R h L 0 F 1 d G 9 S Z W 1 v d m V k Q 2 9 s d W 1 u c z E u e 2 l u d G V y Z X N 0 M y w 5 f S Z x d W 9 0 O y w m c X V v d D t T Z W N 0 a W 9 u M S 9 k Y X R h L 0 F 1 d G 9 S Z W 1 v d m V k Q 2 9 s d W 1 u c z E u e 2 l t c H J l c 3 N p b 2 5 z L D E w f S Z x d W 9 0 O y w m c X V v d D t T Z W N 0 a W 9 u M S 9 k Y X R h L 0 F 1 d G 9 S Z W 1 v d m V k Q 2 9 s d W 1 u c z E u e 2 N s a W N r c y w x M X 0 m c X V v d D s s J n F 1 b 3 Q 7 U 2 V j d G l v b j E v Z G F 0 Y S 9 B d X R v U m V t b 3 Z l Z E N v b H V t b n M x L n t z c G V u d C w x M n 0 m c X V v d D s s J n F 1 b 3 Q 7 U 2 V j d G l v b j E v Z G F 0 Y S 9 B d X R v U m V t b 3 Z l Z E N v b H V t b n M x L n t 0 b 3 R h b F 9 j b 2 5 2 Z X J z a W 9 u L D E z f S Z x d W 9 0 O y w m c X V v d D t T Z W N 0 a W 9 u M S 9 k Y X R h L 0 F 1 d G 9 S Z W 1 v d m V k Q 2 9 s d W 1 u c z E u e 2 F w c H J v d m V k X 2 N v b n Z l c n N p b 2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h L 0 F 1 d G 9 S Z W 1 v d m V k Q 2 9 s d W 1 u c z E u e 2 F k X 2 l k L D B 9 J n F 1 b 3 Q 7 L C Z x d W 9 0 O 1 N l Y 3 R p b 2 4 x L 2 R h d G E v Q X V 0 b 1 J l b W 9 2 Z W R D b 2 x 1 b W 5 z M S 5 7 c m V w b 3 J 0 a W 5 n X 3 N 0 Y X J 0 L D F 9 J n F 1 b 3 Q 7 L C Z x d W 9 0 O 1 N l Y 3 R p b 2 4 x L 2 R h d G E v Q X V 0 b 1 J l b W 9 2 Z W R D b 2 x 1 b W 5 z M S 5 7 c m V w b 3 J 0 a W 5 n X 2 V u Z C w y f S Z x d W 9 0 O y w m c X V v d D t T Z W N 0 a W 9 u M S 9 k Y X R h L 0 F 1 d G 9 S Z W 1 v d m V k Q 2 9 s d W 1 u c z E u e 2 N h b X B h a W d u X 2 l k L D N 9 J n F 1 b 3 Q 7 L C Z x d W 9 0 O 1 N l Y 3 R p b 2 4 x L 2 R h d G E v Q X V 0 b 1 J l b W 9 2 Z W R D b 2 x 1 b W 5 z M S 5 7 Z m J f Y 2 F t c G F p Z 2 5 f a W Q s N H 0 m c X V v d D s s J n F 1 b 3 Q 7 U 2 V j d G l v b j E v Z G F 0 Y S 9 B d X R v U m V t b 3 Z l Z E N v b H V t b n M x L n t h Z 2 U s N X 0 m c X V v d D s s J n F 1 b 3 Q 7 U 2 V j d G l v b j E v Z G F 0 Y S 9 B d X R v U m V t b 3 Z l Z E N v b H V t b n M x L n t n Z W 5 k Z X I s N n 0 m c X V v d D s s J n F 1 b 3 Q 7 U 2 V j d G l v b j E v Z G F 0 Y S 9 B d X R v U m V t b 3 Z l Z E N v b H V t b n M x L n t p b n R l c m V z d D E s N 3 0 m c X V v d D s s J n F 1 b 3 Q 7 U 2 V j d G l v b j E v Z G F 0 Y S 9 B d X R v U m V t b 3 Z l Z E N v b H V t b n M x L n t p b n R l c m V z d D I s O H 0 m c X V v d D s s J n F 1 b 3 Q 7 U 2 V j d G l v b j E v Z G F 0 Y S 9 B d X R v U m V t b 3 Z l Z E N v b H V t b n M x L n t p b n R l c m V z d D M s O X 0 m c X V v d D s s J n F 1 b 3 Q 7 U 2 V j d G l v b j E v Z G F 0 Y S 9 B d X R v U m V t b 3 Z l Z E N v b H V t b n M x L n t p b X B y Z X N z a W 9 u c y w x M H 0 m c X V v d D s s J n F 1 b 3 Q 7 U 2 V j d G l v b j E v Z G F 0 Y S 9 B d X R v U m V t b 3 Z l Z E N v b H V t b n M x L n t j b G l j a 3 M s M T F 9 J n F 1 b 3 Q 7 L C Z x d W 9 0 O 1 N l Y 3 R p b 2 4 x L 2 R h d G E v Q X V 0 b 1 J l b W 9 2 Z W R D b 2 x 1 b W 5 z M S 5 7 c 3 B l b n Q s M T J 9 J n F 1 b 3 Q 7 L C Z x d W 9 0 O 1 N l Y 3 R p b 2 4 x L 2 R h d G E v Q X V 0 b 1 J l b W 9 2 Z W R D b 2 x 1 b W 5 z M S 5 7 d G 9 0 Y W x f Y 2 9 u d m V y c 2 l v b i w x M 3 0 m c X V v d D s s J n F 1 b 3 Q 7 U 2 V j d G l v b j E v Z G F 0 Y S 9 B d X R v U m V t b 3 Z l Z E N v b H V t b n M x L n t h c H B y b 3 Z l Z F 9 j b 2 5 2 Z X J z a W 9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h l Y W R l c i U y M H l h b m c l M j B E a X R p b m d r Y X R r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p l b m l z J T I w e W F u Z y U y M E R p d W J h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5 r T b C w b r R 5 t j U n a F l P R E A A A A A A I A A A A A A B B m A A A A A Q A A I A A A A I 7 8 X e 7 Y h D d A 6 V F r I c N y Y m 1 T 0 U w a 2 8 g j F j A j U j z V W W p o A A A A A A 6 A A A A A A g A A I A A A A E n b e D 8 E I a D 2 k e g 4 + l 2 N + h 3 h N K 9 v E h K 5 z s y 5 M 1 R m P 0 m n U A A A A G H m i R / 4 5 f Z u x p + m V Y l 5 P O 1 b l c v r m 3 L K D u s + O b 2 5 w r a 0 1 E E y k X v I k 6 9 f 3 5 k n p D 6 i Y K 2 W t E p 6 G I a 5 6 D i G T Z L z L Z n v r 4 P n o + T Q 7 F P k r A J f i r 3 a Q A A A A N R q W m 7 + r U L D 2 s W 3 e + w 7 B O 9 I K 0 5 E e d a 2 6 3 u 8 g D V l X Z d Z T H S x B o z W Y J Y 7 x k R a e x 6 Z R Z y A J h Z 9 j U H / a P A T b a h D y c U = < / D a t a M a s h u p > 
</file>

<file path=customXml/itemProps1.xml><?xml version="1.0" encoding="utf-8"?>
<ds:datastoreItem xmlns:ds="http://schemas.openxmlformats.org/officeDocument/2006/customXml" ds:itemID="{F9F00704-A02D-49BC-9DB0-00AAE12F3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cleaned_data</vt:lpstr>
      <vt:lpstr>data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Yusman Rusyda Habibie</dc:creator>
  <cp:lastModifiedBy>Yusman Rusyda Habibie</cp:lastModifiedBy>
  <dcterms:created xsi:type="dcterms:W3CDTF">2025-06-26T09:17:52Z</dcterms:created>
  <dcterms:modified xsi:type="dcterms:W3CDTF">2025-06-28T09:50:07Z</dcterms:modified>
</cp:coreProperties>
</file>