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5.xml" ContentType="application/vnd.ms-excel.person+xml"/>
  <Override PartName="/xl/persons/person7.xml" ContentType="application/vnd.ms-excel.person+xml"/>
  <Override PartName="/xl/persons/person4.xml" ContentType="application/vnd.ms-excel.person+xml"/>
  <Override PartName="/xl/persons/person6.xml" ContentType="application/vnd.ms-excel.person+xml"/>
  <Override PartName="/xl/persons/person1.xml" ContentType="application/vnd.ms-excel.person+xml"/>
  <Override PartName="/xl/persons/person9.xml" ContentType="application/vnd.ms-excel.person+xml"/>
  <Override PartName="/xl/persons/person0.xml" ContentType="application/vnd.ms-excel.person+xml"/>
  <Override PartName="/xl/persons/person3.xml" ContentType="application/vnd.ms-excel.person+xml"/>
  <Override PartName="/xl/persons/person8.xml" ContentType="application/vnd.ms-excel.person+xml"/>
  <Override PartName="/xl/persons/person.xml" ContentType="application/vnd.ms-excel.person+xml"/>
  <Override PartName="/xl/persons/person2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ssiKleiner\Downloads\"/>
    </mc:Choice>
  </mc:AlternateContent>
  <xr:revisionPtr revIDLastSave="0" documentId="13_ncr:1_{3A820C3C-7F3F-4DA1-B298-426FF4FA854E}" xr6:coauthVersionLast="47" xr6:coauthVersionMax="47" xr10:uidLastSave="{00000000-0000-0000-0000-000000000000}"/>
  <bookViews>
    <workbookView xWindow="-57720" yWindow="-120" windowWidth="29040" windowHeight="15720" xr2:uid="{FF57362C-31B8-414E-8128-CF30037BC0A6}"/>
  </bookViews>
  <sheets>
    <sheet name="proposal 1PiB" sheetId="22" r:id="rId1"/>
    <sheet name="DDN-3.5PiB" sheetId="19" r:id="rId2"/>
    <sheet name="DDN-1PiB" sheetId="21" r:id="rId3"/>
    <sheet name="Head Node" sheetId="20" r:id="rId4"/>
    <sheet name="Nvidia Networking" sheetId="18" r:id="rId5"/>
    <sheet name="Networking" sheetId="13" r:id="rId6"/>
    <sheet name="UPS 03.23" sheetId="17" r:id="rId7"/>
    <sheet name="PS " sheetId="14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0" i="22" l="1"/>
  <c r="F30" i="22" l="1"/>
  <c r="C5" i="14" l="1"/>
</calcChain>
</file>

<file path=xl/sharedStrings.xml><?xml version="1.0" encoding="utf-8"?>
<sst xmlns="http://schemas.openxmlformats.org/spreadsheetml/2006/main" count="291" uniqueCount="163">
  <si>
    <t>Description</t>
  </si>
  <si>
    <t>Total</t>
  </si>
  <si>
    <t>Product</t>
  </si>
  <si>
    <t>Qty</t>
  </si>
  <si>
    <t>Price</t>
  </si>
  <si>
    <t>Project’s Total</t>
  </si>
  <si>
    <t>Mergin</t>
  </si>
  <si>
    <t>Profit %</t>
  </si>
  <si>
    <t>AR3350</t>
  </si>
  <si>
    <t>SKU</t>
  </si>
  <si>
    <t>QTY</t>
  </si>
  <si>
    <t>NetShelter SX 42U 750mm Wide x 1200mm Deep Enclosure with Sides Black</t>
  </si>
  <si>
    <t>Unit Sale</t>
  </si>
  <si>
    <t>Total Sale</t>
  </si>
  <si>
    <t>SKU Description</t>
  </si>
  <si>
    <t>SKU/Product #</t>
  </si>
  <si>
    <t>Hardware Install</t>
  </si>
  <si>
    <t>Installing - Gpu server, Management server, network switch, storage, rack and stack, firmware update</t>
  </si>
  <si>
    <t>Logical install</t>
  </si>
  <si>
    <t>Networking,Firewall,Active directory,2x Vmware, Horizon, Nvidia Grid , Documentation, tests</t>
  </si>
  <si>
    <t>Professional Services</t>
  </si>
  <si>
    <t>Design and architecture</t>
  </si>
  <si>
    <t>Solution  design, POC, Architecture planning</t>
  </si>
  <si>
    <t>PSINS01</t>
  </si>
  <si>
    <t>אר.אי.אל אקו סיסטמס בע"מ</t>
  </si>
  <si>
    <t>Unite Price</t>
  </si>
  <si>
    <t>SRTG15KXLI</t>
  </si>
  <si>
    <t>SRTGRK1</t>
  </si>
  <si>
    <t>APC SMART-UPS RT 19" Rail Kit For 5k/6k/8k/10k/15k/20kVA</t>
  </si>
  <si>
    <t>SRTGRK2</t>
  </si>
  <si>
    <t>APC SMART-UPS RT 19" Rail Kit For External Battery Pack 15/20kVA</t>
  </si>
  <si>
    <t>AP7557</t>
  </si>
  <si>
    <t>Rack PDU, Basic, Zero U, 11kW, 230V,(36) C13&amp;(6) C19</t>
  </si>
  <si>
    <t xml:space="preserve">קומפיוטר סי-דאטה בע"מ </t>
  </si>
  <si>
    <t xml:space="preserve">Description </t>
  </si>
  <si>
    <t>TotalPrice</t>
  </si>
  <si>
    <t>APS-Smart -UPS RT 15kVa 230V International 7U</t>
  </si>
  <si>
    <t>Total price</t>
  </si>
  <si>
    <t>Matrix Segol</t>
  </si>
  <si>
    <t>qty</t>
  </si>
  <si>
    <t>price</t>
  </si>
  <si>
    <t>Sale</t>
  </si>
  <si>
    <t>mergin</t>
  </si>
  <si>
    <t>MQM8700-HS2F</t>
  </si>
  <si>
    <t xml:space="preserve">Mellanox Quantum HDR InfiniBand Switch, 40 QSFP56 ports, 2 Power Supplie s (AC), x86 dual core, standard depth, P2C airflow, Rail Kit </t>
  </si>
  <si>
    <t>790-SHQN0Z+P2CMI60</t>
  </si>
  <si>
    <t>NVIDIA ENT Business Standard Support Services for QM8700,3 Years</t>
  </si>
  <si>
    <t>MCP1650-H002E26</t>
  </si>
  <si>
    <t xml:space="preserve">Mellanox Passive Copper cable, IB HDR, up to 200Gb/s, QSFP56, LSZH,  </t>
  </si>
  <si>
    <t>Delivery</t>
  </si>
  <si>
    <t>Direct Delivery to Customer</t>
  </si>
  <si>
    <t>Cdata HPE</t>
  </si>
  <si>
    <t>P06249-B21</t>
  </si>
  <si>
    <t>Icon #2 - Managed</t>
  </si>
  <si>
    <t>P06149-B24</t>
  </si>
  <si>
    <t>HPE IB HDR/EN 200Gb QSFP56/QSFP56 2m DAC</t>
  </si>
  <si>
    <t>PRODUCT</t>
  </si>
  <si>
    <t>DESCRIPTION</t>
  </si>
  <si>
    <t xml:space="preserve">Visual </t>
  </si>
  <si>
    <t xml:space="preserve">90SKC000-M86AN0  </t>
  </si>
  <si>
    <t xml:space="preserve">LAN CARD PCIE G5 2P NDR200 MCX7//NVIDIA/MCX755106AS-HEAT    </t>
  </si>
  <si>
    <t>ES400NVX2-NDR200-S</t>
  </si>
  <si>
    <t>S0G11536P24EPP1</t>
  </si>
  <si>
    <t>SS9024-SBOD</t>
  </si>
  <si>
    <t>CBL-SAS4-MSHD-3.5M</t>
  </si>
  <si>
    <t>H00C2200234NH38</t>
  </si>
  <si>
    <t>EXAScaler 400NVX2 Appliance with SAS4 expansion ports, 24x NVMe slots, 8x NDR200 / 200GbE QSFP112 ports, 2x PSUs w/cables, rail kit; requires 4 VM EXAScaler support purchased separately</t>
  </si>
  <si>
    <t>15.36TB 1 DWPD NVMe G4 4K SSD drive module for 400NVX2 system; SED capable</t>
  </si>
  <si>
    <t>SS9024 90-slot SAS enclosure. Includes 2x SAS4 I/O modules, 4x power supplies, 4x power cables, rack mount kit and cable management arms</t>
  </si>
  <si>
    <t>Passive Copper SAS4 Cable, MSHD, 3.5m</t>
  </si>
  <si>
    <t>22TB 7.2K RPM SAS-3 4K HDD drive module for SS9024 enclosure</t>
  </si>
  <si>
    <t>4 pools of 60 drives each - with Declustered-Raid6</t>
  </si>
  <si>
    <t xml:space="preserve">4 x disks - hotspares </t>
  </si>
  <si>
    <t>SUP-BSPO-3</t>
  </si>
  <si>
    <t>SUP-SSD-BSPO-3</t>
  </si>
  <si>
    <t>SUPSB-ES1OSS-3</t>
  </si>
  <si>
    <t>MON-SW-INS-ES-1</t>
  </si>
  <si>
    <t>PSB-PFS-BSC</t>
  </si>
  <si>
    <t>Basic Parts Only Support; storage systems, storage servers, disk drives and accessories; 7x24 remote support; parts onsite NBD; SW support separate; 3-year</t>
  </si>
  <si>
    <t>Basic Parts Only Support; SSD Drives; coverage through normal wear life; use only with BSPO offerings; price is per SSD; 3-year</t>
  </si>
  <si>
    <t>Basic Support Subscription; EXAScaler Software; per OSS; 3 years</t>
  </si>
  <si>
    <t>DDN Insight Monitoring Software and Support subscription for SFA/EXAScaler, per SFA monitored, for 1 year.</t>
  </si>
  <si>
    <t>Basic Parallel File System  services deployment bundle; planning, SFA configuration, SW deployment and PFS configuration; installed on DDN-supplied servers</t>
  </si>
  <si>
    <t>1x ES400X2 - with ±120-TiB-NET for Hotpool + Metadata + 4 enclosures and 240 x 22TB HDDs = 3500-TiB-NET ( we start with 360 slots for HDDs only 244 slots used = 116 slots free for future expansion)</t>
  </si>
  <si>
    <t>± 40GB/s in Reads or 30GB/s in Writes  - can double with 12 more 15TB-NVMEs</t>
  </si>
  <si>
    <t>Capacity</t>
  </si>
  <si>
    <t>Performance</t>
  </si>
  <si>
    <t>Storage</t>
  </si>
  <si>
    <t>Nvidia Networking IB</t>
  </si>
  <si>
    <t>Mellanox IB HDR 40P Managed Switch  200GB</t>
  </si>
  <si>
    <t>P06153-B21</t>
  </si>
  <si>
    <t>P06153-B22</t>
  </si>
  <si>
    <t>P06153-B24</t>
  </si>
  <si>
    <t>HPE IB HDR/EN 200Gb QSFP56/QSFP56 3m AOC</t>
  </si>
  <si>
    <t>sPE IB HDR/EN 200Gb QSFP56/QSFP56 5m AOC</t>
  </si>
  <si>
    <t>HPE IB HDR/EN 200G QSFP56/QSFP56 15m AOC</t>
  </si>
  <si>
    <t xml:space="preserve">Forti Networking </t>
  </si>
  <si>
    <t>90SKC000-M86AN0  (ASUS Servers)</t>
  </si>
  <si>
    <t>FS-124F</t>
  </si>
  <si>
    <t>FortiSwitch-124F Layer 2 FortiGate switch controller compatible switch with 24x 1G RJ45 and 4x 10G/1G SFP+/SFP ports and 1x RJ45 console port. Fanless - 3 year forticare support</t>
  </si>
  <si>
    <t>UPS</t>
  </si>
  <si>
    <t>Install</t>
  </si>
  <si>
    <t>Solution integration, verification and delivery HPC Storage</t>
  </si>
  <si>
    <t>FG-200G-BDL-950-36</t>
  </si>
  <si>
    <t>FortiGate-200G Hardware plus 3 Year FortiCare Premium and FortiGuard Unified Threat Protection (UTP)</t>
  </si>
  <si>
    <t>Components</t>
  </si>
  <si>
    <t>PowerEdge R6615</t>
  </si>
  <si>
    <t>210-BFUO</t>
  </si>
  <si>
    <t>ZR</t>
  </si>
  <si>
    <t>2.5 Chassis</t>
  </si>
  <si>
    <t>379-BDTF</t>
  </si>
  <si>
    <t>SR</t>
  </si>
  <si>
    <t>Trusted Platform Module 2.0 V3</t>
  </si>
  <si>
    <t>461-AAIG</t>
  </si>
  <si>
    <t>2.5" Chassis with up to 10 NVMe Direct Drives</t>
  </si>
  <si>
    <t>321-BIFY</t>
  </si>
  <si>
    <t>AMD EPYC 9254 2.90GHz, 24C/48T, 128M Cache (200W) DDR5-4800</t>
  </si>
  <si>
    <t>338-CKKB</t>
  </si>
  <si>
    <t>High Performance Heatsink</t>
  </si>
  <si>
    <t>412-BBGB</t>
  </si>
  <si>
    <t>Performance Optimized</t>
  </si>
  <si>
    <t>370-AHLL</t>
  </si>
  <si>
    <t>5600MT/s RDIMMs</t>
  </si>
  <si>
    <t>370-BBRX</t>
  </si>
  <si>
    <t>32GB RDIMM, 5600MT/s, Dual Rank</t>
  </si>
  <si>
    <t>370-BBRY</t>
  </si>
  <si>
    <t>960GB Data Center NVMe Read Intensive AG Drive U2 Gen4 with carrier</t>
  </si>
  <si>
    <t>400-BMTJ</t>
  </si>
  <si>
    <t>Dual, Redundant(1+1), Hot-Plug Power Supply,1100W MM(100-240Vac) Titanium</t>
  </si>
  <si>
    <t>450-AKLF</t>
  </si>
  <si>
    <t>C13 to C14, PDU Style, 10 AMP, 6.5 Feet (2m), Power Cord</t>
  </si>
  <si>
    <t>450-AADY</t>
  </si>
  <si>
    <t>Riser Config 2, 3 x16 LP (2x Gen5)</t>
  </si>
  <si>
    <t>330-BCBU</t>
  </si>
  <si>
    <t>PowerEdge R6615 Motherboard V2</t>
  </si>
  <si>
    <t>329-BJSB</t>
  </si>
  <si>
    <t>Broadcom 57414 Dual Port 10/25GbE SFP28, OCP NIC 3.0</t>
  </si>
  <si>
    <t>540-BCOC</t>
  </si>
  <si>
    <t>Broadcom 5720 Dual Port 1GbE LOM</t>
  </si>
  <si>
    <t>540-BDKD</t>
  </si>
  <si>
    <t>Mellanox ConnectX-6 DX Dual Port 100GbE QSFP56 Network Adapter, Low Profile</t>
  </si>
  <si>
    <t>540-BCXN</t>
  </si>
  <si>
    <t>BOSS-N1 controller card + with 2 M.2 480GB (RAID 1)</t>
  </si>
  <si>
    <t>403-BCRU</t>
  </si>
  <si>
    <t>iDRAC9, Enterprise 16G</t>
  </si>
  <si>
    <t>528-CTIC</t>
  </si>
  <si>
    <t>PowerEdge R6615 AMD EPYC 9254 3Y NBD Support</t>
  </si>
  <si>
    <t>Service</t>
  </si>
  <si>
    <t>Parts Only Warranty 12 Months</t>
  </si>
  <si>
    <t>709-BBIX</t>
  </si>
  <si>
    <t>ProSupport and Next Business Day Onsite Service Extension, 24 Month(s)</t>
  </si>
  <si>
    <t>865-BBLL</t>
  </si>
  <si>
    <t>FG-200G-BDL-950-12</t>
  </si>
  <si>
    <t>FortiGate-200G Hardware plus 1 Year FortiCare Premium and FortiGuard Unified Threat Protection (UTP)</t>
  </si>
  <si>
    <t>SFP+ Cable</t>
  </si>
  <si>
    <t>SFP+ Cable 10GB</t>
  </si>
  <si>
    <t>Head Node Server</t>
  </si>
  <si>
    <t>22TB 7.2K RPM SAS-3 4K HDD drive module for SS9024 enclosure - cold-spares</t>
  </si>
  <si>
    <t>2 pools of 45 drives each - with Declustered-Raid6</t>
  </si>
  <si>
    <t>2 x disks - coldspares</t>
  </si>
  <si>
    <t>1x ES400X2 - with ±120-TiB-NET for Hotpool + Metadata + 2 enclosures and 90 x 22TB HDDs = 1300-TiB-NET ( we start with 180 slots for HDDs and use 90 in phase1 = 90 slots free for future expansion)</t>
  </si>
  <si>
    <t>Margin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</si>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</sst>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=0]0;[&gt;=1]#,##0;0.00"/>
    <numFmt numFmtId="165" formatCode="#,##0.00&quot; $&quot;"/>
    <numFmt numFmtId="166" formatCode="_-[$$-409]* #,##0.00_ ;_-[$$-409]* \-#,##0.00\ ;_-[$$-409]* &quot;-&quot;??_ ;_-@_ "/>
    <numFmt numFmtId="167" formatCode="0;\-0;;@"/>
    <numFmt numFmtId="168" formatCode="&quot;$&quot;#,##0"/>
  </numFmts>
  <fonts count="41" x14ac:knownFonts="1">
    <font>
      <sz val="11"/>
      <color rgb="FF595959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595959"/>
      <name val="Calibri"/>
      <family val="2"/>
      <scheme val="minor"/>
    </font>
    <font>
      <b/>
      <sz val="16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8"/>
      <color rgb="FF595959"/>
      <name val="Calibri"/>
      <family val="2"/>
      <scheme val="minor"/>
    </font>
    <font>
      <b/>
      <sz val="12"/>
      <color rgb="FFFFFFFF"/>
      <name val="Calibri Light"/>
      <family val="2"/>
    </font>
    <font>
      <b/>
      <sz val="11"/>
      <color rgb="FF595959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12"/>
      <color theme="1"/>
      <name val="Calibri Light"/>
      <family val="2"/>
    </font>
    <font>
      <sz val="10"/>
      <color theme="1"/>
      <name val="Calibri"/>
      <family val="2"/>
      <scheme val="minor"/>
    </font>
    <font>
      <sz val="11"/>
      <color rgb="FF595959"/>
      <name val="Arial"/>
      <family val="2"/>
    </font>
    <font>
      <b/>
      <sz val="11"/>
      <color theme="1"/>
      <name val="Calibri"/>
      <family val="2"/>
      <scheme val="minor"/>
    </font>
    <font>
      <b/>
      <sz val="10"/>
      <color theme="1"/>
      <name val="Calibri Light"/>
      <family val="1"/>
      <scheme val="major"/>
    </font>
    <font>
      <b/>
      <sz val="11"/>
      <color theme="1"/>
      <name val="Calibri Light"/>
      <family val="1"/>
      <scheme val="major"/>
    </font>
    <font>
      <sz val="10"/>
      <color theme="1"/>
      <name val="Calibri"/>
      <family val="2"/>
      <charset val="177"/>
      <scheme val="minor"/>
    </font>
    <font>
      <b/>
      <sz val="10"/>
      <color theme="1"/>
      <name val="Calibri"/>
      <family val="2"/>
      <scheme val="minor"/>
    </font>
    <font>
      <b/>
      <sz val="10"/>
      <color rgb="FF000000"/>
      <name val="Calibri Light"/>
      <family val="1"/>
      <scheme val="major"/>
    </font>
    <font>
      <sz val="10"/>
      <color rgb="FF000000"/>
      <name val="Calibri"/>
      <family val="2"/>
      <scheme val="minor"/>
    </font>
    <font>
      <sz val="12"/>
      <name val="Calibri Light"/>
      <family val="2"/>
    </font>
    <font>
      <sz val="11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name val="Calibri"/>
      <family val="2"/>
      <scheme val="minor"/>
    </font>
    <font>
      <sz val="8"/>
      <name val="Arial"/>
      <family val="2"/>
    </font>
    <font>
      <sz val="10"/>
      <name val="Calibri"/>
      <family val="2"/>
      <scheme val="minor"/>
    </font>
    <font>
      <b/>
      <sz val="10"/>
      <color indexed="8"/>
      <name val="Calibri"/>
      <family val="2"/>
    </font>
    <font>
      <sz val="10"/>
      <color indexed="8"/>
      <name val="Calibri"/>
      <family val="2"/>
      <scheme val="minor"/>
    </font>
    <font>
      <sz val="10"/>
      <color indexed="8"/>
      <name val="Calibri"/>
      <family val="2"/>
    </font>
    <font>
      <sz val="10"/>
      <name val="Calibri"/>
      <family val="2"/>
    </font>
    <font>
      <sz val="10"/>
      <color indexed="8"/>
      <name val="Calibri"/>
      <family val="2"/>
      <scheme val="minor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b/>
      <sz val="8"/>
      <color rgb="FF434343"/>
      <name val="Arial"/>
      <family val="2"/>
    </font>
    <font>
      <b/>
      <sz val="11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79998168889431442"/>
        <bgColor indexed="65"/>
      </patternFill>
    </fill>
    <fill>
      <patternFill patternType="solid">
        <fgColor indexed="2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5">
    <xf numFmtId="4" fontId="0" fillId="0" borderId="0"/>
    <xf numFmtId="164" fontId="4" fillId="0" borderId="0" applyFont="0" applyFill="0" applyBorder="0" applyProtection="0">
      <alignment horizontal="center"/>
    </xf>
    <xf numFmtId="4" fontId="4" fillId="0" borderId="0" applyNumberFormat="0" applyFont="0" applyFill="0" applyBorder="0" applyProtection="0">
      <alignment horizontal="left"/>
    </xf>
    <xf numFmtId="165" fontId="4" fillId="0" borderId="0" applyFont="0" applyFill="0" applyBorder="0" applyProtection="0">
      <alignment horizontal="right"/>
    </xf>
    <xf numFmtId="10" fontId="4" fillId="0" borderId="0" applyFont="0" applyFill="0" applyBorder="0" applyAlignment="0" applyProtection="0"/>
    <xf numFmtId="0" fontId="4" fillId="0" borderId="0" applyFont="0" applyFill="0" applyBorder="0" applyProtection="0">
      <alignment horizontal="center"/>
    </xf>
    <xf numFmtId="4" fontId="4" fillId="2" borderId="0" applyNumberFormat="0" applyFont="0" applyAlignment="0" applyProtection="0"/>
    <xf numFmtId="0" fontId="5" fillId="0" borderId="0" applyFill="0" applyBorder="0" applyProtection="0">
      <alignment horizontal="left"/>
    </xf>
    <xf numFmtId="4" fontId="6" fillId="0" borderId="0" applyNumberFormat="0" applyFill="0" applyBorder="0" applyAlignment="0" applyProtection="0"/>
    <xf numFmtId="4" fontId="4" fillId="0" borderId="1" applyNumberFormat="0" applyFont="0" applyFill="0" applyAlignment="0" applyProtection="0"/>
    <xf numFmtId="4" fontId="7" fillId="0" borderId="0" applyNumberFormat="0" applyFill="0" applyBorder="0" applyAlignment="0" applyProtection="0"/>
    <xf numFmtId="4" fontId="8" fillId="0" borderId="0" applyNumberFormat="0" applyFill="0" applyBorder="0" applyProtection="0">
      <alignment wrapText="1"/>
    </xf>
    <xf numFmtId="4" fontId="11" fillId="0" borderId="0" applyNumberFormat="0" applyFill="0" applyBorder="0" applyAlignment="0" applyProtection="0"/>
    <xf numFmtId="10" fontId="30" fillId="8" borderId="6" applyNumberFormat="0" applyBorder="0" applyAlignment="0" applyProtection="0"/>
    <xf numFmtId="0" fontId="2" fillId="7" borderId="0" applyNumberFormat="0" applyBorder="0" applyAlignment="0" applyProtection="0"/>
  </cellStyleXfs>
  <cellXfs count="99">
    <xf numFmtId="4" fontId="0" fillId="0" borderId="0" xfId="0"/>
    <xf numFmtId="4" fontId="9" fillId="3" borderId="2" xfId="0" applyFont="1" applyFill="1" applyBorder="1" applyAlignment="1">
      <alignment vertical="center" wrapText="1"/>
    </xf>
    <xf numFmtId="4" fontId="9" fillId="3" borderId="3" xfId="0" applyFont="1" applyFill="1" applyBorder="1" applyAlignment="1">
      <alignment vertical="center" wrapText="1"/>
    </xf>
    <xf numFmtId="4" fontId="9" fillId="3" borderId="5" xfId="0" applyFont="1" applyFill="1" applyBorder="1" applyAlignment="1">
      <alignment horizontal="center" vertical="center" wrapText="1"/>
    </xf>
    <xf numFmtId="4" fontId="0" fillId="0" borderId="0" xfId="0" applyAlignment="1">
      <alignment wrapText="1"/>
    </xf>
    <xf numFmtId="4" fontId="9" fillId="3" borderId="3" xfId="0" applyFont="1" applyFill="1" applyBorder="1" applyAlignment="1">
      <alignment horizontal="center" vertical="center" wrapText="1"/>
    </xf>
    <xf numFmtId="4" fontId="0" fillId="0" borderId="6" xfId="0" applyBorder="1" applyAlignment="1">
      <alignment horizontal="center"/>
    </xf>
    <xf numFmtId="4" fontId="0" fillId="0" borderId="6" xfId="0" applyBorder="1"/>
    <xf numFmtId="166" fontId="0" fillId="0" borderId="6" xfId="0" applyNumberFormat="1" applyBorder="1"/>
    <xf numFmtId="166" fontId="0" fillId="0" borderId="0" xfId="0" applyNumberFormat="1"/>
    <xf numFmtId="4" fontId="9" fillId="4" borderId="6" xfId="0" applyFont="1" applyFill="1" applyBorder="1" applyAlignment="1">
      <alignment horizontal="center" vertical="center" wrapText="1"/>
    </xf>
    <xf numFmtId="166" fontId="0" fillId="0" borderId="6" xfId="0" applyNumberFormat="1" applyBorder="1" applyAlignment="1">
      <alignment horizontal="center"/>
    </xf>
    <xf numFmtId="166" fontId="10" fillId="0" borderId="6" xfId="0" applyNumberFormat="1" applyFont="1" applyBorder="1" applyAlignment="1">
      <alignment horizontal="center"/>
    </xf>
    <xf numFmtId="166" fontId="12" fillId="0" borderId="0" xfId="0" applyNumberFormat="1" applyFont="1"/>
    <xf numFmtId="166" fontId="16" fillId="0" borderId="5" xfId="0" applyNumberFormat="1" applyFont="1" applyBorder="1" applyAlignment="1">
      <alignment horizontal="center" vertical="center" wrapText="1"/>
    </xf>
    <xf numFmtId="10" fontId="16" fillId="0" borderId="5" xfId="0" applyNumberFormat="1" applyFont="1" applyBorder="1" applyAlignment="1">
      <alignment horizontal="center" vertical="center" wrapText="1"/>
    </xf>
    <xf numFmtId="4" fontId="13" fillId="0" borderId="0" xfId="0" applyFont="1"/>
    <xf numFmtId="4" fontId="13" fillId="0" borderId="6" xfId="0" applyFont="1" applyBorder="1"/>
    <xf numFmtId="4" fontId="13" fillId="0" borderId="6" xfId="0" applyFont="1" applyBorder="1" applyAlignment="1">
      <alignment horizontal="center"/>
    </xf>
    <xf numFmtId="166" fontId="13" fillId="0" borderId="6" xfId="0" applyNumberFormat="1" applyFont="1" applyBorder="1" applyAlignment="1">
      <alignment horizontal="center"/>
    </xf>
    <xf numFmtId="4" fontId="13" fillId="0" borderId="6" xfId="12" applyFont="1" applyBorder="1"/>
    <xf numFmtId="4" fontId="18" fillId="0" borderId="0" xfId="0" applyFont="1" applyAlignment="1">
      <alignment horizontal="right" vertical="center" readingOrder="2"/>
    </xf>
    <xf numFmtId="166" fontId="12" fillId="0" borderId="6" xfId="0" applyNumberFormat="1" applyFont="1" applyBorder="1"/>
    <xf numFmtId="4" fontId="14" fillId="0" borderId="6" xfId="0" applyFont="1" applyBorder="1" applyAlignment="1">
      <alignment horizontal="left" vertical="center" wrapText="1"/>
    </xf>
    <xf numFmtId="4" fontId="17" fillId="0" borderId="6" xfId="0" applyFont="1" applyBorder="1" applyAlignment="1">
      <alignment horizontal="left" wrapText="1"/>
    </xf>
    <xf numFmtId="4" fontId="3" fillId="0" borderId="6" xfId="0" applyFont="1" applyBorder="1" applyAlignment="1">
      <alignment horizontal="center" wrapText="1"/>
    </xf>
    <xf numFmtId="166" fontId="3" fillId="0" borderId="6" xfId="0" applyNumberFormat="1" applyFont="1" applyBorder="1" applyAlignment="1">
      <alignment horizontal="center" wrapText="1"/>
    </xf>
    <xf numFmtId="4" fontId="3" fillId="0" borderId="6" xfId="0" applyFont="1" applyBorder="1" applyAlignment="1">
      <alignment horizontal="left" wrapText="1"/>
    </xf>
    <xf numFmtId="166" fontId="3" fillId="0" borderId="6" xfId="0" applyNumberFormat="1" applyFont="1" applyBorder="1" applyAlignment="1">
      <alignment wrapText="1"/>
    </xf>
    <xf numFmtId="4" fontId="3" fillId="0" borderId="6" xfId="0" applyFont="1" applyBorder="1" applyAlignment="1">
      <alignment wrapText="1"/>
    </xf>
    <xf numFmtId="4" fontId="19" fillId="5" borderId="0" xfId="0" applyFont="1" applyFill="1" applyAlignment="1">
      <alignment horizontal="center"/>
    </xf>
    <xf numFmtId="4" fontId="20" fillId="6" borderId="6" xfId="0" applyFont="1" applyFill="1" applyBorder="1" applyAlignment="1">
      <alignment horizontal="center"/>
    </xf>
    <xf numFmtId="4" fontId="21" fillId="6" borderId="6" xfId="0" applyFont="1" applyFill="1" applyBorder="1" applyAlignment="1">
      <alignment horizontal="center"/>
    </xf>
    <xf numFmtId="4" fontId="22" fillId="0" borderId="6" xfId="0" applyFont="1" applyBorder="1" applyAlignment="1">
      <alignment horizontal="center"/>
    </xf>
    <xf numFmtId="4" fontId="23" fillId="5" borderId="0" xfId="0" applyFont="1" applyFill="1" applyAlignment="1">
      <alignment horizontal="center"/>
    </xf>
    <xf numFmtId="4" fontId="24" fillId="6" borderId="2" xfId="0" applyFont="1" applyFill="1" applyBorder="1" applyAlignment="1">
      <alignment horizontal="center" vertical="center" readingOrder="2"/>
    </xf>
    <xf numFmtId="4" fontId="24" fillId="6" borderId="9" xfId="0" applyFont="1" applyFill="1" applyBorder="1" applyAlignment="1">
      <alignment horizontal="center" vertical="center" readingOrder="2"/>
    </xf>
    <xf numFmtId="4" fontId="24" fillId="6" borderId="6" xfId="0" applyFont="1" applyFill="1" applyBorder="1" applyAlignment="1">
      <alignment horizontal="center" vertical="center" wrapText="1" readingOrder="2"/>
    </xf>
    <xf numFmtId="4" fontId="21" fillId="6" borderId="6" xfId="0" applyFont="1" applyFill="1" applyBorder="1"/>
    <xf numFmtId="4" fontId="25" fillId="0" borderId="4" xfId="0" applyFont="1" applyBorder="1" applyAlignment="1">
      <alignment horizontal="center" vertical="center"/>
    </xf>
    <xf numFmtId="4" fontId="25" fillId="0" borderId="11" xfId="0" applyFont="1" applyBorder="1" applyAlignment="1">
      <alignment horizontal="center" vertical="center"/>
    </xf>
    <xf numFmtId="4" fontId="6" fillId="0" borderId="11" xfId="0" applyFont="1" applyBorder="1" applyAlignment="1">
      <alignment horizontal="center" vertical="center"/>
    </xf>
    <xf numFmtId="4" fontId="19" fillId="0" borderId="0" xfId="0" applyFont="1" applyAlignment="1">
      <alignment horizontal="center"/>
    </xf>
    <xf numFmtId="166" fontId="6" fillId="0" borderId="6" xfId="0" applyNumberFormat="1" applyFont="1" applyBorder="1" applyAlignment="1">
      <alignment horizontal="center" vertical="center" wrapText="1"/>
    </xf>
    <xf numFmtId="166" fontId="19" fillId="6" borderId="7" xfId="0" applyNumberFormat="1" applyFont="1" applyFill="1" applyBorder="1" applyAlignment="1">
      <alignment horizontal="center"/>
    </xf>
    <xf numFmtId="166" fontId="19" fillId="0" borderId="8" xfId="0" applyNumberFormat="1" applyFont="1" applyBorder="1" applyAlignment="1">
      <alignment horizontal="center"/>
    </xf>
    <xf numFmtId="4" fontId="26" fillId="0" borderId="4" xfId="0" applyFont="1" applyBorder="1" applyAlignment="1">
      <alignment vertical="center" wrapText="1"/>
    </xf>
    <xf numFmtId="4" fontId="26" fillId="0" borderId="5" xfId="0" applyFont="1" applyBorder="1" applyAlignment="1">
      <alignment vertical="center" wrapText="1"/>
    </xf>
    <xf numFmtId="2" fontId="26" fillId="0" borderId="5" xfId="0" applyNumberFormat="1" applyFont="1" applyBorder="1" applyAlignment="1">
      <alignment horizontal="center" vertical="center" wrapText="1"/>
    </xf>
    <xf numFmtId="166" fontId="26" fillId="0" borderId="5" xfId="0" applyNumberFormat="1" applyFont="1" applyBorder="1" applyAlignment="1">
      <alignment horizontal="center" vertical="center" wrapText="1"/>
    </xf>
    <xf numFmtId="4" fontId="26" fillId="0" borderId="4" xfId="0" applyFont="1" applyBorder="1" applyAlignment="1">
      <alignment vertical="center"/>
    </xf>
    <xf numFmtId="4" fontId="26" fillId="0" borderId="5" xfId="0" applyFont="1" applyBorder="1" applyAlignment="1">
      <alignment vertical="center"/>
    </xf>
    <xf numFmtId="2" fontId="26" fillId="0" borderId="5" xfId="0" applyNumberFormat="1" applyFont="1" applyBorder="1" applyAlignment="1">
      <alignment horizontal="center" vertical="center"/>
    </xf>
    <xf numFmtId="4" fontId="26" fillId="0" borderId="2" xfId="0" applyFont="1" applyBorder="1" applyAlignment="1">
      <alignment vertical="center" wrapText="1"/>
    </xf>
    <xf numFmtId="4" fontId="26" fillId="0" borderId="3" xfId="0" applyFont="1" applyBorder="1" applyAlignment="1">
      <alignment vertical="center" wrapText="1"/>
    </xf>
    <xf numFmtId="2" fontId="26" fillId="0" borderId="3" xfId="0" applyNumberFormat="1" applyFont="1" applyBorder="1" applyAlignment="1">
      <alignment horizontal="center" vertical="center" wrapText="1"/>
    </xf>
    <xf numFmtId="166" fontId="26" fillId="0" borderId="3" xfId="0" applyNumberFormat="1" applyFont="1" applyBorder="1" applyAlignment="1">
      <alignment horizontal="center" vertical="center" wrapText="1"/>
    </xf>
    <xf numFmtId="166" fontId="16" fillId="0" borderId="3" xfId="0" applyNumberFormat="1" applyFont="1" applyBorder="1" applyAlignment="1">
      <alignment horizontal="center" vertical="center" wrapText="1"/>
    </xf>
    <xf numFmtId="4" fontId="15" fillId="0" borderId="0" xfId="0" applyFont="1"/>
    <xf numFmtId="4" fontId="27" fillId="4" borderId="6" xfId="0" applyFont="1" applyFill="1" applyBorder="1"/>
    <xf numFmtId="4" fontId="15" fillId="0" borderId="6" xfId="0" applyFont="1" applyBorder="1"/>
    <xf numFmtId="4" fontId="15" fillId="0" borderId="6" xfId="0" applyFont="1" applyBorder="1" applyAlignment="1">
      <alignment wrapText="1"/>
    </xf>
    <xf numFmtId="166" fontId="15" fillId="0" borderId="6" xfId="0" applyNumberFormat="1" applyFont="1" applyBorder="1"/>
    <xf numFmtId="4" fontId="28" fillId="4" borderId="6" xfId="0" applyFont="1" applyFill="1" applyBorder="1" applyAlignment="1">
      <alignment horizontal="center" vertical="center"/>
    </xf>
    <xf numFmtId="4" fontId="28" fillId="4" borderId="6" xfId="0" applyFont="1" applyFill="1" applyBorder="1" applyAlignment="1">
      <alignment horizontal="center" vertical="center" wrapText="1"/>
    </xf>
    <xf numFmtId="4" fontId="29" fillId="0" borderId="6" xfId="0" quotePrefix="1" applyFont="1" applyBorder="1" applyAlignment="1">
      <alignment horizontal="center" vertical="top"/>
    </xf>
    <xf numFmtId="167" fontId="31" fillId="0" borderId="6" xfId="13" applyNumberFormat="1" applyFont="1" applyFill="1" applyBorder="1" applyAlignment="1" applyProtection="1">
      <alignment horizontal="center" vertical="top"/>
    </xf>
    <xf numFmtId="168" fontId="32" fillId="0" borderId="6" xfId="14" quotePrefix="1" applyNumberFormat="1" applyFont="1" applyFill="1" applyBorder="1" applyAlignment="1" applyProtection="1">
      <alignment horizontal="center" vertical="top"/>
    </xf>
    <xf numFmtId="4" fontId="31" fillId="0" borderId="6" xfId="0" applyFont="1" applyBorder="1" applyAlignment="1">
      <alignment horizontal="center" vertical="center"/>
    </xf>
    <xf numFmtId="4" fontId="31" fillId="0" borderId="6" xfId="0" applyFont="1" applyBorder="1" applyAlignment="1">
      <alignment vertical="top" wrapText="1"/>
    </xf>
    <xf numFmtId="4" fontId="33" fillId="0" borderId="6" xfId="0" applyFont="1" applyBorder="1" applyAlignment="1" applyProtection="1">
      <alignment horizontal="center" vertical="center"/>
      <protection locked="0"/>
    </xf>
    <xf numFmtId="4" fontId="34" fillId="0" borderId="6" xfId="0" applyFont="1" applyBorder="1" applyAlignment="1" applyProtection="1">
      <alignment horizontal="center" vertical="center"/>
      <protection locked="0"/>
    </xf>
    <xf numFmtId="167" fontId="31" fillId="0" borderId="6" xfId="13" applyNumberFormat="1" applyFont="1" applyFill="1" applyBorder="1" applyAlignment="1" applyProtection="1">
      <alignment horizontal="center" vertical="center"/>
    </xf>
    <xf numFmtId="0" fontId="36" fillId="0" borderId="6" xfId="14" applyFont="1" applyFill="1" applyBorder="1" applyAlignment="1" applyProtection="1">
      <alignment horizontal="center" vertical="center"/>
    </xf>
    <xf numFmtId="0" fontId="36" fillId="0" borderId="6" xfId="14" quotePrefix="1" applyFont="1" applyFill="1" applyBorder="1" applyAlignment="1" applyProtection="1">
      <alignment horizontal="center" vertical="top"/>
    </xf>
    <xf numFmtId="4" fontId="34" fillId="9" borderId="6" xfId="0" applyFont="1" applyFill="1" applyBorder="1" applyAlignment="1" applyProtection="1">
      <alignment horizontal="center" vertical="center"/>
      <protection locked="0"/>
    </xf>
    <xf numFmtId="4" fontId="33" fillId="0" borderId="6" xfId="0" applyFont="1" applyBorder="1" applyAlignment="1" applyProtection="1">
      <alignment horizontal="center" vertical="center" wrapText="1"/>
      <protection locked="0"/>
    </xf>
    <xf numFmtId="168" fontId="31" fillId="0" borderId="6" xfId="0" applyNumberFormat="1" applyFont="1" applyBorder="1" applyAlignment="1">
      <alignment horizontal="left" vertical="top"/>
    </xf>
    <xf numFmtId="167" fontId="31" fillId="0" borderId="6" xfId="0" applyNumberFormat="1" applyFont="1" applyBorder="1" applyAlignment="1">
      <alignment horizontal="center" vertical="top"/>
    </xf>
    <xf numFmtId="168" fontId="32" fillId="0" borderId="6" xfId="14" quotePrefix="1" applyNumberFormat="1" applyFont="1" applyFill="1" applyBorder="1" applyAlignment="1" applyProtection="1">
      <alignment horizontal="center" vertical="center"/>
    </xf>
    <xf numFmtId="166" fontId="15" fillId="0" borderId="6" xfId="0" applyNumberFormat="1" applyFont="1" applyBorder="1" applyAlignment="1">
      <alignment vertical="center"/>
    </xf>
    <xf numFmtId="4" fontId="29" fillId="0" borderId="6" xfId="0" applyFont="1" applyBorder="1" applyAlignment="1">
      <alignment horizontal="left" vertical="top" wrapText="1"/>
    </xf>
    <xf numFmtId="4" fontId="31" fillId="0" borderId="6" xfId="0" applyFont="1" applyBorder="1" applyAlignment="1">
      <alignment horizontal="left" vertical="top" wrapText="1"/>
    </xf>
    <xf numFmtId="4" fontId="35" fillId="0" borderId="6" xfId="0" applyFont="1" applyBorder="1" applyAlignment="1">
      <alignment horizontal="left" vertical="top" wrapText="1"/>
    </xf>
    <xf numFmtId="168" fontId="32" fillId="0" borderId="6" xfId="14" quotePrefix="1" applyNumberFormat="1" applyFont="1" applyFill="1" applyBorder="1" applyAlignment="1" applyProtection="1">
      <alignment horizontal="left" vertical="top"/>
    </xf>
    <xf numFmtId="4" fontId="34" fillId="0" borderId="6" xfId="0" applyFont="1" applyBorder="1" applyAlignment="1" applyProtection="1">
      <alignment horizontal="left" vertical="center" wrapText="1"/>
      <protection locked="0"/>
    </xf>
    <xf numFmtId="168" fontId="32" fillId="0" borderId="6" xfId="14" quotePrefix="1" applyNumberFormat="1" applyFont="1" applyFill="1" applyBorder="1" applyAlignment="1" applyProtection="1">
      <alignment horizontal="left" vertical="top" wrapText="1"/>
    </xf>
    <xf numFmtId="4" fontId="31" fillId="0" borderId="0" xfId="0" quotePrefix="1" applyFont="1" applyAlignment="1">
      <alignment horizontal="left" vertical="top" wrapText="1"/>
    </xf>
    <xf numFmtId="4" fontId="26" fillId="0" borderId="5" xfId="0" quotePrefix="1" applyFont="1" applyBorder="1" applyAlignment="1">
      <alignment vertical="center" wrapText="1"/>
    </xf>
    <xf numFmtId="4" fontId="38" fillId="10" borderId="0" xfId="0" applyFont="1" applyFill="1" applyAlignment="1">
      <alignment horizontal="left" wrapText="1"/>
    </xf>
    <xf numFmtId="4" fontId="39" fillId="10" borderId="0" xfId="0" applyFont="1" applyFill="1" applyAlignment="1">
      <alignment horizontal="center"/>
    </xf>
    <xf numFmtId="4" fontId="40" fillId="4" borderId="6" xfId="0" applyFont="1" applyFill="1" applyBorder="1" applyAlignment="1">
      <alignment horizontal="center"/>
    </xf>
    <xf numFmtId="166" fontId="1" fillId="0" borderId="6" xfId="0" applyNumberFormat="1" applyFont="1" applyBorder="1" applyAlignment="1">
      <alignment wrapText="1"/>
    </xf>
    <xf numFmtId="4" fontId="9" fillId="3" borderId="9" xfId="0" applyFont="1" applyFill="1" applyBorder="1" applyAlignment="1">
      <alignment horizontal="center" vertical="center" wrapText="1"/>
    </xf>
    <xf numFmtId="4" fontId="9" fillId="3" borderId="10" xfId="0" applyFont="1" applyFill="1" applyBorder="1" applyAlignment="1">
      <alignment horizontal="center" vertical="center" wrapText="1"/>
    </xf>
    <xf numFmtId="4" fontId="9" fillId="3" borderId="3" xfId="0" applyFont="1" applyFill="1" applyBorder="1" applyAlignment="1">
      <alignment horizontal="center" vertical="center" wrapText="1"/>
    </xf>
    <xf numFmtId="4" fontId="38" fillId="10" borderId="0" xfId="0" applyFont="1" applyFill="1" applyAlignment="1">
      <alignment horizontal="left" wrapText="1"/>
    </xf>
    <xf numFmtId="4" fontId="37" fillId="10" borderId="0" xfId="0" applyFont="1" applyFill="1"/>
    <xf numFmtId="4" fontId="38" fillId="11" borderId="0" xfId="0" applyFont="1" applyFill="1" applyAlignment="1">
      <alignment horizontal="left" wrapText="1"/>
    </xf>
  </cellXfs>
  <cellStyles count="15">
    <cellStyle name="20% - Accent3 2 7 2" xfId="14" xr:uid="{E43E4186-DDEC-4378-8590-DDCDF254D65C}"/>
    <cellStyle name="dell.align.left" xfId="2" xr:uid="{C4CCD765-723F-4DD2-B5AB-3CDAB29DAB2C}"/>
    <cellStyle name="dell.build" xfId="8" xr:uid="{4D0CDC50-DD3B-4D2E-9F17-A796C85D163A}"/>
    <cellStyle name="dell.currency" xfId="3" xr:uid="{E2085D58-BA4A-4E22-802D-2EC690B3518E}"/>
    <cellStyle name="dell.disclaimer" xfId="11" xr:uid="{8108081E-ED7D-4278-A9A2-F6DC6226D583}"/>
    <cellStyle name="dell.percent" xfId="4" xr:uid="{74F7E577-C17D-45D1-BA4E-93004F635719}"/>
    <cellStyle name="dell.qnum" xfId="5" xr:uid="{509EA040-B3A4-4703-ADA5-5FA9C1693603}"/>
    <cellStyle name="dell.qty" xfId="1" xr:uid="{053994CB-69AA-4B48-AD5E-A71772BA8BDE}"/>
    <cellStyle name="dell.quote.name" xfId="7" xr:uid="{CD463154-0B07-42F2-A692-396944C4CE0F}"/>
    <cellStyle name="dell.separator" xfId="9" xr:uid="{51B08F17-E7F1-4238-9A2F-1E59C9965E31}"/>
    <cellStyle name="dell.totals" xfId="10" xr:uid="{7B2C5E59-7CE1-4A87-B692-2D7EDF8093E0}"/>
    <cellStyle name="dell.white.pane" xfId="6" xr:uid="{3D7D0931-3251-4205-97ED-7E301592E0BF}"/>
    <cellStyle name="Hyperlink" xfId="12" builtinId="8"/>
    <cellStyle name="Input [yellow] 2 2 2 2 2 2 2 2" xfId="13" xr:uid="{CB8AAE76-F581-4ED5-8D2A-AB01B8E92EE3}"/>
    <cellStyle name="Normal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18" Type="http://schemas.microsoft.com/office/2017/10/relationships/person" Target="persons/person5.xml"/><Relationship Id="rId26" Type="http://schemas.microsoft.com/office/2017/10/relationships/person" Target="persons/person7.xml"/><Relationship Id="rId3" Type="http://schemas.openxmlformats.org/officeDocument/2006/relationships/worksheet" Target="worksheets/sheet3.xml"/><Relationship Id="rId21" Type="http://schemas.microsoft.com/office/2017/10/relationships/person" Target="persons/person4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5" Type="http://schemas.microsoft.com/office/2017/10/relationships/person" Target="persons/person6.xml"/><Relationship Id="rId2" Type="http://schemas.openxmlformats.org/officeDocument/2006/relationships/worksheet" Target="worksheets/sheet2.xml"/><Relationship Id="rId20" Type="http://schemas.microsoft.com/office/2017/10/relationships/person" Target="persons/person1.xml"/><Relationship Id="rId29" Type="http://schemas.microsoft.com/office/2017/10/relationships/person" Target="persons/person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24" Type="http://schemas.microsoft.com/office/2017/10/relationships/person" Target="persons/person0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23" Type="http://schemas.microsoft.com/office/2017/10/relationships/person" Target="persons/person3.xml"/><Relationship Id="rId28" Type="http://schemas.microsoft.com/office/2017/10/relationships/person" Target="persons/person8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Relationship Id="rId27" Type="http://schemas.microsoft.com/office/2017/10/relationships/person" Target="persons/person.xml"/><Relationship Id="rId22" Type="http://schemas.microsoft.com/office/2017/10/relationships/person" Target="persons/person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95250</xdr:colOff>
      <xdr:row>0</xdr:row>
      <xdr:rowOff>0</xdr:rowOff>
    </xdr:from>
    <xdr:to>
      <xdr:col>24</xdr:col>
      <xdr:colOff>169939</xdr:colOff>
      <xdr:row>10</xdr:row>
      <xdr:rowOff>85725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3B3B1CA-B45D-4AD0-9791-67968F426A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15850" y="0"/>
          <a:ext cx="8609089" cy="2181225"/>
        </a:xfrm>
        <a:prstGeom prst="rect">
          <a:avLst/>
        </a:prstGeom>
      </xdr:spPr>
    </xdr:pic>
    <xdr:clientData/>
  </xdr:twoCellAnchor>
  <xdr:twoCellAnchor editAs="oneCell">
    <xdr:from>
      <xdr:col>10</xdr:col>
      <xdr:colOff>57150</xdr:colOff>
      <xdr:row>11</xdr:row>
      <xdr:rowOff>161925</xdr:rowOff>
    </xdr:from>
    <xdr:to>
      <xdr:col>19</xdr:col>
      <xdr:colOff>113607</xdr:colOff>
      <xdr:row>21</xdr:row>
      <xdr:rowOff>56925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62DE861-BD9C-445C-A54D-27DB3605D3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477750" y="2447925"/>
          <a:ext cx="5542857" cy="180000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E456B-2931-46FC-981E-B4BEEE465521}">
  <dimension ref="B2:H30"/>
  <sheetViews>
    <sheetView tabSelected="1" topLeftCell="A2" workbookViewId="0">
      <selection activeCell="I19" sqref="I19"/>
    </sheetView>
  </sheetViews>
  <sheetFormatPr defaultRowHeight="15" x14ac:dyDescent="0.25"/>
  <cols>
    <col min="1" max="1" width="6.140625" customWidth="1"/>
    <col min="2" max="2" width="34" style="4" customWidth="1"/>
    <col min="3" max="3" width="90.85546875" style="4" bestFit="1" customWidth="1"/>
    <col min="4" max="5" width="14.28515625" style="4" customWidth="1"/>
    <col min="6" max="6" width="13.7109375" style="4" bestFit="1" customWidth="1"/>
    <col min="7" max="8" width="13" bestFit="1" customWidth="1"/>
    <col min="9" max="9" width="12.42578125" bestFit="1" customWidth="1"/>
    <col min="10" max="10" width="13" bestFit="1" customWidth="1"/>
  </cols>
  <sheetData>
    <row r="2" spans="2:8" ht="15.75" thickBot="1" x14ac:dyDescent="0.3"/>
    <row r="3" spans="2:8" ht="16.5" thickBot="1" x14ac:dyDescent="0.3">
      <c r="B3" s="1" t="s">
        <v>2</v>
      </c>
      <c r="C3" s="2" t="s">
        <v>0</v>
      </c>
      <c r="D3" s="5" t="s">
        <v>3</v>
      </c>
      <c r="E3" s="5" t="s">
        <v>4</v>
      </c>
      <c r="F3" s="5" t="s">
        <v>1</v>
      </c>
      <c r="G3" s="5" t="s">
        <v>6</v>
      </c>
      <c r="H3" s="5" t="s">
        <v>7</v>
      </c>
    </row>
    <row r="4" spans="2:8" ht="16.5" thickBot="1" x14ac:dyDescent="0.3">
      <c r="B4" s="1" t="s">
        <v>87</v>
      </c>
      <c r="C4" s="2"/>
      <c r="D4" s="5"/>
      <c r="E4" s="5"/>
      <c r="F4" s="5"/>
      <c r="G4" s="3"/>
      <c r="H4" s="3"/>
    </row>
    <row r="5" spans="2:8" ht="48" thickBot="1" x14ac:dyDescent="0.3">
      <c r="B5" s="53" t="s">
        <v>61</v>
      </c>
      <c r="C5" s="54" t="s">
        <v>66</v>
      </c>
      <c r="D5" s="55">
        <v>1</v>
      </c>
      <c r="E5" s="56"/>
      <c r="F5" s="57"/>
      <c r="G5" s="14"/>
      <c r="H5" s="15"/>
    </row>
    <row r="6" spans="2:8" ht="48" thickBot="1" x14ac:dyDescent="0.3">
      <c r="B6" s="46" t="s">
        <v>85</v>
      </c>
      <c r="C6" s="88" t="s">
        <v>160</v>
      </c>
      <c r="D6" s="48">
        <v>1</v>
      </c>
      <c r="E6" s="49"/>
      <c r="F6" s="14"/>
      <c r="G6" s="14"/>
      <c r="H6" s="15"/>
    </row>
    <row r="7" spans="2:8" ht="16.5" thickBot="1" x14ac:dyDescent="0.3">
      <c r="B7" s="46" t="s">
        <v>86</v>
      </c>
      <c r="C7" s="47" t="s">
        <v>84</v>
      </c>
      <c r="D7" s="48">
        <v>1</v>
      </c>
      <c r="E7" s="49"/>
      <c r="F7" s="14"/>
      <c r="G7" s="14"/>
      <c r="H7" s="15"/>
    </row>
    <row r="8" spans="2:8" ht="16.5" thickBot="1" x14ac:dyDescent="0.3">
      <c r="B8" s="1" t="s">
        <v>88</v>
      </c>
      <c r="C8" s="2"/>
      <c r="D8" s="5"/>
      <c r="E8" s="5"/>
      <c r="F8" s="5"/>
      <c r="G8" s="3"/>
      <c r="H8" s="3"/>
    </row>
    <row r="9" spans="2:8" ht="16.5" thickBot="1" x14ac:dyDescent="0.3">
      <c r="B9" s="50" t="s">
        <v>52</v>
      </c>
      <c r="C9" s="51" t="s">
        <v>89</v>
      </c>
      <c r="D9" s="52">
        <v>1</v>
      </c>
      <c r="E9" s="49"/>
      <c r="F9" s="14"/>
      <c r="G9" s="14"/>
      <c r="H9" s="15"/>
    </row>
    <row r="10" spans="2:8" ht="16.5" hidden="1" thickBot="1" x14ac:dyDescent="0.3">
      <c r="B10" s="50" t="s">
        <v>54</v>
      </c>
      <c r="C10" s="51" t="s">
        <v>55</v>
      </c>
      <c r="D10" s="52">
        <v>4</v>
      </c>
      <c r="E10" s="49"/>
      <c r="F10" s="14"/>
      <c r="G10" s="14"/>
      <c r="H10" s="15"/>
    </row>
    <row r="11" spans="2:8" ht="16.5" thickBot="1" x14ac:dyDescent="0.3">
      <c r="B11" s="50" t="s">
        <v>90</v>
      </c>
      <c r="C11" s="51" t="s">
        <v>93</v>
      </c>
      <c r="D11" s="52">
        <v>10</v>
      </c>
      <c r="E11" s="49"/>
      <c r="F11" s="14"/>
      <c r="G11" s="14"/>
      <c r="H11" s="15"/>
    </row>
    <row r="12" spans="2:8" ht="16.5" thickBot="1" x14ac:dyDescent="0.3">
      <c r="B12" s="50" t="s">
        <v>91</v>
      </c>
      <c r="C12" s="51" t="s">
        <v>94</v>
      </c>
      <c r="D12" s="52">
        <v>9</v>
      </c>
      <c r="E12" s="49"/>
      <c r="F12" s="14"/>
      <c r="G12" s="14"/>
      <c r="H12" s="15"/>
    </row>
    <row r="13" spans="2:8" ht="16.5" hidden="1" thickBot="1" x14ac:dyDescent="0.3">
      <c r="B13" s="50" t="s">
        <v>92</v>
      </c>
      <c r="C13" s="51" t="s">
        <v>95</v>
      </c>
      <c r="D13" s="52">
        <v>0</v>
      </c>
      <c r="E13" s="49"/>
      <c r="F13" s="14"/>
      <c r="G13" s="14"/>
      <c r="H13" s="15"/>
    </row>
    <row r="14" spans="2:8" ht="16.5" thickBot="1" x14ac:dyDescent="0.3">
      <c r="B14" s="50" t="s">
        <v>97</v>
      </c>
      <c r="C14" s="51" t="s">
        <v>60</v>
      </c>
      <c r="D14" s="52">
        <v>4</v>
      </c>
      <c r="E14" s="49"/>
      <c r="F14" s="14"/>
      <c r="G14" s="14"/>
      <c r="H14" s="15"/>
    </row>
    <row r="15" spans="2:8" ht="16.5" thickBot="1" x14ac:dyDescent="0.3">
      <c r="B15" s="1" t="s">
        <v>156</v>
      </c>
      <c r="C15" s="2"/>
      <c r="D15" s="5"/>
      <c r="E15" s="5"/>
      <c r="F15" s="5"/>
      <c r="G15" s="14"/>
      <c r="H15" s="15"/>
    </row>
    <row r="16" spans="2:8" ht="16.5" thickBot="1" x14ac:dyDescent="0.3">
      <c r="B16" s="50" t="s">
        <v>107</v>
      </c>
      <c r="C16" s="51" t="s">
        <v>146</v>
      </c>
      <c r="D16" s="52">
        <v>1</v>
      </c>
      <c r="E16" s="49"/>
      <c r="F16" s="49"/>
      <c r="G16" s="14"/>
      <c r="H16" s="15"/>
    </row>
    <row r="17" spans="2:8" ht="16.5" thickBot="1" x14ac:dyDescent="0.3">
      <c r="B17" s="1" t="s">
        <v>96</v>
      </c>
      <c r="C17" s="2"/>
      <c r="D17" s="5"/>
      <c r="E17" s="5"/>
      <c r="F17" s="5"/>
      <c r="G17" s="3"/>
      <c r="H17" s="3"/>
    </row>
    <row r="18" spans="2:8" ht="32.25" thickBot="1" x14ac:dyDescent="0.3">
      <c r="B18" s="46" t="s">
        <v>103</v>
      </c>
      <c r="C18" s="53" t="s">
        <v>104</v>
      </c>
      <c r="D18" s="48">
        <v>1</v>
      </c>
      <c r="E18" s="49"/>
      <c r="F18" s="14"/>
      <c r="G18" s="14"/>
      <c r="H18" s="14"/>
    </row>
    <row r="19" spans="2:8" ht="32.25" thickBot="1" x14ac:dyDescent="0.3">
      <c r="B19" s="46" t="s">
        <v>98</v>
      </c>
      <c r="C19" s="53" t="s">
        <v>99</v>
      </c>
      <c r="D19" s="48">
        <v>1</v>
      </c>
      <c r="E19" s="49"/>
      <c r="F19" s="14"/>
      <c r="G19" s="14"/>
      <c r="H19" s="14"/>
    </row>
    <row r="20" spans="2:8" ht="16.5" thickBot="1" x14ac:dyDescent="0.3">
      <c r="B20" s="46" t="s">
        <v>154</v>
      </c>
      <c r="C20" s="46" t="s">
        <v>155</v>
      </c>
      <c r="D20" s="48"/>
      <c r="E20" s="49"/>
      <c r="F20" s="14"/>
      <c r="G20" s="14"/>
      <c r="H20" s="14"/>
    </row>
    <row r="21" spans="2:8" ht="16.5" thickBot="1" x14ac:dyDescent="0.3">
      <c r="B21" s="46"/>
      <c r="C21" s="46"/>
      <c r="D21" s="48"/>
      <c r="E21" s="49"/>
      <c r="F21" s="14"/>
      <c r="G21" s="14"/>
      <c r="H21" s="14"/>
    </row>
    <row r="22" spans="2:8" ht="16.5" thickBot="1" x14ac:dyDescent="0.3">
      <c r="B22" s="1" t="s">
        <v>100</v>
      </c>
      <c r="C22" s="2"/>
      <c r="D22" s="5"/>
      <c r="E22" s="5"/>
      <c r="F22" s="5"/>
      <c r="G22" s="3"/>
      <c r="H22" s="3"/>
    </row>
    <row r="23" spans="2:8" ht="16.5" thickBot="1" x14ac:dyDescent="0.3">
      <c r="B23" s="46" t="s">
        <v>8</v>
      </c>
      <c r="C23" s="47" t="s">
        <v>11</v>
      </c>
      <c r="D23" s="48">
        <v>1</v>
      </c>
      <c r="E23" s="49"/>
      <c r="F23" s="14"/>
      <c r="G23" s="14"/>
      <c r="H23" s="14"/>
    </row>
    <row r="24" spans="2:8" ht="16.5" thickBot="1" x14ac:dyDescent="0.3">
      <c r="B24" s="46" t="s">
        <v>26</v>
      </c>
      <c r="C24" s="47" t="s">
        <v>36</v>
      </c>
      <c r="D24" s="48">
        <v>1</v>
      </c>
      <c r="E24" s="49"/>
      <c r="F24" s="14"/>
      <c r="G24" s="14"/>
      <c r="H24" s="14"/>
    </row>
    <row r="25" spans="2:8" ht="16.5" thickBot="1" x14ac:dyDescent="0.3">
      <c r="B25" s="46" t="s">
        <v>27</v>
      </c>
      <c r="C25" s="47" t="s">
        <v>28</v>
      </c>
      <c r="D25" s="48">
        <v>1</v>
      </c>
      <c r="E25" s="49"/>
      <c r="F25" s="14"/>
      <c r="G25" s="14"/>
      <c r="H25" s="14"/>
    </row>
    <row r="26" spans="2:8" ht="16.5" thickBot="1" x14ac:dyDescent="0.3">
      <c r="B26" s="46" t="s">
        <v>29</v>
      </c>
      <c r="C26" s="47" t="s">
        <v>30</v>
      </c>
      <c r="D26" s="48">
        <v>1</v>
      </c>
      <c r="E26" s="49"/>
      <c r="F26" s="14"/>
      <c r="G26" s="14"/>
      <c r="H26" s="14"/>
    </row>
    <row r="27" spans="2:8" ht="16.5" thickBot="1" x14ac:dyDescent="0.3">
      <c r="B27" s="46" t="s">
        <v>31</v>
      </c>
      <c r="C27" s="47" t="s">
        <v>32</v>
      </c>
      <c r="D27" s="48">
        <v>2</v>
      </c>
      <c r="E27" s="49"/>
      <c r="F27" s="14"/>
      <c r="G27" s="14"/>
      <c r="H27" s="14"/>
    </row>
    <row r="28" spans="2:8" ht="16.5" thickBot="1" x14ac:dyDescent="0.3">
      <c r="B28" s="1" t="s">
        <v>101</v>
      </c>
      <c r="C28" s="2"/>
      <c r="D28" s="5"/>
      <c r="E28" s="5"/>
      <c r="F28" s="5"/>
      <c r="G28" s="3"/>
      <c r="H28" s="3"/>
    </row>
    <row r="29" spans="2:8" ht="16.5" thickBot="1" x14ac:dyDescent="0.3">
      <c r="B29" s="46" t="s">
        <v>23</v>
      </c>
      <c r="C29" s="47" t="s">
        <v>102</v>
      </c>
      <c r="D29" s="48">
        <v>1</v>
      </c>
      <c r="E29" s="49"/>
      <c r="F29" s="14"/>
      <c r="G29" s="14"/>
      <c r="H29" s="14"/>
    </row>
    <row r="30" spans="2:8" ht="16.5" thickBot="1" x14ac:dyDescent="0.3">
      <c r="B30" s="93" t="s">
        <v>5</v>
      </c>
      <c r="C30" s="94"/>
      <c r="D30" s="94"/>
      <c r="E30" s="95"/>
      <c r="F30" s="3">
        <f>SUM(F5:F29)</f>
        <v>0</v>
      </c>
      <c r="G30" s="3">
        <f>SUM(G5:G27)</f>
        <v>0</v>
      </c>
      <c r="H30" s="3"/>
    </row>
  </sheetData>
  <mergeCells count="1">
    <mergeCell ref="B30:E30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29784-9FBD-4285-885A-A55CDC1BD61F}">
  <dimension ref="A1:H21"/>
  <sheetViews>
    <sheetView workbookViewId="0">
      <selection activeCell="D2" sqref="D2:H2"/>
    </sheetView>
  </sheetViews>
  <sheetFormatPr defaultRowHeight="15" x14ac:dyDescent="0.25"/>
  <cols>
    <col min="1" max="1" width="27.7109375" customWidth="1"/>
    <col min="2" max="2" width="85.140625" customWidth="1"/>
    <col min="3" max="3" width="7.7109375" bestFit="1" customWidth="1"/>
    <col min="4" max="4" width="15.28515625" customWidth="1"/>
    <col min="5" max="7" width="12.28515625" bestFit="1" customWidth="1"/>
    <col min="8" max="8" width="13.140625" bestFit="1" customWidth="1"/>
    <col min="10" max="10" width="20.28515625" bestFit="1" customWidth="1"/>
    <col min="11" max="11" width="15.28515625" bestFit="1" customWidth="1"/>
    <col min="12" max="12" width="44" customWidth="1"/>
  </cols>
  <sheetData>
    <row r="1" spans="1:8" x14ac:dyDescent="0.25">
      <c r="A1" s="63" t="s">
        <v>56</v>
      </c>
      <c r="B1" s="64" t="s">
        <v>57</v>
      </c>
      <c r="C1" s="63" t="s">
        <v>10</v>
      </c>
      <c r="D1" s="63" t="s">
        <v>4</v>
      </c>
      <c r="E1" s="59" t="s">
        <v>37</v>
      </c>
      <c r="F1" s="59" t="s">
        <v>41</v>
      </c>
      <c r="G1" s="59" t="s">
        <v>13</v>
      </c>
      <c r="H1" s="59" t="s">
        <v>42</v>
      </c>
    </row>
    <row r="2" spans="1:8" ht="25.5" x14ac:dyDescent="0.25">
      <c r="A2" s="65" t="s">
        <v>61</v>
      </c>
      <c r="B2" s="81" t="s">
        <v>66</v>
      </c>
      <c r="C2" s="66">
        <v>1</v>
      </c>
      <c r="D2" s="79"/>
      <c r="E2" s="80"/>
      <c r="F2" s="80"/>
      <c r="G2" s="80"/>
      <c r="H2" s="80"/>
    </row>
    <row r="3" spans="1:8" x14ac:dyDescent="0.25">
      <c r="A3" s="68" t="s">
        <v>62</v>
      </c>
      <c r="B3" s="82" t="s">
        <v>67</v>
      </c>
      <c r="C3" s="70">
        <v>12</v>
      </c>
      <c r="D3" s="7"/>
      <c r="E3" s="62"/>
      <c r="F3" s="62"/>
      <c r="G3" s="62"/>
      <c r="H3" s="62"/>
    </row>
    <row r="4" spans="1:8" ht="25.5" x14ac:dyDescent="0.25">
      <c r="A4" s="68" t="s">
        <v>63</v>
      </c>
      <c r="B4" s="82" t="s">
        <v>68</v>
      </c>
      <c r="C4" s="70">
        <v>4</v>
      </c>
      <c r="D4" s="7"/>
      <c r="E4" s="62"/>
      <c r="F4" s="62"/>
      <c r="G4" s="62"/>
      <c r="H4" s="62"/>
    </row>
    <row r="5" spans="1:8" x14ac:dyDescent="0.25">
      <c r="A5" s="65" t="s">
        <v>64</v>
      </c>
      <c r="B5" s="81" t="s">
        <v>69</v>
      </c>
      <c r="C5" s="66">
        <v>8</v>
      </c>
      <c r="D5" s="7"/>
      <c r="E5" s="62"/>
      <c r="F5" s="62"/>
      <c r="G5" s="62"/>
      <c r="H5" s="62"/>
    </row>
    <row r="6" spans="1:8" x14ac:dyDescent="0.25">
      <c r="A6" s="71" t="s">
        <v>65</v>
      </c>
      <c r="B6" s="83" t="s">
        <v>70</v>
      </c>
      <c r="C6" s="72">
        <v>240</v>
      </c>
      <c r="D6" s="7"/>
      <c r="E6" s="62"/>
      <c r="F6" s="62"/>
      <c r="G6" s="62"/>
      <c r="H6" s="62"/>
    </row>
    <row r="7" spans="1:8" x14ac:dyDescent="0.25">
      <c r="A7" s="71" t="s">
        <v>65</v>
      </c>
      <c r="B7" s="83" t="s">
        <v>70</v>
      </c>
      <c r="C7" s="72">
        <v>4</v>
      </c>
      <c r="D7" s="7"/>
      <c r="E7" s="62"/>
      <c r="F7" s="62"/>
      <c r="G7" s="62"/>
      <c r="H7" s="62"/>
    </row>
    <row r="8" spans="1:8" x14ac:dyDescent="0.25">
      <c r="A8" s="71"/>
      <c r="B8" s="83" t="s">
        <v>71</v>
      </c>
      <c r="C8" s="72"/>
      <c r="D8" s="7"/>
      <c r="E8" s="7"/>
      <c r="F8" s="7"/>
      <c r="G8" s="7"/>
      <c r="H8" s="7"/>
    </row>
    <row r="9" spans="1:8" x14ac:dyDescent="0.25">
      <c r="A9" s="73"/>
      <c r="B9" s="84" t="s">
        <v>72</v>
      </c>
      <c r="C9" s="74"/>
      <c r="D9" s="7"/>
      <c r="E9" s="7"/>
      <c r="F9" s="7"/>
      <c r="G9" s="7"/>
      <c r="H9" s="7"/>
    </row>
    <row r="10" spans="1:8" ht="25.5" x14ac:dyDescent="0.25">
      <c r="A10" s="71" t="s">
        <v>73</v>
      </c>
      <c r="B10" s="85" t="s">
        <v>78</v>
      </c>
      <c r="C10" s="74">
        <v>1</v>
      </c>
      <c r="D10" s="67"/>
      <c r="E10" s="62"/>
      <c r="F10" s="62"/>
      <c r="G10" s="62"/>
      <c r="H10" s="62"/>
    </row>
    <row r="11" spans="1:8" ht="25.5" x14ac:dyDescent="0.25">
      <c r="A11" s="75" t="s">
        <v>74</v>
      </c>
      <c r="B11" s="86" t="s">
        <v>79</v>
      </c>
      <c r="C11" s="74">
        <v>12</v>
      </c>
      <c r="D11" s="7"/>
      <c r="E11" s="7"/>
      <c r="F11" s="7"/>
      <c r="G11" s="7"/>
      <c r="H11" s="7"/>
    </row>
    <row r="12" spans="1:8" x14ac:dyDescent="0.25">
      <c r="A12" s="71" t="s">
        <v>75</v>
      </c>
      <c r="B12" s="83" t="s">
        <v>80</v>
      </c>
      <c r="C12" s="74">
        <v>4</v>
      </c>
      <c r="D12" s="7"/>
      <c r="E12" s="62"/>
      <c r="F12" s="62"/>
      <c r="G12" s="62"/>
      <c r="H12" s="62"/>
    </row>
    <row r="13" spans="1:8" ht="25.5" x14ac:dyDescent="0.25">
      <c r="A13" s="71" t="s">
        <v>76</v>
      </c>
      <c r="B13" s="83" t="s">
        <v>81</v>
      </c>
      <c r="C13" s="74">
        <v>3</v>
      </c>
      <c r="D13" s="7"/>
      <c r="E13" s="62"/>
      <c r="F13" s="62"/>
      <c r="G13" s="62"/>
      <c r="H13" s="62"/>
    </row>
    <row r="14" spans="1:8" ht="25.5" x14ac:dyDescent="0.25">
      <c r="A14" s="73" t="s">
        <v>77</v>
      </c>
      <c r="B14" s="86" t="s">
        <v>82</v>
      </c>
      <c r="C14" s="74">
        <v>1</v>
      </c>
      <c r="D14" s="7"/>
      <c r="E14" s="7"/>
      <c r="F14" s="7"/>
      <c r="G14" s="7"/>
      <c r="H14" s="7"/>
    </row>
    <row r="15" spans="1:8" x14ac:dyDescent="0.25">
      <c r="A15" s="73"/>
      <c r="B15" s="67"/>
      <c r="C15" s="74"/>
      <c r="D15" s="7"/>
      <c r="E15" s="7"/>
      <c r="F15" s="7"/>
      <c r="G15" s="7"/>
      <c r="H15" s="7"/>
    </row>
    <row r="16" spans="1:8" x14ac:dyDescent="0.25">
      <c r="A16" s="71"/>
      <c r="B16" s="67"/>
      <c r="C16" s="74"/>
      <c r="D16" s="7"/>
      <c r="E16" s="7"/>
      <c r="F16" s="7"/>
      <c r="G16" s="7"/>
      <c r="H16" s="7"/>
    </row>
    <row r="17" spans="1:8" x14ac:dyDescent="0.25">
      <c r="A17" s="76"/>
      <c r="B17" s="77"/>
      <c r="C17" s="78"/>
      <c r="D17" s="7"/>
      <c r="E17" s="7"/>
      <c r="F17" s="7"/>
      <c r="G17" s="7"/>
      <c r="H17" s="7"/>
    </row>
    <row r="18" spans="1:8" x14ac:dyDescent="0.25">
      <c r="A18" s="76"/>
      <c r="B18" s="69"/>
      <c r="C18" s="72"/>
      <c r="D18" s="7"/>
      <c r="E18" s="7"/>
      <c r="F18" s="7"/>
      <c r="G18" s="7"/>
      <c r="H18" s="7"/>
    </row>
    <row r="20" spans="1:8" ht="25.5" x14ac:dyDescent="0.25">
      <c r="B20" s="87" t="s">
        <v>83</v>
      </c>
    </row>
    <row r="21" spans="1:8" x14ac:dyDescent="0.25">
      <c r="B21" s="87" t="s">
        <v>84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57C2D-2BB5-4384-8357-D56B6A97B2BA}">
  <dimension ref="A1:H21"/>
  <sheetViews>
    <sheetView workbookViewId="0">
      <selection activeCell="D2" sqref="D2:H2"/>
    </sheetView>
  </sheetViews>
  <sheetFormatPr defaultRowHeight="15" x14ac:dyDescent="0.25"/>
  <cols>
    <col min="1" max="1" width="27.7109375" customWidth="1"/>
    <col min="2" max="2" width="85.140625" customWidth="1"/>
    <col min="3" max="3" width="7.7109375" bestFit="1" customWidth="1"/>
    <col min="4" max="4" width="15.28515625" customWidth="1"/>
    <col min="5" max="7" width="12.28515625" bestFit="1" customWidth="1"/>
    <col min="8" max="8" width="13.140625" bestFit="1" customWidth="1"/>
    <col min="10" max="10" width="20.28515625" bestFit="1" customWidth="1"/>
    <col min="11" max="11" width="15.28515625" bestFit="1" customWidth="1"/>
    <col min="12" max="12" width="44" customWidth="1"/>
  </cols>
  <sheetData>
    <row r="1" spans="1:8" x14ac:dyDescent="0.25">
      <c r="A1" s="63" t="s">
        <v>56</v>
      </c>
      <c r="B1" s="64" t="s">
        <v>57</v>
      </c>
      <c r="C1" s="63" t="s">
        <v>10</v>
      </c>
      <c r="D1" s="63" t="s">
        <v>4</v>
      </c>
      <c r="E1" s="59" t="s">
        <v>37</v>
      </c>
      <c r="F1" s="59" t="s">
        <v>41</v>
      </c>
      <c r="G1" s="59" t="s">
        <v>13</v>
      </c>
      <c r="H1" s="59" t="s">
        <v>42</v>
      </c>
    </row>
    <row r="2" spans="1:8" ht="25.5" x14ac:dyDescent="0.25">
      <c r="A2" s="65" t="s">
        <v>61</v>
      </c>
      <c r="B2" s="81" t="s">
        <v>66</v>
      </c>
      <c r="C2" s="66">
        <v>1</v>
      </c>
      <c r="D2" s="79"/>
      <c r="E2" s="80"/>
      <c r="F2" s="80"/>
      <c r="G2" s="80"/>
      <c r="H2" s="80"/>
    </row>
    <row r="3" spans="1:8" x14ac:dyDescent="0.25">
      <c r="A3" s="68" t="s">
        <v>62</v>
      </c>
      <c r="B3" s="82" t="s">
        <v>67</v>
      </c>
      <c r="C3" s="70">
        <v>12</v>
      </c>
      <c r="D3" s="7"/>
      <c r="E3" s="62"/>
      <c r="F3" s="62"/>
      <c r="G3" s="62"/>
      <c r="H3" s="62"/>
    </row>
    <row r="4" spans="1:8" ht="25.5" x14ac:dyDescent="0.25">
      <c r="A4" s="68" t="s">
        <v>63</v>
      </c>
      <c r="B4" s="82" t="s">
        <v>68</v>
      </c>
      <c r="C4" s="70">
        <v>2</v>
      </c>
      <c r="D4" s="7"/>
      <c r="E4" s="62"/>
      <c r="F4" s="62"/>
      <c r="G4" s="62"/>
      <c r="H4" s="62"/>
    </row>
    <row r="5" spans="1:8" x14ac:dyDescent="0.25">
      <c r="A5" s="65" t="s">
        <v>64</v>
      </c>
      <c r="B5" s="81" t="s">
        <v>69</v>
      </c>
      <c r="C5" s="66">
        <v>4</v>
      </c>
      <c r="D5" s="7"/>
      <c r="E5" s="62"/>
      <c r="F5" s="62"/>
      <c r="G5" s="62"/>
      <c r="H5" s="62"/>
    </row>
    <row r="6" spans="1:8" x14ac:dyDescent="0.25">
      <c r="A6" s="71" t="s">
        <v>65</v>
      </c>
      <c r="B6" s="83" t="s">
        <v>70</v>
      </c>
      <c r="C6" s="72">
        <v>90</v>
      </c>
      <c r="D6" s="7"/>
      <c r="E6" s="62"/>
      <c r="F6" s="62"/>
      <c r="G6" s="62"/>
      <c r="H6" s="62"/>
    </row>
    <row r="7" spans="1:8" x14ac:dyDescent="0.25">
      <c r="A7" s="71" t="s">
        <v>65</v>
      </c>
      <c r="B7" s="83" t="s">
        <v>157</v>
      </c>
      <c r="C7" s="72">
        <v>2</v>
      </c>
      <c r="D7" s="7"/>
      <c r="E7" s="62"/>
      <c r="F7" s="62"/>
      <c r="G7" s="62"/>
      <c r="H7" s="62"/>
    </row>
    <row r="8" spans="1:8" x14ac:dyDescent="0.25">
      <c r="A8" s="71"/>
      <c r="B8" s="83" t="s">
        <v>158</v>
      </c>
      <c r="C8" s="72"/>
      <c r="D8" s="7"/>
      <c r="E8" s="7"/>
      <c r="F8" s="7"/>
      <c r="G8" s="7"/>
      <c r="H8" s="7"/>
    </row>
    <row r="9" spans="1:8" x14ac:dyDescent="0.25">
      <c r="A9" s="73"/>
      <c r="B9" s="84" t="s">
        <v>159</v>
      </c>
      <c r="C9" s="74"/>
      <c r="D9" s="7"/>
      <c r="E9" s="7"/>
      <c r="F9" s="7"/>
      <c r="G9" s="7"/>
      <c r="H9" s="7"/>
    </row>
    <row r="10" spans="1:8" ht="25.5" x14ac:dyDescent="0.25">
      <c r="A10" s="71" t="s">
        <v>73</v>
      </c>
      <c r="B10" s="85" t="s">
        <v>78</v>
      </c>
      <c r="C10" s="74">
        <v>1</v>
      </c>
      <c r="D10" s="67"/>
      <c r="E10" s="62"/>
      <c r="F10" s="62"/>
      <c r="G10" s="62"/>
      <c r="H10" s="62"/>
    </row>
    <row r="11" spans="1:8" ht="25.5" x14ac:dyDescent="0.25">
      <c r="A11" s="75" t="s">
        <v>74</v>
      </c>
      <c r="B11" s="86" t="s">
        <v>79</v>
      </c>
      <c r="C11" s="74">
        <v>12</v>
      </c>
      <c r="D11" s="7"/>
      <c r="E11" s="7"/>
      <c r="F11" s="7"/>
      <c r="G11" s="7"/>
      <c r="H11" s="7"/>
    </row>
    <row r="12" spans="1:8" x14ac:dyDescent="0.25">
      <c r="A12" s="71" t="s">
        <v>75</v>
      </c>
      <c r="B12" s="83" t="s">
        <v>80</v>
      </c>
      <c r="C12" s="74">
        <v>4</v>
      </c>
      <c r="D12" s="7"/>
      <c r="E12" s="62"/>
      <c r="F12" s="62"/>
      <c r="G12" s="62"/>
      <c r="H12" s="62"/>
    </row>
    <row r="13" spans="1:8" ht="25.5" x14ac:dyDescent="0.25">
      <c r="A13" s="71" t="s">
        <v>76</v>
      </c>
      <c r="B13" s="83" t="s">
        <v>81</v>
      </c>
      <c r="C13" s="74">
        <v>3</v>
      </c>
      <c r="D13" s="7"/>
      <c r="E13" s="62"/>
      <c r="F13" s="62"/>
      <c r="G13" s="62"/>
      <c r="H13" s="62"/>
    </row>
    <row r="14" spans="1:8" ht="25.5" x14ac:dyDescent="0.25">
      <c r="A14" s="73" t="s">
        <v>77</v>
      </c>
      <c r="B14" s="86" t="s">
        <v>82</v>
      </c>
      <c r="C14" s="74">
        <v>1</v>
      </c>
      <c r="D14" s="7"/>
      <c r="E14" s="7"/>
      <c r="F14" s="7"/>
      <c r="G14" s="7"/>
      <c r="H14" s="7"/>
    </row>
    <row r="15" spans="1:8" x14ac:dyDescent="0.25">
      <c r="A15" s="73"/>
      <c r="B15" s="67"/>
      <c r="C15" s="74"/>
      <c r="D15" s="7"/>
      <c r="E15" s="7"/>
      <c r="F15" s="7"/>
      <c r="G15" s="7"/>
      <c r="H15" s="7"/>
    </row>
    <row r="16" spans="1:8" x14ac:dyDescent="0.25">
      <c r="A16" s="71"/>
      <c r="B16" s="67"/>
      <c r="C16" s="74"/>
      <c r="D16" s="7"/>
      <c r="E16" s="7"/>
      <c r="F16" s="7"/>
      <c r="G16" s="7"/>
      <c r="H16" s="7"/>
    </row>
    <row r="17" spans="1:8" x14ac:dyDescent="0.25">
      <c r="A17" s="76"/>
      <c r="B17" s="77"/>
      <c r="C17" s="78"/>
      <c r="D17" s="7"/>
      <c r="E17" s="7"/>
      <c r="F17" s="7"/>
      <c r="G17" s="7"/>
      <c r="H17" s="7"/>
    </row>
    <row r="18" spans="1:8" x14ac:dyDescent="0.25">
      <c r="A18" s="76"/>
      <c r="B18" s="69"/>
      <c r="C18" s="72"/>
      <c r="D18" s="7"/>
      <c r="E18" s="7"/>
      <c r="F18" s="7"/>
      <c r="G18" s="7"/>
      <c r="H18" s="7"/>
    </row>
    <row r="20" spans="1:8" ht="25.5" x14ac:dyDescent="0.25">
      <c r="B20" s="87" t="s">
        <v>83</v>
      </c>
    </row>
    <row r="21" spans="1:8" x14ac:dyDescent="0.25">
      <c r="B21" s="87" t="s">
        <v>84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1B161-D13C-4B56-884B-177C5F972984}">
  <dimension ref="A1:V35"/>
  <sheetViews>
    <sheetView workbookViewId="0">
      <selection activeCell="D2" sqref="D2:G2"/>
    </sheetView>
  </sheetViews>
  <sheetFormatPr defaultRowHeight="15" x14ac:dyDescent="0.25"/>
  <cols>
    <col min="1" max="1" width="27.7109375" customWidth="1"/>
    <col min="2" max="2" width="85.140625" customWidth="1"/>
    <col min="3" max="3" width="6.42578125" customWidth="1"/>
    <col min="4" max="4" width="15.28515625" customWidth="1"/>
    <col min="5" max="5" width="14.140625" customWidth="1"/>
    <col min="6" max="6" width="12.85546875" customWidth="1"/>
    <col min="7" max="7" width="17.7109375" bestFit="1" customWidth="1"/>
  </cols>
  <sheetData>
    <row r="1" spans="1:22" ht="18.75" customHeight="1" x14ac:dyDescent="0.25">
      <c r="A1" s="10" t="s">
        <v>2</v>
      </c>
      <c r="B1" s="10" t="s">
        <v>0</v>
      </c>
      <c r="C1" s="10" t="s">
        <v>3</v>
      </c>
      <c r="D1" s="10" t="s">
        <v>4</v>
      </c>
      <c r="E1" s="10" t="s">
        <v>1</v>
      </c>
      <c r="F1" s="10" t="s">
        <v>12</v>
      </c>
      <c r="G1" s="10" t="s">
        <v>13</v>
      </c>
    </row>
    <row r="2" spans="1:22" x14ac:dyDescent="0.25">
      <c r="A2" s="23" t="s">
        <v>107</v>
      </c>
      <c r="B2" s="24" t="s">
        <v>146</v>
      </c>
      <c r="C2" s="25">
        <v>1</v>
      </c>
      <c r="D2" s="26"/>
      <c r="E2" s="26"/>
      <c r="F2" s="26"/>
      <c r="G2" s="26"/>
      <c r="J2" s="97" t="s">
        <v>105</v>
      </c>
      <c r="K2" s="97"/>
      <c r="L2" s="97"/>
      <c r="M2" s="97"/>
      <c r="N2" s="97"/>
      <c r="O2" s="97"/>
      <c r="P2" s="97"/>
      <c r="Q2" s="97"/>
      <c r="R2" s="97"/>
      <c r="S2" s="97"/>
      <c r="T2" s="97"/>
      <c r="U2" s="97"/>
      <c r="V2" s="97"/>
    </row>
    <row r="3" spans="1:22" x14ac:dyDescent="0.25">
      <c r="A3" s="27"/>
      <c r="B3" s="27"/>
      <c r="C3" s="25"/>
      <c r="D3" s="26"/>
      <c r="E3" s="26"/>
      <c r="F3" s="26"/>
      <c r="G3" s="26"/>
      <c r="J3" s="96" t="s">
        <v>106</v>
      </c>
      <c r="K3" s="96"/>
      <c r="L3" s="96"/>
      <c r="M3" s="96"/>
      <c r="N3" s="96"/>
      <c r="O3" s="96"/>
      <c r="P3" s="96"/>
      <c r="Q3" s="96"/>
      <c r="R3" s="96"/>
      <c r="S3" s="89" t="s">
        <v>107</v>
      </c>
      <c r="T3" s="96" t="s">
        <v>108</v>
      </c>
      <c r="U3" s="96"/>
      <c r="V3" s="90">
        <v>1</v>
      </c>
    </row>
    <row r="4" spans="1:22" x14ac:dyDescent="0.25">
      <c r="A4" s="27"/>
      <c r="B4" s="27"/>
      <c r="C4" s="25"/>
      <c r="D4" s="26"/>
      <c r="E4" s="26"/>
      <c r="F4" s="26"/>
      <c r="G4" s="26"/>
      <c r="J4" s="96" t="s">
        <v>109</v>
      </c>
      <c r="K4" s="96"/>
      <c r="L4" s="96"/>
      <c r="M4" s="96"/>
      <c r="N4" s="96"/>
      <c r="O4" s="96"/>
      <c r="P4" s="96"/>
      <c r="Q4" s="96"/>
      <c r="R4" s="96"/>
      <c r="S4" s="89" t="s">
        <v>110</v>
      </c>
      <c r="T4" s="96" t="s">
        <v>111</v>
      </c>
      <c r="U4" s="96"/>
      <c r="V4" s="90">
        <v>1</v>
      </c>
    </row>
    <row r="5" spans="1:22" ht="15" customHeight="1" x14ac:dyDescent="0.25">
      <c r="A5" s="27"/>
      <c r="B5" s="27"/>
      <c r="C5" s="25"/>
      <c r="D5" s="28"/>
      <c r="E5" s="26"/>
      <c r="F5" s="26"/>
      <c r="G5" s="26"/>
      <c r="J5" s="96" t="s">
        <v>112</v>
      </c>
      <c r="K5" s="96"/>
      <c r="L5" s="96"/>
      <c r="M5" s="96"/>
      <c r="N5" s="96"/>
      <c r="O5" s="96"/>
      <c r="P5" s="96"/>
      <c r="Q5" s="96"/>
      <c r="R5" s="96"/>
      <c r="S5" s="89" t="s">
        <v>113</v>
      </c>
      <c r="T5" s="96" t="s">
        <v>111</v>
      </c>
      <c r="U5" s="96"/>
      <c r="V5" s="90">
        <v>1</v>
      </c>
    </row>
    <row r="6" spans="1:22" x14ac:dyDescent="0.25">
      <c r="A6" s="27"/>
      <c r="B6" s="27"/>
      <c r="C6" s="25"/>
      <c r="D6" s="28"/>
      <c r="E6" s="26"/>
      <c r="F6" s="26"/>
      <c r="G6" s="26"/>
      <c r="J6" s="96" t="s">
        <v>114</v>
      </c>
      <c r="K6" s="96"/>
      <c r="L6" s="96"/>
      <c r="M6" s="96"/>
      <c r="N6" s="96"/>
      <c r="O6" s="96"/>
      <c r="P6" s="96"/>
      <c r="Q6" s="96"/>
      <c r="R6" s="96"/>
      <c r="S6" s="89" t="s">
        <v>115</v>
      </c>
      <c r="T6" s="96" t="s">
        <v>108</v>
      </c>
      <c r="U6" s="96"/>
      <c r="V6" s="90">
        <v>1</v>
      </c>
    </row>
    <row r="7" spans="1:22" ht="15" customHeight="1" x14ac:dyDescent="0.25">
      <c r="A7" s="27"/>
      <c r="B7" s="29"/>
      <c r="C7" s="25"/>
      <c r="D7" s="28"/>
      <c r="E7" s="26"/>
      <c r="F7" s="26"/>
      <c r="G7" s="26"/>
      <c r="J7" s="96" t="s">
        <v>116</v>
      </c>
      <c r="K7" s="96"/>
      <c r="L7" s="96"/>
      <c r="M7" s="96"/>
      <c r="N7" s="96"/>
      <c r="O7" s="96"/>
      <c r="P7" s="96"/>
      <c r="Q7" s="96"/>
      <c r="R7" s="96"/>
      <c r="S7" s="89" t="s">
        <v>117</v>
      </c>
      <c r="T7" s="96" t="s">
        <v>108</v>
      </c>
      <c r="U7" s="96"/>
      <c r="V7" s="90">
        <v>1</v>
      </c>
    </row>
    <row r="8" spans="1:22" ht="15" customHeight="1" x14ac:dyDescent="0.25">
      <c r="A8" s="7"/>
      <c r="B8" s="7"/>
      <c r="C8" s="7"/>
      <c r="D8" s="8"/>
      <c r="E8" s="8"/>
      <c r="F8" s="22"/>
      <c r="G8" s="8"/>
      <c r="J8" s="96" t="s">
        <v>118</v>
      </c>
      <c r="K8" s="96"/>
      <c r="L8" s="96"/>
      <c r="M8" s="96"/>
      <c r="N8" s="96"/>
      <c r="O8" s="96"/>
      <c r="P8" s="96"/>
      <c r="Q8" s="96"/>
      <c r="R8" s="96"/>
      <c r="S8" s="89" t="s">
        <v>119</v>
      </c>
      <c r="T8" s="96" t="s">
        <v>108</v>
      </c>
      <c r="U8" s="96"/>
      <c r="V8" s="90">
        <v>1</v>
      </c>
    </row>
    <row r="9" spans="1:22" ht="15" customHeight="1" x14ac:dyDescent="0.25">
      <c r="A9" s="27"/>
      <c r="B9" s="27"/>
      <c r="C9" s="25"/>
      <c r="D9" s="26"/>
      <c r="E9" s="26"/>
      <c r="F9" s="26"/>
      <c r="G9" s="26"/>
      <c r="J9" s="96" t="s">
        <v>120</v>
      </c>
      <c r="K9" s="96"/>
      <c r="L9" s="96"/>
      <c r="M9" s="96"/>
      <c r="N9" s="96"/>
      <c r="O9" s="96"/>
      <c r="P9" s="96"/>
      <c r="Q9" s="96"/>
      <c r="R9" s="96"/>
      <c r="S9" s="89" t="s">
        <v>121</v>
      </c>
      <c r="T9" s="96" t="s">
        <v>111</v>
      </c>
      <c r="U9" s="96"/>
      <c r="V9" s="90">
        <v>1</v>
      </c>
    </row>
    <row r="10" spans="1:22" ht="15" customHeight="1" x14ac:dyDescent="0.25">
      <c r="A10" s="27"/>
      <c r="B10" s="27"/>
      <c r="C10" s="25"/>
      <c r="D10" s="92" t="s">
        <v>162</v>
      </c>
      <c r="E10" s="26"/>
      <c r="F10" s="26"/>
      <c r="G10" s="26"/>
      <c r="J10" s="96" t="s">
        <v>122</v>
      </c>
      <c r="K10" s="96"/>
      <c r="L10" s="96"/>
      <c r="M10" s="96"/>
      <c r="N10" s="96"/>
      <c r="O10" s="96"/>
      <c r="P10" s="96"/>
      <c r="Q10" s="96"/>
      <c r="R10" s="96"/>
      <c r="S10" s="89" t="s">
        <v>123</v>
      </c>
      <c r="T10" s="96" t="s">
        <v>111</v>
      </c>
      <c r="U10" s="96"/>
      <c r="V10" s="90">
        <v>1</v>
      </c>
    </row>
    <row r="11" spans="1:22" ht="15" customHeight="1" x14ac:dyDescent="0.25">
      <c r="A11" s="27"/>
      <c r="B11" s="27"/>
      <c r="C11" s="25"/>
      <c r="D11" s="28"/>
      <c r="E11" s="26"/>
      <c r="F11" s="26"/>
      <c r="G11" s="26"/>
      <c r="J11" s="96" t="s">
        <v>124</v>
      </c>
      <c r="K11" s="96"/>
      <c r="L11" s="96"/>
      <c r="M11" s="96"/>
      <c r="N11" s="96"/>
      <c r="O11" s="96"/>
      <c r="P11" s="96"/>
      <c r="Q11" s="96"/>
      <c r="R11" s="96"/>
      <c r="S11" s="89" t="s">
        <v>125</v>
      </c>
      <c r="T11" s="96" t="s">
        <v>108</v>
      </c>
      <c r="U11" s="96"/>
      <c r="V11" s="90">
        <v>4</v>
      </c>
    </row>
    <row r="12" spans="1:22" ht="15" customHeight="1" x14ac:dyDescent="0.25">
      <c r="A12" s="27"/>
      <c r="B12" s="29"/>
      <c r="C12" s="25"/>
      <c r="D12" s="28"/>
      <c r="E12" s="26"/>
      <c r="F12" s="26"/>
      <c r="G12" s="26"/>
      <c r="J12" s="96" t="s">
        <v>126</v>
      </c>
      <c r="K12" s="96"/>
      <c r="L12" s="96"/>
      <c r="M12" s="96"/>
      <c r="N12" s="96"/>
      <c r="O12" s="96"/>
      <c r="P12" s="96"/>
      <c r="Q12" s="96"/>
      <c r="R12" s="96"/>
      <c r="S12" s="89" t="s">
        <v>127</v>
      </c>
      <c r="T12" s="96" t="s">
        <v>108</v>
      </c>
      <c r="U12" s="96"/>
      <c r="V12" s="90">
        <v>1</v>
      </c>
    </row>
    <row r="13" spans="1:22" ht="15" customHeight="1" x14ac:dyDescent="0.25">
      <c r="A13" s="7"/>
      <c r="B13" s="7"/>
      <c r="C13" s="7"/>
      <c r="D13" s="8"/>
      <c r="E13" s="8"/>
      <c r="F13" s="22"/>
      <c r="G13" s="8"/>
      <c r="J13" s="96" t="s">
        <v>128</v>
      </c>
      <c r="K13" s="96"/>
      <c r="L13" s="96"/>
      <c r="M13" s="96"/>
      <c r="N13" s="96"/>
      <c r="O13" s="96"/>
      <c r="P13" s="96"/>
      <c r="Q13" s="96"/>
      <c r="R13" s="96"/>
      <c r="S13" s="89" t="s">
        <v>129</v>
      </c>
      <c r="T13" s="96" t="s">
        <v>108</v>
      </c>
      <c r="U13" s="96"/>
      <c r="V13" s="90">
        <v>1</v>
      </c>
    </row>
    <row r="14" spans="1:22" ht="15" customHeight="1" x14ac:dyDescent="0.25">
      <c r="A14" s="27"/>
      <c r="B14" s="27"/>
      <c r="C14" s="25"/>
      <c r="D14" s="26"/>
      <c r="E14" s="26"/>
      <c r="F14" s="26"/>
      <c r="G14" s="26"/>
      <c r="J14" s="96" t="s">
        <v>130</v>
      </c>
      <c r="K14" s="96"/>
      <c r="L14" s="96"/>
      <c r="M14" s="96"/>
      <c r="N14" s="96"/>
      <c r="O14" s="96"/>
      <c r="P14" s="96"/>
      <c r="Q14" s="96"/>
      <c r="R14" s="96"/>
      <c r="S14" s="89" t="s">
        <v>131</v>
      </c>
      <c r="T14" s="96" t="s">
        <v>108</v>
      </c>
      <c r="U14" s="96"/>
      <c r="V14" s="90">
        <v>2</v>
      </c>
    </row>
    <row r="15" spans="1:22" ht="15" customHeight="1" x14ac:dyDescent="0.25">
      <c r="A15" s="27"/>
      <c r="B15" s="27"/>
      <c r="C15" s="25"/>
      <c r="D15" s="28"/>
      <c r="E15" s="26"/>
      <c r="F15" s="26"/>
      <c r="G15" s="26"/>
      <c r="J15" s="96" t="s">
        <v>132</v>
      </c>
      <c r="K15" s="96"/>
      <c r="L15" s="96"/>
      <c r="M15" s="96"/>
      <c r="N15" s="96"/>
      <c r="O15" s="96"/>
      <c r="P15" s="96"/>
      <c r="Q15" s="96"/>
      <c r="R15" s="96"/>
      <c r="S15" s="89" t="s">
        <v>133</v>
      </c>
      <c r="T15" s="96" t="s">
        <v>108</v>
      </c>
      <c r="U15" s="96"/>
      <c r="V15" s="90">
        <v>1</v>
      </c>
    </row>
    <row r="16" spans="1:22" ht="15" customHeight="1" x14ac:dyDescent="0.25">
      <c r="A16" s="27"/>
      <c r="B16" s="27"/>
      <c r="C16" s="25"/>
      <c r="D16" s="28"/>
      <c r="E16" s="26"/>
      <c r="F16" s="26"/>
      <c r="G16" s="26"/>
      <c r="J16" s="96" t="s">
        <v>134</v>
      </c>
      <c r="K16" s="96"/>
      <c r="L16" s="96"/>
      <c r="M16" s="96"/>
      <c r="N16" s="96"/>
      <c r="O16" s="96"/>
      <c r="P16" s="96"/>
      <c r="Q16" s="96"/>
      <c r="R16" s="96"/>
      <c r="S16" s="89" t="s">
        <v>135</v>
      </c>
      <c r="T16" s="96" t="s">
        <v>111</v>
      </c>
      <c r="U16" s="96"/>
      <c r="V16" s="90">
        <v>1</v>
      </c>
    </row>
    <row r="17" spans="1:22" ht="15" customHeight="1" x14ac:dyDescent="0.25">
      <c r="A17" s="27"/>
      <c r="B17" s="29"/>
      <c r="C17" s="25"/>
      <c r="D17" s="28"/>
      <c r="E17" s="26"/>
      <c r="F17" s="26"/>
      <c r="G17" s="26"/>
      <c r="J17" s="96" t="s">
        <v>136</v>
      </c>
      <c r="K17" s="96"/>
      <c r="L17" s="96"/>
      <c r="M17" s="96"/>
      <c r="N17" s="96"/>
      <c r="O17" s="96"/>
      <c r="P17" s="96"/>
      <c r="Q17" s="96"/>
      <c r="R17" s="96"/>
      <c r="S17" s="89" t="s">
        <v>137</v>
      </c>
      <c r="T17" s="96" t="s">
        <v>108</v>
      </c>
      <c r="U17" s="96"/>
      <c r="V17" s="90">
        <v>1</v>
      </c>
    </row>
    <row r="18" spans="1:22" ht="15" customHeight="1" x14ac:dyDescent="0.25">
      <c r="A18" s="7"/>
      <c r="B18" s="7"/>
      <c r="C18" s="7"/>
      <c r="D18" s="8"/>
      <c r="E18" s="8"/>
      <c r="F18" s="22"/>
      <c r="G18" s="8"/>
      <c r="J18" s="96" t="s">
        <v>138</v>
      </c>
      <c r="K18" s="96"/>
      <c r="L18" s="96"/>
      <c r="M18" s="96"/>
      <c r="N18" s="96"/>
      <c r="O18" s="96"/>
      <c r="P18" s="96"/>
      <c r="Q18" s="96"/>
      <c r="R18" s="96"/>
      <c r="S18" s="89" t="s">
        <v>139</v>
      </c>
      <c r="T18" s="96" t="s">
        <v>111</v>
      </c>
      <c r="U18" s="96"/>
      <c r="V18" s="90">
        <v>1</v>
      </c>
    </row>
    <row r="19" spans="1:22" ht="15" customHeight="1" x14ac:dyDescent="0.25">
      <c r="A19" s="21"/>
      <c r="J19" s="98" t="s">
        <v>140</v>
      </c>
      <c r="K19" s="98"/>
      <c r="L19" s="98"/>
      <c r="M19" s="98"/>
      <c r="N19" s="98"/>
      <c r="O19" s="98"/>
      <c r="P19" s="98"/>
      <c r="Q19" s="98"/>
      <c r="R19" s="98"/>
      <c r="S19" s="89" t="s">
        <v>141</v>
      </c>
      <c r="T19" s="96" t="s">
        <v>108</v>
      </c>
      <c r="U19" s="96"/>
      <c r="V19" s="90">
        <v>1</v>
      </c>
    </row>
    <row r="20" spans="1:22" ht="15" customHeight="1" x14ac:dyDescent="0.25">
      <c r="J20" s="96" t="s">
        <v>142</v>
      </c>
      <c r="K20" s="96"/>
      <c r="L20" s="96"/>
      <c r="M20" s="96"/>
      <c r="N20" s="96"/>
      <c r="O20" s="96"/>
      <c r="P20" s="96"/>
      <c r="Q20" s="96"/>
      <c r="R20" s="96"/>
      <c r="S20" s="89" t="s">
        <v>143</v>
      </c>
      <c r="T20" s="96" t="s">
        <v>108</v>
      </c>
      <c r="U20" s="96"/>
      <c r="V20" s="90">
        <v>1</v>
      </c>
    </row>
    <row r="21" spans="1:22" ht="15" customHeight="1" x14ac:dyDescent="0.25">
      <c r="J21" s="96" t="s">
        <v>144</v>
      </c>
      <c r="K21" s="96"/>
      <c r="L21" s="96"/>
      <c r="M21" s="96"/>
      <c r="N21" s="96"/>
      <c r="O21" s="96"/>
      <c r="P21" s="96"/>
      <c r="Q21" s="96"/>
      <c r="R21" s="96"/>
      <c r="S21" s="89" t="s">
        <v>145</v>
      </c>
      <c r="T21" s="96" t="s">
        <v>108</v>
      </c>
      <c r="U21" s="96"/>
      <c r="V21" s="90">
        <v>1</v>
      </c>
    </row>
    <row r="22" spans="1:22" ht="15" customHeight="1" x14ac:dyDescent="0.25">
      <c r="J22" s="97" t="s">
        <v>147</v>
      </c>
      <c r="K22" s="97"/>
      <c r="L22" s="97"/>
      <c r="M22" s="97"/>
      <c r="N22" s="97"/>
      <c r="O22" s="97"/>
      <c r="P22" s="97"/>
      <c r="Q22" s="97"/>
      <c r="R22" s="97"/>
      <c r="S22" s="97"/>
      <c r="T22" s="97"/>
      <c r="U22" s="97"/>
      <c r="V22" s="97"/>
    </row>
    <row r="23" spans="1:22" ht="15" customHeight="1" x14ac:dyDescent="0.25">
      <c r="J23" s="96" t="s">
        <v>148</v>
      </c>
      <c r="K23" s="96"/>
      <c r="L23" s="96"/>
      <c r="M23" s="96"/>
      <c r="N23" s="96"/>
      <c r="O23" s="96"/>
      <c r="P23" s="96"/>
      <c r="Q23" s="96"/>
      <c r="R23" s="96"/>
      <c r="S23" s="89" t="s">
        <v>149</v>
      </c>
      <c r="T23" s="96" t="s">
        <v>108</v>
      </c>
      <c r="U23" s="96"/>
      <c r="V23" s="90">
        <v>1</v>
      </c>
    </row>
    <row r="24" spans="1:22" ht="15" customHeight="1" x14ac:dyDescent="0.25">
      <c r="J24" s="96" t="s">
        <v>150</v>
      </c>
      <c r="K24" s="96"/>
      <c r="L24" s="96"/>
      <c r="M24" s="96"/>
      <c r="N24" s="96"/>
      <c r="O24" s="96"/>
      <c r="P24" s="96"/>
      <c r="Q24" s="96"/>
      <c r="R24" s="96"/>
      <c r="S24" s="89" t="s">
        <v>151</v>
      </c>
      <c r="T24" s="96" t="s">
        <v>108</v>
      </c>
      <c r="U24" s="96"/>
      <c r="V24" s="90">
        <v>1</v>
      </c>
    </row>
    <row r="25" spans="1:22" ht="15" customHeight="1" x14ac:dyDescent="0.25"/>
    <row r="35" ht="15" customHeight="1" x14ac:dyDescent="0.25"/>
  </sheetData>
  <mergeCells count="44">
    <mergeCell ref="J8:R8"/>
    <mergeCell ref="T8:U8"/>
    <mergeCell ref="J15:R15"/>
    <mergeCell ref="T15:U15"/>
    <mergeCell ref="J16:R16"/>
    <mergeCell ref="T16:U16"/>
    <mergeCell ref="J14:R14"/>
    <mergeCell ref="T14:U14"/>
    <mergeCell ref="J13:R13"/>
    <mergeCell ref="T13:U13"/>
    <mergeCell ref="J11:R11"/>
    <mergeCell ref="T11:U11"/>
    <mergeCell ref="J12:R12"/>
    <mergeCell ref="T12:U12"/>
    <mergeCell ref="J9:R9"/>
    <mergeCell ref="T9:U9"/>
    <mergeCell ref="J24:R24"/>
    <mergeCell ref="T24:U24"/>
    <mergeCell ref="J23:R23"/>
    <mergeCell ref="T23:U23"/>
    <mergeCell ref="J20:R20"/>
    <mergeCell ref="T20:U20"/>
    <mergeCell ref="J2:V2"/>
    <mergeCell ref="J3:R3"/>
    <mergeCell ref="T3:U3"/>
    <mergeCell ref="J4:R4"/>
    <mergeCell ref="T4:U4"/>
    <mergeCell ref="J5:R5"/>
    <mergeCell ref="T5:U5"/>
    <mergeCell ref="J6:R6"/>
    <mergeCell ref="T6:U6"/>
    <mergeCell ref="J7:R7"/>
    <mergeCell ref="T7:U7"/>
    <mergeCell ref="J10:R10"/>
    <mergeCell ref="T10:U10"/>
    <mergeCell ref="J21:R21"/>
    <mergeCell ref="T21:U21"/>
    <mergeCell ref="J22:V22"/>
    <mergeCell ref="J17:R17"/>
    <mergeCell ref="T17:U17"/>
    <mergeCell ref="J18:R18"/>
    <mergeCell ref="T18:U18"/>
    <mergeCell ref="J19:R19"/>
    <mergeCell ref="T19:U19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8922E-A0C6-4C3A-B8F2-E681244A00DA}">
  <dimension ref="A4:H27"/>
  <sheetViews>
    <sheetView topLeftCell="A4" workbookViewId="0">
      <selection activeCell="D6" sqref="D6:H26"/>
    </sheetView>
  </sheetViews>
  <sheetFormatPr defaultRowHeight="15" x14ac:dyDescent="0.25"/>
  <cols>
    <col min="1" max="1" width="27.7109375" customWidth="1"/>
    <col min="2" max="2" width="67.7109375" customWidth="1"/>
    <col min="3" max="3" width="6.42578125" customWidth="1"/>
    <col min="4" max="4" width="15.28515625" customWidth="1"/>
    <col min="5" max="6" width="12.28515625" bestFit="1" customWidth="1"/>
    <col min="7" max="7" width="13.85546875" bestFit="1" customWidth="1"/>
    <col min="8" max="8" width="11.28515625" bestFit="1" customWidth="1"/>
    <col min="9" max="9" width="10.28515625" customWidth="1"/>
  </cols>
  <sheetData>
    <row r="4" spans="1:8" x14ac:dyDescent="0.25">
      <c r="A4" s="58" t="s">
        <v>38</v>
      </c>
    </row>
    <row r="5" spans="1:8" x14ac:dyDescent="0.25">
      <c r="A5" s="59" t="s">
        <v>15</v>
      </c>
      <c r="B5" s="59" t="s">
        <v>14</v>
      </c>
      <c r="C5" s="59" t="s">
        <v>39</v>
      </c>
      <c r="D5" s="59" t="s">
        <v>40</v>
      </c>
      <c r="E5" s="59" t="s">
        <v>37</v>
      </c>
      <c r="F5" s="59" t="s">
        <v>41</v>
      </c>
      <c r="G5" s="59" t="s">
        <v>13</v>
      </c>
      <c r="H5" s="59" t="s">
        <v>42</v>
      </c>
    </row>
    <row r="6" spans="1:8" ht="30" x14ac:dyDescent="0.25">
      <c r="A6" s="60" t="s">
        <v>43</v>
      </c>
      <c r="B6" s="61" t="s">
        <v>44</v>
      </c>
      <c r="C6" s="60">
        <v>2</v>
      </c>
      <c r="D6" s="62"/>
      <c r="E6" s="7"/>
      <c r="F6" s="7"/>
      <c r="G6" s="7"/>
      <c r="H6" s="7"/>
    </row>
    <row r="7" spans="1:8" x14ac:dyDescent="0.25">
      <c r="A7" s="60" t="s">
        <v>45</v>
      </c>
      <c r="B7" s="61" t="s">
        <v>46</v>
      </c>
      <c r="C7" s="60">
        <v>2</v>
      </c>
      <c r="D7" s="62"/>
      <c r="E7" s="7"/>
      <c r="F7" s="7"/>
      <c r="G7" s="7"/>
      <c r="H7" s="7"/>
    </row>
    <row r="8" spans="1:8" x14ac:dyDescent="0.25">
      <c r="A8" s="60" t="s">
        <v>47</v>
      </c>
      <c r="B8" s="61" t="s">
        <v>48</v>
      </c>
      <c r="C8" s="60">
        <v>16</v>
      </c>
      <c r="D8" s="62"/>
      <c r="E8" s="7"/>
      <c r="F8" s="7"/>
      <c r="G8" s="7"/>
      <c r="H8" s="7"/>
    </row>
    <row r="9" spans="1:8" x14ac:dyDescent="0.25">
      <c r="A9" s="60" t="s">
        <v>49</v>
      </c>
      <c r="B9" s="61" t="s">
        <v>50</v>
      </c>
      <c r="C9" s="60">
        <v>2</v>
      </c>
      <c r="D9" s="62"/>
      <c r="E9" s="7"/>
      <c r="F9" s="7"/>
      <c r="G9" s="7"/>
      <c r="H9" s="7"/>
    </row>
    <row r="14" spans="1:8" x14ac:dyDescent="0.25">
      <c r="A14" t="s">
        <v>51</v>
      </c>
      <c r="D14" s="7"/>
    </row>
    <row r="15" spans="1:8" x14ac:dyDescent="0.25">
      <c r="A15" s="59" t="s">
        <v>2</v>
      </c>
      <c r="B15" s="59" t="s">
        <v>0</v>
      </c>
      <c r="C15" s="59" t="s">
        <v>3</v>
      </c>
      <c r="D15" s="59"/>
      <c r="E15" s="59"/>
      <c r="F15" s="59"/>
      <c r="G15" s="59"/>
      <c r="H15" s="59"/>
    </row>
    <row r="16" spans="1:8" x14ac:dyDescent="0.25">
      <c r="A16" s="7" t="s">
        <v>52</v>
      </c>
      <c r="B16" s="7" t="s">
        <v>53</v>
      </c>
      <c r="C16" s="7">
        <v>1</v>
      </c>
      <c r="D16" s="7"/>
      <c r="E16" s="7"/>
      <c r="F16" s="7"/>
      <c r="G16" s="7"/>
      <c r="H16" s="7"/>
    </row>
    <row r="17" spans="1:8" x14ac:dyDescent="0.25">
      <c r="A17" s="7" t="s">
        <v>54</v>
      </c>
      <c r="B17" s="7" t="s">
        <v>55</v>
      </c>
      <c r="C17" s="7">
        <v>0</v>
      </c>
      <c r="D17" s="7"/>
      <c r="E17" s="7"/>
      <c r="F17" s="7"/>
      <c r="G17" s="7"/>
      <c r="H17" s="7"/>
    </row>
    <row r="18" spans="1:8" x14ac:dyDescent="0.25">
      <c r="A18" s="7" t="s">
        <v>90</v>
      </c>
      <c r="B18" s="7" t="s">
        <v>93</v>
      </c>
      <c r="C18" s="7">
        <v>10</v>
      </c>
      <c r="D18" s="7"/>
      <c r="E18" s="7"/>
      <c r="F18" s="7"/>
      <c r="G18" s="7"/>
      <c r="H18" s="7"/>
    </row>
    <row r="19" spans="1:8" x14ac:dyDescent="0.25">
      <c r="A19" s="7" t="s">
        <v>91</v>
      </c>
      <c r="B19" s="7" t="s">
        <v>94</v>
      </c>
      <c r="C19" s="7">
        <v>9</v>
      </c>
      <c r="D19" s="7"/>
      <c r="E19" s="7"/>
      <c r="F19" s="7"/>
      <c r="G19" s="7"/>
      <c r="H19" s="7"/>
    </row>
    <row r="20" spans="1:8" x14ac:dyDescent="0.25">
      <c r="A20" s="7" t="s">
        <v>92</v>
      </c>
      <c r="B20" s="7" t="s">
        <v>95</v>
      </c>
      <c r="C20" s="7">
        <v>0</v>
      </c>
      <c r="D20" s="7"/>
      <c r="E20" s="7"/>
      <c r="F20" s="7"/>
      <c r="G20" s="7"/>
      <c r="H20" s="7"/>
    </row>
    <row r="21" spans="1:8" x14ac:dyDescent="0.25">
      <c r="A21" s="7"/>
      <c r="B21" s="7"/>
      <c r="C21" s="7"/>
      <c r="D21" s="7"/>
      <c r="E21" s="7"/>
      <c r="F21" s="7"/>
      <c r="G21" s="7"/>
      <c r="H21" s="7"/>
    </row>
    <row r="23" spans="1:8" x14ac:dyDescent="0.25">
      <c r="A23" t="s">
        <v>58</v>
      </c>
    </row>
    <row r="24" spans="1:8" x14ac:dyDescent="0.25">
      <c r="A24" s="59" t="s">
        <v>2</v>
      </c>
      <c r="B24" s="59" t="s">
        <v>0</v>
      </c>
      <c r="C24" s="59" t="s">
        <v>3</v>
      </c>
      <c r="D24" s="59"/>
      <c r="E24" s="59"/>
      <c r="F24" s="59"/>
      <c r="G24" s="59"/>
      <c r="H24" s="59"/>
    </row>
    <row r="25" spans="1:8" x14ac:dyDescent="0.25">
      <c r="A25" s="7" t="s">
        <v>59</v>
      </c>
      <c r="B25" s="7" t="s">
        <v>60</v>
      </c>
      <c r="C25" s="7">
        <v>4</v>
      </c>
      <c r="D25" s="7"/>
      <c r="E25" s="7"/>
      <c r="F25" s="7"/>
      <c r="G25" s="7"/>
      <c r="H25" s="7"/>
    </row>
    <row r="26" spans="1:8" x14ac:dyDescent="0.25">
      <c r="A26" s="7"/>
      <c r="B26" s="7"/>
      <c r="C26" s="7"/>
      <c r="D26" s="7"/>
      <c r="E26" s="7"/>
      <c r="F26" s="7"/>
      <c r="G26" s="7"/>
      <c r="H26" s="7"/>
    </row>
    <row r="27" spans="1:8" x14ac:dyDescent="0.25">
      <c r="A27" s="7"/>
      <c r="B27" s="7"/>
      <c r="C27" s="7"/>
      <c r="D27" s="7"/>
      <c r="E27" s="7"/>
      <c r="F27" s="7"/>
      <c r="G27" s="7"/>
      <c r="H27" s="7"/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A016B-41A1-4984-8397-86FEFBD3D3EC}">
  <dimension ref="A1:H25"/>
  <sheetViews>
    <sheetView workbookViewId="0">
      <selection activeCell="D2" sqref="D2:H4"/>
    </sheetView>
  </sheetViews>
  <sheetFormatPr defaultRowHeight="15" x14ac:dyDescent="0.25"/>
  <cols>
    <col min="1" max="1" width="27.7109375" customWidth="1"/>
    <col min="2" max="2" width="85.140625" customWidth="1"/>
    <col min="3" max="3" width="6.42578125" customWidth="1"/>
    <col min="4" max="4" width="15.28515625" customWidth="1"/>
    <col min="5" max="5" width="14.140625" customWidth="1"/>
    <col min="6" max="6" width="12.85546875" customWidth="1"/>
    <col min="7" max="7" width="17.7109375" bestFit="1" customWidth="1"/>
  </cols>
  <sheetData>
    <row r="1" spans="1:8" ht="18.75" customHeight="1" x14ac:dyDescent="0.25">
      <c r="A1" s="10" t="s">
        <v>2</v>
      </c>
      <c r="B1" s="10" t="s">
        <v>0</v>
      </c>
      <c r="C1" s="10" t="s">
        <v>3</v>
      </c>
      <c r="D1" s="10" t="s">
        <v>4</v>
      </c>
      <c r="E1" s="10" t="s">
        <v>1</v>
      </c>
      <c r="F1" s="10" t="s">
        <v>12</v>
      </c>
      <c r="G1" s="10" t="s">
        <v>13</v>
      </c>
      <c r="H1" s="91" t="s">
        <v>161</v>
      </c>
    </row>
    <row r="2" spans="1:8" x14ac:dyDescent="0.25">
      <c r="A2" s="23" t="s">
        <v>152</v>
      </c>
      <c r="B2" s="24" t="s">
        <v>153</v>
      </c>
      <c r="C2" s="25">
        <v>1</v>
      </c>
      <c r="D2" s="26"/>
      <c r="E2" s="26"/>
      <c r="F2" s="26"/>
      <c r="G2" s="26"/>
      <c r="H2" s="7"/>
    </row>
    <row r="3" spans="1:8" ht="30" x14ac:dyDescent="0.25">
      <c r="A3" s="27" t="s">
        <v>103</v>
      </c>
      <c r="B3" s="27" t="s">
        <v>104</v>
      </c>
      <c r="C3" s="25">
        <v>1</v>
      </c>
      <c r="D3" s="26"/>
      <c r="E3" s="26"/>
      <c r="F3" s="26"/>
      <c r="G3" s="26"/>
      <c r="H3" s="7"/>
    </row>
    <row r="4" spans="1:8" ht="30" x14ac:dyDescent="0.25">
      <c r="A4" s="27" t="s">
        <v>98</v>
      </c>
      <c r="B4" s="27" t="s">
        <v>99</v>
      </c>
      <c r="C4" s="25">
        <v>1</v>
      </c>
      <c r="D4" s="26"/>
      <c r="E4" s="26"/>
      <c r="F4" s="26"/>
      <c r="G4" s="26"/>
      <c r="H4" s="7"/>
    </row>
    <row r="5" spans="1:8" x14ac:dyDescent="0.25">
      <c r="A5" s="27"/>
      <c r="B5" s="27"/>
      <c r="C5" s="25"/>
      <c r="D5" s="28"/>
      <c r="E5" s="26"/>
      <c r="F5" s="26"/>
      <c r="G5" s="26"/>
      <c r="H5" s="7"/>
    </row>
    <row r="6" spans="1:8" x14ac:dyDescent="0.25">
      <c r="A6" s="27"/>
      <c r="B6" s="27"/>
      <c r="C6" s="25"/>
      <c r="D6" s="28"/>
      <c r="E6" s="26"/>
      <c r="F6" s="26"/>
      <c r="G6" s="26"/>
      <c r="H6" s="7"/>
    </row>
    <row r="7" spans="1:8" x14ac:dyDescent="0.25">
      <c r="A7" s="27"/>
      <c r="B7" s="29"/>
      <c r="C7" s="25"/>
      <c r="D7" s="28"/>
      <c r="E7" s="26"/>
      <c r="F7" s="26"/>
      <c r="G7" s="26"/>
      <c r="H7" s="7"/>
    </row>
    <row r="8" spans="1:8" x14ac:dyDescent="0.25">
      <c r="A8" s="7"/>
      <c r="B8" s="7"/>
      <c r="C8" s="7"/>
      <c r="D8" s="8"/>
      <c r="E8" s="8"/>
      <c r="F8" s="22"/>
      <c r="G8" s="8"/>
      <c r="H8" s="7"/>
    </row>
    <row r="9" spans="1:8" x14ac:dyDescent="0.25">
      <c r="D9" s="9"/>
      <c r="E9" s="9"/>
      <c r="F9" s="9"/>
      <c r="G9" s="9"/>
    </row>
    <row r="10" spans="1:8" x14ac:dyDescent="0.25">
      <c r="D10" s="9"/>
      <c r="E10" s="9"/>
      <c r="F10" s="9"/>
      <c r="G10" s="9"/>
    </row>
    <row r="11" spans="1:8" x14ac:dyDescent="0.25">
      <c r="D11" s="9"/>
      <c r="E11" s="9"/>
      <c r="F11" s="9"/>
      <c r="G11" s="9"/>
    </row>
    <row r="12" spans="1:8" x14ac:dyDescent="0.25">
      <c r="D12" s="9"/>
      <c r="E12" s="9"/>
      <c r="F12" s="9"/>
      <c r="G12" s="9"/>
    </row>
    <row r="13" spans="1:8" x14ac:dyDescent="0.25">
      <c r="D13" s="9"/>
      <c r="E13" s="9"/>
      <c r="F13" s="9"/>
      <c r="G13" s="9"/>
    </row>
    <row r="14" spans="1:8" x14ac:dyDescent="0.25">
      <c r="D14" s="9"/>
      <c r="E14" s="9"/>
      <c r="F14" s="9"/>
      <c r="G14" s="9"/>
    </row>
    <row r="15" spans="1:8" x14ac:dyDescent="0.25">
      <c r="D15" s="9"/>
      <c r="E15" s="9"/>
      <c r="F15" s="9"/>
      <c r="G15" s="9"/>
    </row>
    <row r="25" spans="1:1" x14ac:dyDescent="0.25">
      <c r="A25" s="21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11360-D300-4F98-9357-2473ADCF9371}">
  <dimension ref="A1:F20"/>
  <sheetViews>
    <sheetView workbookViewId="0">
      <selection activeCell="D3" sqref="D3:F20"/>
    </sheetView>
  </sheetViews>
  <sheetFormatPr defaultRowHeight="15" x14ac:dyDescent="0.25"/>
  <cols>
    <col min="1" max="1" width="10.140625" bestFit="1" customWidth="1"/>
    <col min="2" max="2" width="61.5703125" bestFit="1" customWidth="1"/>
    <col min="3" max="3" width="4.5703125" bestFit="1" customWidth="1"/>
    <col min="4" max="4" width="12.140625" bestFit="1" customWidth="1"/>
    <col min="5" max="5" width="11.7109375" bestFit="1" customWidth="1"/>
    <col min="6" max="6" width="11.140625" bestFit="1" customWidth="1"/>
  </cols>
  <sheetData>
    <row r="1" spans="1:6" x14ac:dyDescent="0.25">
      <c r="B1" s="30" t="s">
        <v>24</v>
      </c>
    </row>
    <row r="2" spans="1:6" x14ac:dyDescent="0.25">
      <c r="A2" s="31" t="s">
        <v>9</v>
      </c>
      <c r="B2" s="31" t="s">
        <v>0</v>
      </c>
      <c r="C2" s="31" t="s">
        <v>10</v>
      </c>
      <c r="D2" s="32" t="s">
        <v>25</v>
      </c>
      <c r="E2" s="38" t="s">
        <v>12</v>
      </c>
      <c r="F2" s="38" t="s">
        <v>35</v>
      </c>
    </row>
    <row r="3" spans="1:6" x14ac:dyDescent="0.25">
      <c r="A3" s="33" t="s">
        <v>26</v>
      </c>
      <c r="B3" s="33" t="s">
        <v>36</v>
      </c>
      <c r="C3" s="33">
        <v>1</v>
      </c>
      <c r="D3" s="11"/>
      <c r="E3" s="8"/>
      <c r="F3" s="8"/>
    </row>
    <row r="4" spans="1:6" x14ac:dyDescent="0.25">
      <c r="A4" s="33" t="s">
        <v>27</v>
      </c>
      <c r="B4" s="33" t="s">
        <v>28</v>
      </c>
      <c r="C4" s="33">
        <v>1</v>
      </c>
      <c r="D4" s="11"/>
      <c r="E4" s="8"/>
      <c r="F4" s="8"/>
    </row>
    <row r="5" spans="1:6" x14ac:dyDescent="0.25">
      <c r="A5" s="33" t="s">
        <v>29</v>
      </c>
      <c r="B5" s="33" t="s">
        <v>30</v>
      </c>
      <c r="C5" s="33">
        <v>1</v>
      </c>
      <c r="D5" s="11"/>
      <c r="E5" s="8"/>
      <c r="F5" s="8"/>
    </row>
    <row r="6" spans="1:6" x14ac:dyDescent="0.25">
      <c r="A6" s="33" t="s">
        <v>8</v>
      </c>
      <c r="B6" s="33" t="s">
        <v>11</v>
      </c>
      <c r="C6" s="33">
        <v>1</v>
      </c>
      <c r="D6" s="11"/>
      <c r="E6" s="8"/>
      <c r="F6" s="8"/>
    </row>
    <row r="7" spans="1:6" x14ac:dyDescent="0.25">
      <c r="A7" s="33" t="s">
        <v>31</v>
      </c>
      <c r="B7" s="33" t="s">
        <v>32</v>
      </c>
      <c r="C7" s="33">
        <v>2</v>
      </c>
      <c r="D7" s="11"/>
      <c r="E7" s="8"/>
      <c r="F7" s="8"/>
    </row>
    <row r="8" spans="1:6" x14ac:dyDescent="0.25">
      <c r="D8" s="44"/>
      <c r="E8" s="45"/>
      <c r="F8" s="9"/>
    </row>
    <row r="9" spans="1:6" x14ac:dyDescent="0.25">
      <c r="E9" s="42"/>
    </row>
    <row r="10" spans="1:6" x14ac:dyDescent="0.25">
      <c r="E10" s="42"/>
    </row>
    <row r="11" spans="1:6" x14ac:dyDescent="0.25">
      <c r="E11" s="42"/>
    </row>
    <row r="13" spans="1:6" ht="15.75" thickBot="1" x14ac:dyDescent="0.3">
      <c r="B13" s="34" t="s">
        <v>33</v>
      </c>
    </row>
    <row r="14" spans="1:6" ht="15.75" thickBot="1" x14ac:dyDescent="0.3">
      <c r="A14" s="35" t="s">
        <v>9</v>
      </c>
      <c r="B14" s="36" t="s">
        <v>34</v>
      </c>
      <c r="C14" s="36" t="s">
        <v>10</v>
      </c>
      <c r="D14" s="37"/>
      <c r="E14" s="38"/>
      <c r="F14" s="38"/>
    </row>
    <row r="15" spans="1:6" ht="15.75" thickBot="1" x14ac:dyDescent="0.3">
      <c r="A15" s="39" t="s">
        <v>26</v>
      </c>
      <c r="B15" s="33" t="s">
        <v>36</v>
      </c>
      <c r="C15" s="41">
        <v>3</v>
      </c>
      <c r="D15" s="43"/>
      <c r="E15" s="8"/>
      <c r="F15" s="8"/>
    </row>
    <row r="16" spans="1:6" ht="15.75" thickBot="1" x14ac:dyDescent="0.3">
      <c r="A16" s="39" t="s">
        <v>27</v>
      </c>
      <c r="B16" s="40" t="s">
        <v>28</v>
      </c>
      <c r="C16" s="41">
        <v>3</v>
      </c>
      <c r="D16" s="43"/>
      <c r="E16" s="8"/>
      <c r="F16" s="8"/>
    </row>
    <row r="17" spans="1:6" ht="15.75" thickBot="1" x14ac:dyDescent="0.3">
      <c r="A17" s="39" t="s">
        <v>29</v>
      </c>
      <c r="B17" s="40" t="s">
        <v>30</v>
      </c>
      <c r="C17" s="41">
        <v>3</v>
      </c>
      <c r="D17" s="43"/>
      <c r="E17" s="8"/>
      <c r="F17" s="8"/>
    </row>
    <row r="18" spans="1:6" ht="15.75" thickBot="1" x14ac:dyDescent="0.3">
      <c r="A18" s="39" t="s">
        <v>8</v>
      </c>
      <c r="B18" s="40" t="s">
        <v>11</v>
      </c>
      <c r="C18" s="41">
        <v>3</v>
      </c>
      <c r="D18" s="43"/>
      <c r="E18" s="8"/>
      <c r="F18" s="8"/>
    </row>
    <row r="19" spans="1:6" ht="15.75" thickBot="1" x14ac:dyDescent="0.3">
      <c r="A19" s="39" t="s">
        <v>31</v>
      </c>
      <c r="B19" s="40" t="s">
        <v>32</v>
      </c>
      <c r="C19" s="41">
        <v>6</v>
      </c>
      <c r="D19" s="43"/>
      <c r="E19" s="8"/>
      <c r="F19" s="8"/>
    </row>
    <row r="20" spans="1:6" x14ac:dyDescent="0.25">
      <c r="D20" s="44"/>
      <c r="E20" s="45"/>
      <c r="F20" s="9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68DD7-FEAD-4A76-AAB7-1566B141833B}">
  <dimension ref="A1:G20"/>
  <sheetViews>
    <sheetView workbookViewId="0">
      <selection activeCell="B20" sqref="B20"/>
    </sheetView>
  </sheetViews>
  <sheetFormatPr defaultRowHeight="15" x14ac:dyDescent="0.25"/>
  <cols>
    <col min="1" max="1" width="27.7109375" customWidth="1"/>
    <col min="2" max="2" width="97.7109375" bestFit="1" customWidth="1"/>
    <col min="3" max="3" width="6.42578125" customWidth="1"/>
    <col min="4" max="4" width="15.28515625" customWidth="1"/>
    <col min="5" max="5" width="14.140625" customWidth="1"/>
    <col min="6" max="6" width="12.85546875" customWidth="1"/>
    <col min="7" max="7" width="17.7109375" bestFit="1" customWidth="1"/>
    <col min="13" max="13" width="60.28515625" bestFit="1" customWidth="1"/>
  </cols>
  <sheetData>
    <row r="1" spans="1:7" ht="18.75" customHeight="1" x14ac:dyDescent="0.25">
      <c r="A1" s="10" t="s">
        <v>2</v>
      </c>
      <c r="B1" s="10" t="s">
        <v>0</v>
      </c>
      <c r="C1" s="10" t="s">
        <v>3</v>
      </c>
      <c r="D1" s="10" t="s">
        <v>4</v>
      </c>
      <c r="E1" s="10" t="s">
        <v>1</v>
      </c>
      <c r="F1" s="10" t="s">
        <v>12</v>
      </c>
      <c r="G1" s="10" t="s">
        <v>13</v>
      </c>
    </row>
    <row r="2" spans="1:7" x14ac:dyDescent="0.25">
      <c r="A2" s="16" t="s">
        <v>16</v>
      </c>
      <c r="B2" s="17" t="s">
        <v>17</v>
      </c>
      <c r="C2" s="18">
        <v>1</v>
      </c>
      <c r="D2" s="19"/>
      <c r="E2" s="19"/>
      <c r="F2" s="19"/>
      <c r="G2" s="19"/>
    </row>
    <row r="3" spans="1:7" x14ac:dyDescent="0.25">
      <c r="A3" s="20" t="s">
        <v>18</v>
      </c>
      <c r="B3" s="17" t="s">
        <v>19</v>
      </c>
      <c r="C3" s="18">
        <v>3</v>
      </c>
      <c r="D3" s="19"/>
      <c r="E3" s="19"/>
      <c r="F3" s="19"/>
      <c r="G3" s="19"/>
    </row>
    <row r="4" spans="1:7" x14ac:dyDescent="0.25">
      <c r="A4" s="20" t="s">
        <v>21</v>
      </c>
      <c r="B4" s="17" t="s">
        <v>22</v>
      </c>
      <c r="C4" s="18">
        <v>2</v>
      </c>
      <c r="D4" s="19"/>
      <c r="E4" s="19"/>
      <c r="F4" s="19"/>
      <c r="G4" s="19"/>
    </row>
    <row r="5" spans="1:7" x14ac:dyDescent="0.25">
      <c r="A5" s="20" t="s">
        <v>20</v>
      </c>
      <c r="B5" s="6"/>
      <c r="C5" s="6">
        <f>SUM(C2:C4)</f>
        <v>6</v>
      </c>
      <c r="D5" s="19"/>
      <c r="E5" s="12"/>
      <c r="F5" s="11"/>
      <c r="G5" s="12"/>
    </row>
    <row r="6" spans="1:7" x14ac:dyDescent="0.25">
      <c r="D6" s="9"/>
      <c r="E6" s="9"/>
      <c r="F6" s="9"/>
      <c r="G6" s="9"/>
    </row>
    <row r="7" spans="1:7" x14ac:dyDescent="0.25">
      <c r="D7" s="9"/>
      <c r="E7" s="9"/>
      <c r="F7" s="9"/>
      <c r="G7" s="9"/>
    </row>
    <row r="8" spans="1:7" x14ac:dyDescent="0.25">
      <c r="D8" s="9"/>
      <c r="E8" s="9"/>
      <c r="F8" s="9"/>
      <c r="G8" s="9"/>
    </row>
    <row r="9" spans="1:7" x14ac:dyDescent="0.25">
      <c r="D9" s="9"/>
      <c r="E9" s="9"/>
      <c r="F9" s="13"/>
      <c r="G9" s="9"/>
    </row>
    <row r="10" spans="1:7" x14ac:dyDescent="0.25">
      <c r="D10" s="9"/>
      <c r="E10" s="9"/>
      <c r="F10" s="9"/>
      <c r="G10" s="9"/>
    </row>
    <row r="11" spans="1:7" x14ac:dyDescent="0.25">
      <c r="D11" s="9"/>
      <c r="E11" s="9"/>
      <c r="F11" s="9"/>
      <c r="G11" s="9"/>
    </row>
    <row r="12" spans="1:7" x14ac:dyDescent="0.25">
      <c r="D12" s="9"/>
      <c r="E12" s="9"/>
      <c r="F12" s="9"/>
      <c r="G12" s="9"/>
    </row>
    <row r="13" spans="1:7" x14ac:dyDescent="0.25">
      <c r="D13" s="9"/>
      <c r="E13" s="9"/>
      <c r="F13" s="9"/>
      <c r="G13" s="9"/>
    </row>
    <row r="14" spans="1:7" x14ac:dyDescent="0.25">
      <c r="D14" s="9"/>
      <c r="E14" s="9"/>
      <c r="F14" s="9"/>
      <c r="G14" s="9"/>
    </row>
    <row r="15" spans="1:7" x14ac:dyDescent="0.25">
      <c r="D15" s="9"/>
      <c r="E15" s="9"/>
      <c r="F15" s="9"/>
      <c r="G15" s="9"/>
    </row>
    <row r="16" spans="1:7" x14ac:dyDescent="0.25">
      <c r="D16" s="9"/>
      <c r="E16" s="9"/>
      <c r="F16" s="9"/>
      <c r="G16" s="9"/>
    </row>
    <row r="17" spans="4:7" x14ac:dyDescent="0.25">
      <c r="D17" s="9"/>
      <c r="E17" s="9"/>
      <c r="F17" s="9"/>
      <c r="G17" s="9"/>
    </row>
    <row r="18" spans="4:7" x14ac:dyDescent="0.25">
      <c r="D18" s="9"/>
      <c r="E18" s="9"/>
      <c r="F18" s="9"/>
      <c r="G18" s="9"/>
    </row>
    <row r="19" spans="4:7" x14ac:dyDescent="0.25">
      <c r="D19" s="9"/>
      <c r="E19" s="9"/>
      <c r="F19" s="9"/>
      <c r="G19" s="9"/>
    </row>
    <row r="20" spans="4:7" x14ac:dyDescent="0.25">
      <c r="D20" s="9"/>
      <c r="E20" s="9"/>
      <c r="F20" s="9"/>
      <c r="G20" s="9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22df686e-4d0b-4c70-be54-61eb8d2bdc34">
      <Terms xmlns="http://schemas.microsoft.com/office/infopath/2007/PartnerControls"/>
    </lcf76f155ced4ddcb4097134ff3c332f>
    <TaxCatchAll xmlns="d7e2ebc7-900f-4a4c-99bf-9e36cb398e94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E7FB568636F9C4BB22A4765D731C6FE" ma:contentTypeVersion="11" ma:contentTypeDescription="Create a new document." ma:contentTypeScope="" ma:versionID="5391a70df0d4b57891f1d6b3a0a895d8">
  <xsd:schema xmlns:xsd="http://www.w3.org/2001/XMLSchema" xmlns:xs="http://www.w3.org/2001/XMLSchema" xmlns:p="http://schemas.microsoft.com/office/2006/metadata/properties" xmlns:ns2="22df686e-4d0b-4c70-be54-61eb8d2bdc34" xmlns:ns3="d7e2ebc7-900f-4a4c-99bf-9e36cb398e94" targetNamespace="http://schemas.microsoft.com/office/2006/metadata/properties" ma:root="true" ma:fieldsID="4058e383d190f075224c052dd26326c7" ns2:_="" ns3:_="">
    <xsd:import namespace="22df686e-4d0b-4c70-be54-61eb8d2bdc34"/>
    <xsd:import namespace="d7e2ebc7-900f-4a4c-99bf-9e36cb398e9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2df686e-4d0b-4c70-be54-61eb8d2bdc3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a76ac78c-9137-465d-9124-24408a3c053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e2ebc7-900f-4a4c-99bf-9e36cb398e94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7621ea6d-1c19-4bc6-9085-e54d111588f8}" ma:internalName="TaxCatchAll" ma:showField="CatchAllData" ma:web="d7e2ebc7-900f-4a4c-99bf-9e36cb398e9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0E5F08C-FC9E-47FF-AB20-32EC33B3264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CC6E9D3-65BB-4C1D-AC3B-5F13085FB064}">
  <ds:schemaRefs>
    <ds:schemaRef ds:uri="http://schemas.microsoft.com/office/2006/metadata/properties"/>
    <ds:schemaRef ds:uri="http://schemas.microsoft.com/office/infopath/2007/PartnerControls"/>
    <ds:schemaRef ds:uri="cee0c67e-45bf-47a4-9b9f-b1b16c6507bd"/>
    <ds:schemaRef ds:uri="f5adc291-5468-41be-a097-183f506fb8af"/>
    <ds:schemaRef ds:uri="22df686e-4d0b-4c70-be54-61eb8d2bdc34"/>
    <ds:schemaRef ds:uri="d7e2ebc7-900f-4a4c-99bf-9e36cb398e94"/>
  </ds:schemaRefs>
</ds:datastoreItem>
</file>

<file path=customXml/itemProps3.xml><?xml version="1.0" encoding="utf-8"?>
<ds:datastoreItem xmlns:ds="http://schemas.openxmlformats.org/officeDocument/2006/customXml" ds:itemID="{3A7D369A-D2F9-482B-B096-0D2AB2393CB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2df686e-4d0b-4c70-be54-61eb8d2bdc34"/>
    <ds:schemaRef ds:uri="d7e2ebc7-900f-4a4c-99bf-9e36cb398e9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proposal 1PiB</vt:lpstr>
      <vt:lpstr>DDN-3.5PiB</vt:lpstr>
      <vt:lpstr>DDN-1PiB</vt:lpstr>
      <vt:lpstr>Head Node</vt:lpstr>
      <vt:lpstr>Nvidia Networking</vt:lpstr>
      <vt:lpstr>Networking</vt:lpstr>
      <vt:lpstr>UPS 03.23</vt:lpstr>
      <vt:lpstr>PS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Elezra, Lital</dc:creator>
  <cp:lastModifiedBy>Yossi Kleiner</cp:lastModifiedBy>
  <dcterms:created xsi:type="dcterms:W3CDTF">2022-12-20T14:39:51Z</dcterms:created>
  <dcterms:modified xsi:type="dcterms:W3CDTF">2025-10-29T13:38:06Z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0x010100AE7FB568636F9C4BB22A4765D731C6FE</vt:lpwstr>
  </property>
  <property fmtid="{D5CDD505-2E9C-101B-9397-08002B2CF9AE}" pid="3" name="MediaServiceImageTags">
    <vt:lpwstr/>
  </property>
  <property fmtid="{D5CDD505-2E9C-101B-9397-08002B2CF9AE}" pid="4" name="Order">
    <vt:r8>193500</vt:r8>
  </property>
  <property fmtid="{D5CDD505-2E9C-101B-9397-08002B2CF9AE}" pid="5" name="xd_Signature">
    <vt:bool>false</vt:bool>
  </property>
  <property fmtid="{D5CDD505-2E9C-101B-9397-08002B2CF9AE}" pid="6" name="xd_ProgID">
    <vt:lpwstr/>
  </property>
  <property fmtid="{D5CDD505-2E9C-101B-9397-08002B2CF9AE}" pid="7" name="TriggerFlowInfo">
    <vt:lpwstr/>
  </property>
  <property fmtid="{D5CDD505-2E9C-101B-9397-08002B2CF9AE}" pid="8" name="_SourceUrl">
    <vt:lpwstr/>
  </property>
  <property fmtid="{D5CDD505-2E9C-101B-9397-08002B2CF9AE}" pid="9" name="_SharedFileIndex">
    <vt:lpwstr/>
  </property>
  <property fmtid="{D5CDD505-2E9C-101B-9397-08002B2CF9AE}" pid="10" name="ComplianceAssetId">
    <vt:lpwstr/>
  </property>
  <property fmtid="{D5CDD505-2E9C-101B-9397-08002B2CF9AE}" pid="11" name="TemplateUrl">
    <vt:lpwstr/>
  </property>
  <property fmtid="{D5CDD505-2E9C-101B-9397-08002B2CF9AE}" pid="12" name="_ExtendedDescription">
    <vt:lpwstr/>
  </property>
</Properties>
</file>