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見積書表紙" sheetId="1" state="visible" r:id="rId1"/>
  </sheets>
  <definedNames>
    <definedName name="ＩＦの種類">#REF!</definedName>
    <definedName name="IF取付早見表">#REF!</definedName>
    <definedName name="掛け率２">[1]クラシティO･H!$AM$17</definedName>
    <definedName name="系統数">#REF!</definedName>
    <definedName name="_xlnm.Print_Area" localSheetId="0">'見積書表紙'!$A$1:$AJ$44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年m月d日"/>
  </numFmts>
  <fonts count="13">
    <font>
      <name val="Calibri"/>
      <family val="2"/>
      <color theme="1"/>
      <sz val="11"/>
      <scheme val="minor"/>
    </font>
    <font>
      <name val="ＭＳ Ｐ明朝"/>
      <family val="2"/>
      <b val="1"/>
      <color theme="1"/>
      <sz val="20"/>
    </font>
    <font>
      <name val="ＭＳ Ｐ明朝"/>
      <family val="2"/>
      <color theme="1"/>
      <sz val="9"/>
    </font>
    <font>
      <name val="ＭＳ Ｐ明朝"/>
      <family val="2"/>
      <b val="1"/>
      <color theme="1"/>
      <sz val="11"/>
    </font>
    <font>
      <name val="ＭＳ Ｐ明朝"/>
      <family val="2"/>
      <color theme="1"/>
      <sz val="12"/>
    </font>
    <font>
      <name val="ＭＳ Ｐ明朝"/>
      <family val="2"/>
      <color theme="1"/>
      <sz val="10"/>
    </font>
    <font>
      <name val="ＭＳ Ｐ明朝"/>
      <family val="2"/>
      <color theme="1"/>
      <sz val="11"/>
    </font>
    <font>
      <name val="ＭＳ Ｐ明朝"/>
      <family val="2"/>
      <b val="1"/>
      <color theme="1"/>
      <sz val="14"/>
    </font>
    <font>
      <name val="ＭＳ Ｐ明朝"/>
      <family val="2"/>
      <b val="1"/>
      <color theme="1"/>
      <sz val="12"/>
    </font>
    <font>
      <name val="ＭＳ Ｐ明朝"/>
      <family val="2"/>
      <color theme="1"/>
      <sz val="14"/>
    </font>
    <font>
      <name val="ＭＳ Ｐ明朝"/>
      <family val="2"/>
      <color theme="1"/>
      <sz val="16"/>
    </font>
    <font>
      <name val="ＭＳ Ｐ明朝"/>
      <family val="2"/>
      <b val="1"/>
      <color rgb="FFff0000"/>
      <sz val="14"/>
    </font>
    <font>
      <name val="ＭＳ Ｐ明朝"/>
      <family val="2"/>
      <b val="1"/>
      <i val="1"/>
      <color theme="1"/>
      <sz val="14"/>
    </font>
  </fonts>
  <fills count="8">
    <fill>
      <patternFill/>
    </fill>
    <fill>
      <patternFill patternType="gray125"/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ffffff"/>
      </patternFill>
    </fill>
    <fill>
      <patternFill patternType="solid">
        <fgColor rgb="FFc0c0c0"/>
      </patternFill>
    </fill>
  </fills>
  <borders count="6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dotted">
        <color rgb="FF000000"/>
      </bottom>
      <diagonal/>
    </border>
    <border>
      <left/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/>
      <right style="thin">
        <color rgb="FFc6c6c6"/>
      </right>
      <top style="dotted">
        <color rgb="FF000000"/>
      </top>
      <bottom/>
      <diagonal/>
    </border>
    <border>
      <left/>
      <right/>
      <top style="dotted">
        <color rgb="FF000000"/>
      </top>
      <bottom style="thin">
        <color rgb="FFc6c6c6"/>
      </bottom>
      <diagonal/>
    </border>
    <border>
      <left/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000000"/>
      </bottom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c6c6c6"/>
      </top>
      <bottom style="medium">
        <color rgb="FF000000"/>
      </bottom>
      <diagonal/>
    </border>
    <border>
      <left/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thin">
        <color rgb="FF000000"/>
      </right>
      <top style="thin">
        <color rgb="FFc6c6c6"/>
      </top>
      <bottom/>
      <diagonal/>
    </border>
    <border>
      <left/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c6c6c6"/>
      </bottom>
      <diagonal/>
    </border>
    <border>
      <left/>
      <right style="thin">
        <color rgb="FFc6c6c6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5"/>
  </cellStyleXfs>
  <cellXfs count="14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3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17" fontId="0" fillId="0" borderId="0" applyAlignment="1" pivotButton="0" quotePrefix="0" xfId="0">
      <alignment horizontal="general"/>
    </xf>
    <xf numFmtId="0" fontId="2" fillId="2" borderId="2" applyAlignment="1" pivotButton="0" quotePrefix="0" xfId="0">
      <alignment horizontal="left"/>
    </xf>
    <xf numFmtId="3" fontId="3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2" borderId="1" applyAlignment="1" pivotButton="0" quotePrefix="0" xfId="0">
      <alignment horizontal="left"/>
    </xf>
    <xf numFmtId="0" fontId="5" fillId="2" borderId="2" applyAlignment="1" pivotButton="0" quotePrefix="0" xfId="0">
      <alignment horizontal="left"/>
    </xf>
    <xf numFmtId="3" fontId="4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7" fontId="4" fillId="3" borderId="1" applyAlignment="1" pivotButton="0" quotePrefix="0" xfId="0">
      <alignment horizontal="left"/>
    </xf>
    <xf numFmtId="3" fontId="4" fillId="2" borderId="1" applyAlignment="1" pivotButton="0" quotePrefix="0" xfId="0">
      <alignment horizontal="left"/>
    </xf>
    <xf numFmtId="0" fontId="5" fillId="2" borderId="4" applyAlignment="1" pivotButton="0" quotePrefix="0" xfId="0">
      <alignment horizontal="left"/>
    </xf>
    <xf numFmtId="164" fontId="6" fillId="4" borderId="1" applyAlignment="1" pivotButton="0" quotePrefix="0" xfId="0">
      <alignment horizontal="center"/>
    </xf>
    <xf numFmtId="0" fontId="7" fillId="0" borderId="5" applyAlignment="1" pivotButton="0" quotePrefix="0" xfId="0">
      <alignment horizontal="center" vertical="top" wrapText="1"/>
    </xf>
    <xf numFmtId="0" fontId="7" fillId="0" borderId="5" applyAlignment="1" pivotButton="0" quotePrefix="0" xfId="0">
      <alignment horizontal="center" wrapText="1"/>
    </xf>
    <xf numFmtId="3" fontId="7" fillId="0" borderId="5" applyAlignment="1" pivotButton="0" quotePrefix="0" xfId="0">
      <alignment horizontal="center" wrapText="1"/>
    </xf>
    <xf numFmtId="0" fontId="7" fillId="0" borderId="6" applyAlignment="1" pivotButton="0" quotePrefix="0" xfId="0">
      <alignment horizontal="center" wrapText="1"/>
    </xf>
    <xf numFmtId="3" fontId="7" fillId="0" borderId="6" applyAlignment="1" pivotButton="0" quotePrefix="0" xfId="0">
      <alignment horizontal="center" wrapText="1"/>
    </xf>
    <xf numFmtId="0" fontId="8" fillId="2" borderId="1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2" fillId="2" borderId="1" applyAlignment="1" pivotButton="0" quotePrefix="0" xfId="0">
      <alignment horizontal="left"/>
    </xf>
    <xf numFmtId="0" fontId="9" fillId="2" borderId="7" applyAlignment="1" pivotButton="0" quotePrefix="0" xfId="0">
      <alignment horizontal="left"/>
    </xf>
    <xf numFmtId="3" fontId="1" fillId="4" borderId="7" applyAlignment="1" pivotButton="0" quotePrefix="0" xfId="0">
      <alignment horizontal="right"/>
    </xf>
    <xf numFmtId="0" fontId="9" fillId="5" borderId="1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3" fontId="9" fillId="6" borderId="2" applyAlignment="1" pivotButton="0" quotePrefix="0" xfId="0">
      <alignment horizontal="center"/>
    </xf>
    <xf numFmtId="0" fontId="9" fillId="6" borderId="2" applyAlignment="1" pivotButton="0" quotePrefix="0" xfId="0">
      <alignment horizontal="center"/>
    </xf>
    <xf numFmtId="0" fontId="4" fillId="7" borderId="1" applyAlignment="1" pivotButton="0" quotePrefix="0" xfId="0">
      <alignment horizontal="left"/>
    </xf>
    <xf numFmtId="0" fontId="5" fillId="2" borderId="1" applyAlignment="1" pivotButton="0" quotePrefix="0" xfId="0">
      <alignment horizontal="left"/>
    </xf>
    <xf numFmtId="3" fontId="5" fillId="2" borderId="1" applyAlignment="1" pivotButton="0" quotePrefix="0" xfId="0">
      <alignment horizontal="left"/>
    </xf>
    <xf numFmtId="0" fontId="10" fillId="2" borderId="1" applyAlignment="1" pivotButton="0" quotePrefix="0" xfId="0">
      <alignment horizontal="left"/>
    </xf>
    <xf numFmtId="3" fontId="6" fillId="2" borderId="8" applyAlignment="1" pivotButton="0" quotePrefix="0" xfId="0">
      <alignment horizontal="center"/>
    </xf>
    <xf numFmtId="3" fontId="6" fillId="6" borderId="8" applyAlignment="1" pivotButton="0" quotePrefix="0" xfId="0">
      <alignment horizontal="center"/>
    </xf>
    <xf numFmtId="0" fontId="6" fillId="2" borderId="8" applyAlignment="1" pivotButton="0" quotePrefix="0" xfId="0">
      <alignment horizontal="center"/>
    </xf>
    <xf numFmtId="0" fontId="6" fillId="2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3" fontId="6" fillId="0" borderId="9" applyAlignment="1" pivotButton="0" quotePrefix="0" xfId="0">
      <alignment horizontal="left"/>
    </xf>
    <xf numFmtId="3" fontId="3" fillId="0" borderId="3" applyAlignment="1" pivotButton="0" quotePrefix="0" xfId="0">
      <alignment horizontal="right"/>
    </xf>
    <xf numFmtId="0" fontId="6" fillId="2" borderId="4" applyAlignment="1" pivotButton="0" quotePrefix="0" xfId="0">
      <alignment horizontal="left"/>
    </xf>
    <xf numFmtId="0" fontId="4" fillId="0" borderId="10" applyAlignment="1" pivotButton="0" quotePrefix="0" xfId="0">
      <alignment horizontal="left"/>
    </xf>
    <xf numFmtId="3" fontId="4" fillId="0" borderId="10" applyAlignment="1" pivotButton="0" quotePrefix="0" xfId="0">
      <alignment horizontal="left"/>
    </xf>
    <xf numFmtId="3" fontId="4" fillId="5" borderId="8" applyAlignment="1" pivotButton="0" quotePrefix="0" xfId="0">
      <alignment horizontal="left"/>
    </xf>
    <xf numFmtId="0" fontId="4" fillId="5" borderId="8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3" fontId="4" fillId="0" borderId="9" applyAlignment="1" pivotButton="0" quotePrefix="0" xfId="0">
      <alignment horizontal="left"/>
    </xf>
    <xf numFmtId="0" fontId="4" fillId="2" borderId="4" applyAlignment="1" pivotButton="0" quotePrefix="0" xfId="0">
      <alignment horizontal="left"/>
    </xf>
    <xf numFmtId="3" fontId="4" fillId="2" borderId="4" applyAlignment="1" pivotButton="0" quotePrefix="0" xfId="0">
      <alignment horizontal="left"/>
    </xf>
    <xf numFmtId="0" fontId="8" fillId="2" borderId="11" applyAlignment="1" pivotButton="0" quotePrefix="0" xfId="0">
      <alignment horizontal="center"/>
    </xf>
    <xf numFmtId="0" fontId="8" fillId="2" borderId="12" applyAlignment="1" pivotButton="0" quotePrefix="0" xfId="0">
      <alignment horizontal="center"/>
    </xf>
    <xf numFmtId="3" fontId="8" fillId="2" borderId="12" applyAlignment="1" pivotButton="0" quotePrefix="0" xfId="0">
      <alignment horizontal="center"/>
    </xf>
    <xf numFmtId="0" fontId="8" fillId="2" borderId="13" applyAlignment="1" pivotButton="0" quotePrefix="0" xfId="0">
      <alignment horizontal="center"/>
    </xf>
    <xf numFmtId="3" fontId="4" fillId="0" borderId="14" applyAlignment="1" pivotButton="0" quotePrefix="0" xfId="0">
      <alignment horizontal="center"/>
    </xf>
    <xf numFmtId="3" fontId="4" fillId="0" borderId="15" applyAlignment="1" pivotButton="0" quotePrefix="0" xfId="0">
      <alignment horizontal="center"/>
    </xf>
    <xf numFmtId="0" fontId="4" fillId="0" borderId="15" applyAlignment="1" pivotButton="0" quotePrefix="0" xfId="0">
      <alignment horizontal="left"/>
    </xf>
    <xf numFmtId="3" fontId="4" fillId="0" borderId="15" applyAlignment="1" pivotButton="0" quotePrefix="0" xfId="0">
      <alignment horizontal="left"/>
    </xf>
    <xf numFmtId="0" fontId="4" fillId="0" borderId="16" applyAlignment="1" pivotButton="0" quotePrefix="0" xfId="0">
      <alignment horizontal="left"/>
    </xf>
    <xf numFmtId="0" fontId="4" fillId="0" borderId="17" applyAlignment="1" pivotButton="0" quotePrefix="0" xfId="0">
      <alignment horizontal="left"/>
    </xf>
    <xf numFmtId="3" fontId="9" fillId="0" borderId="15" applyAlignment="1" pivotButton="0" quotePrefix="0" xfId="0">
      <alignment horizontal="right"/>
    </xf>
    <xf numFmtId="3" fontId="9" fillId="4" borderId="15" applyAlignment="1" pivotButton="0" quotePrefix="0" xfId="0">
      <alignment horizontal="right"/>
    </xf>
    <xf numFmtId="3" fontId="9" fillId="4" borderId="18" applyAlignment="1" pivotButton="0" quotePrefix="0" xfId="0">
      <alignment horizontal="right"/>
    </xf>
    <xf numFmtId="17" fontId="4" fillId="7" borderId="1" applyAlignment="1" pivotButton="0" quotePrefix="0" xfId="0">
      <alignment horizontal="left"/>
    </xf>
    <xf numFmtId="3" fontId="4" fillId="0" borderId="19" applyAlignment="1" pivotButton="0" quotePrefix="0" xfId="0">
      <alignment horizontal="center"/>
    </xf>
    <xf numFmtId="3" fontId="4" fillId="0" borderId="20" applyAlignment="1" pivotButton="0" quotePrefix="0" xfId="0">
      <alignment horizontal="center"/>
    </xf>
    <xf numFmtId="0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3" fontId="9" fillId="0" borderId="16" applyAlignment="1" pivotButton="0" quotePrefix="0" xfId="0">
      <alignment horizontal="right"/>
    </xf>
    <xf numFmtId="3" fontId="9" fillId="0" borderId="21" applyAlignment="1" pivotButton="0" quotePrefix="0" xfId="0">
      <alignment horizontal="right"/>
    </xf>
    <xf numFmtId="3" fontId="9" fillId="0" borderId="17" applyAlignment="1" pivotButton="0" quotePrefix="0" xfId="0">
      <alignment horizontal="right"/>
    </xf>
    <xf numFmtId="3" fontId="9" fillId="4" borderId="22" applyAlignment="1" pivotButton="0" quotePrefix="0" xfId="0">
      <alignment horizontal="right"/>
    </xf>
    <xf numFmtId="3" fontId="9" fillId="4" borderId="23" applyAlignment="1" pivotButton="0" quotePrefix="0" xfId="0">
      <alignment horizontal="right"/>
    </xf>
    <xf numFmtId="3" fontId="9" fillId="4" borderId="24" applyAlignment="1" pivotButton="0" quotePrefix="0" xfId="0">
      <alignment horizontal="right"/>
    </xf>
    <xf numFmtId="0" fontId="4" fillId="6" borderId="15" applyAlignment="1" pivotButton="0" quotePrefix="0" xfId="0">
      <alignment horizontal="center"/>
    </xf>
    <xf numFmtId="3" fontId="4" fillId="0" borderId="25" applyAlignment="1" pivotButton="0" quotePrefix="0" xfId="0">
      <alignment horizontal="center"/>
    </xf>
    <xf numFmtId="3" fontId="4" fillId="0" borderId="26" applyAlignment="1" pivotButton="0" quotePrefix="0" xfId="0">
      <alignment horizontal="center"/>
    </xf>
    <xf numFmtId="0" fontId="4" fillId="0" borderId="16" applyAlignment="1" pivotButton="0" quotePrefix="0" xfId="0">
      <alignment horizontal="right"/>
    </xf>
    <xf numFmtId="0" fontId="4" fillId="0" borderId="21" applyAlignment="1" pivotButton="0" quotePrefix="0" xfId="0">
      <alignment horizontal="right"/>
    </xf>
    <xf numFmtId="0" fontId="4" fillId="0" borderId="27" applyAlignment="1" pivotButton="0" quotePrefix="0" xfId="0">
      <alignment horizontal="left"/>
    </xf>
    <xf numFmtId="0" fontId="4" fillId="0" borderId="28" applyAlignment="1" pivotButton="0" quotePrefix="0" xfId="0">
      <alignment horizontal="left"/>
    </xf>
    <xf numFmtId="3" fontId="4" fillId="0" borderId="28" applyAlignment="1" pivotButton="0" quotePrefix="0" xfId="0">
      <alignment horizontal="left"/>
    </xf>
    <xf numFmtId="0" fontId="4" fillId="0" borderId="29" applyAlignment="1" pivotButton="0" quotePrefix="0" xfId="0">
      <alignment horizontal="left"/>
    </xf>
    <xf numFmtId="0" fontId="4" fillId="0" borderId="20" applyAlignment="1" pivotButton="0" quotePrefix="0" xfId="0">
      <alignment horizontal="left"/>
    </xf>
    <xf numFmtId="3" fontId="9" fillId="0" borderId="20" applyAlignment="1" pivotButton="0" quotePrefix="0" xfId="0">
      <alignment horizontal="right"/>
    </xf>
    <xf numFmtId="0" fontId="8" fillId="0" borderId="16" applyAlignment="1" pivotButton="0" quotePrefix="0" xfId="0">
      <alignment horizontal="center"/>
    </xf>
    <xf numFmtId="0" fontId="8" fillId="0" borderId="21" applyAlignment="1" pivotButton="0" quotePrefix="0" xfId="0">
      <alignment horizontal="center"/>
    </xf>
    <xf numFmtId="3" fontId="8" fillId="0" borderId="21" applyAlignment="1" pivotButton="0" quotePrefix="0" xfId="0">
      <alignment horizontal="center"/>
    </xf>
    <xf numFmtId="0" fontId="8" fillId="0" borderId="17" applyAlignment="1" pivotButton="0" quotePrefix="0" xfId="0">
      <alignment horizontal="center"/>
    </xf>
    <xf numFmtId="0" fontId="4" fillId="0" borderId="15" applyAlignment="1" pivotButton="0" quotePrefix="0" xfId="0">
      <alignment horizontal="right"/>
    </xf>
    <xf numFmtId="0" fontId="4" fillId="0" borderId="20" applyAlignment="1" pivotButton="0" quotePrefix="0" xfId="0">
      <alignment horizontal="right"/>
    </xf>
    <xf numFmtId="0" fontId="4" fillId="0" borderId="27" applyAlignment="1" pivotButton="0" quotePrefix="0" xfId="0">
      <alignment horizontal="right"/>
    </xf>
    <xf numFmtId="3" fontId="11" fillId="0" borderId="30" applyAlignment="1" pivotButton="0" quotePrefix="0" xfId="0">
      <alignment horizontal="center"/>
    </xf>
    <xf numFmtId="3" fontId="4" fillId="0" borderId="21" applyAlignment="1" pivotButton="0" quotePrefix="0" xfId="0">
      <alignment horizontal="center"/>
    </xf>
    <xf numFmtId="3" fontId="4" fillId="0" borderId="17" applyAlignment="1" pivotButton="0" quotePrefix="0" xfId="0">
      <alignment horizontal="center"/>
    </xf>
    <xf numFmtId="3" fontId="8" fillId="0" borderId="30" applyAlignment="1" pivotButton="0" quotePrefix="0" xfId="0">
      <alignment horizontal="center"/>
    </xf>
    <xf numFmtId="3" fontId="4" fillId="0" borderId="31" applyAlignment="1" pivotButton="0" quotePrefix="0" xfId="0">
      <alignment horizontal="center"/>
    </xf>
    <xf numFmtId="3" fontId="4" fillId="0" borderId="32" applyAlignment="1" pivotButton="0" quotePrefix="0" xfId="0">
      <alignment horizontal="center"/>
    </xf>
    <xf numFmtId="0" fontId="4" fillId="0" borderId="33" applyAlignment="1" pivotButton="0" quotePrefix="0" xfId="0">
      <alignment horizontal="left"/>
    </xf>
    <xf numFmtId="3" fontId="4" fillId="0" borderId="33" applyAlignment="1" pivotButton="0" quotePrefix="0" xfId="0">
      <alignment horizontal="left"/>
    </xf>
    <xf numFmtId="0" fontId="4" fillId="0" borderId="34" applyAlignment="1" pivotButton="0" quotePrefix="0" xfId="0">
      <alignment horizontal="left"/>
    </xf>
    <xf numFmtId="0" fontId="4" fillId="5" borderId="35" applyAlignment="1" pivotButton="0" quotePrefix="0" xfId="0">
      <alignment horizontal="left"/>
    </xf>
    <xf numFmtId="3" fontId="4" fillId="5" borderId="35" applyAlignment="1" pivotButton="0" quotePrefix="0" xfId="0">
      <alignment horizontal="right"/>
    </xf>
    <xf numFmtId="3" fontId="4" fillId="5" borderId="36" applyAlignment="1" pivotButton="0" quotePrefix="0" xfId="0">
      <alignment horizontal="right"/>
    </xf>
    <xf numFmtId="3" fontId="9" fillId="4" borderId="37" applyAlignment="1" pivotButton="0" quotePrefix="0" xfId="0">
      <alignment horizontal="right"/>
    </xf>
    <xf numFmtId="3" fontId="9" fillId="4" borderId="38" applyAlignment="1" pivotButton="0" quotePrefix="0" xfId="0">
      <alignment horizontal="right"/>
    </xf>
    <xf numFmtId="0" fontId="12" fillId="2" borderId="39" applyAlignment="1" pivotButton="0" quotePrefix="0" xfId="0">
      <alignment horizontal="right"/>
    </xf>
    <xf numFmtId="3" fontId="12" fillId="2" borderId="39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7" fontId="0" fillId="0" borderId="0" applyAlignment="1" pivotButton="0" quotePrefix="0" xfId="0">
      <alignment horizontal="general"/>
    </xf>
    <xf numFmtId="0" fontId="0" fillId="0" borderId="42" pivotButton="0" quotePrefix="0" xfId="0"/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3" pivotButton="0" quotePrefix="0" xfId="0"/>
    <xf numFmtId="0" fontId="0" fillId="0" borderId="47" pivotButton="0" quotePrefix="0" xfId="0"/>
    <xf numFmtId="0" fontId="0" fillId="0" borderId="48" pivotButton="0" quotePrefix="0" xfId="0"/>
    <xf numFmtId="0" fontId="7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9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17" pivotButton="0" quotePrefix="0" xfId="0"/>
    <xf numFmtId="0" fontId="0" fillId="0" borderId="21" pivotButton="0" quotePrefix="0" xfId="0"/>
    <xf numFmtId="0" fontId="0" fillId="0" borderId="29" pivotButton="0" quotePrefix="0" xfId="0"/>
    <xf numFmtId="0" fontId="0" fillId="0" borderId="57" pivotButton="0" quotePrefix="0" xfId="0"/>
    <xf numFmtId="0" fontId="0" fillId="0" borderId="59" pivotButton="0" quotePrefix="0" xfId="0"/>
    <xf numFmtId="0" fontId="0" fillId="0" borderId="28" pivotButton="0" quotePrefix="0" xfId="0"/>
    <xf numFmtId="0" fontId="8" fillId="0" borderId="15" applyAlignment="1" pivotButton="0" quotePrefix="0" xfId="0">
      <alignment horizontal="center"/>
    </xf>
    <xf numFmtId="3" fontId="11" fillId="0" borderId="14" applyAlignment="1" pivotButton="0" quotePrefix="0" xfId="0">
      <alignment horizontal="center"/>
    </xf>
    <xf numFmtId="3" fontId="8" fillId="0" borderId="14" applyAlignment="1" pivotButton="0" quotePrefix="0" xfId="0">
      <alignment horizontal="center"/>
    </xf>
    <xf numFmtId="0" fontId="0" fillId="0" borderId="34" pivotButton="0" quotePrefix="0" xfId="0"/>
    <xf numFmtId="0" fontId="0" fillId="0" borderId="33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63" pivotButton="0" quotePrefix="0" xfId="0"/>
    <xf numFmtId="0" fontId="0" fillId="0" borderId="65" pivotButton="0" quotePrefix="0" xfId="0"/>
    <xf numFmtId="0" fontId="0" fillId="0" borderId="6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44"/>
  <sheetViews>
    <sheetView tabSelected="1" workbookViewId="0">
      <selection activeCell="A1" sqref="A1"/>
    </sheetView>
  </sheetViews>
  <sheetFormatPr baseColWidth="8" defaultRowHeight="15"/>
  <cols>
    <col width="2.719285714285714" bestFit="1" customWidth="1" style="111" min="1" max="1"/>
    <col width="2.719285714285714" bestFit="1" customWidth="1" style="111" min="2" max="2"/>
    <col width="2.719285714285714" bestFit="1" customWidth="1" style="111" min="3" max="3"/>
    <col width="2.719285714285714" bestFit="1" customWidth="1" style="111" min="4" max="4"/>
    <col width="2.719285714285714" bestFit="1" customWidth="1" style="111" min="5" max="5"/>
    <col width="2.719285714285714" bestFit="1" customWidth="1" style="112" min="6" max="6"/>
    <col width="2.719285714285714" bestFit="1" customWidth="1" style="111" min="7" max="7"/>
    <col width="2.719285714285714" bestFit="1" customWidth="1" style="111" min="8" max="8"/>
    <col width="2.719285714285714" bestFit="1" customWidth="1" style="111" min="9" max="9"/>
    <col width="2.719285714285714" bestFit="1" customWidth="1" style="111" min="10" max="10"/>
    <col width="2.719285714285714" bestFit="1" customWidth="1" style="111" min="11" max="11"/>
    <col width="2.719285714285714" bestFit="1" customWidth="1" style="111" min="12" max="12"/>
    <col width="2.719285714285714" bestFit="1" customWidth="1" style="111" min="13" max="13"/>
    <col width="2.719285714285714" bestFit="1" customWidth="1" style="111" min="14" max="14"/>
    <col width="2.719285714285714" bestFit="1" customWidth="1" style="111" min="15" max="15"/>
    <col width="2.719285714285714" bestFit="1" customWidth="1" style="111" min="16" max="16"/>
    <col width="2.719285714285714" bestFit="1" customWidth="1" style="111" min="17" max="17"/>
    <col width="2.719285714285714" bestFit="1" customWidth="1" style="111" min="18" max="18"/>
    <col width="2.719285714285714" bestFit="1" customWidth="1" style="111" min="19" max="19"/>
    <col width="2.719285714285714" bestFit="1" customWidth="1" style="111" min="20" max="20"/>
    <col width="2.719285714285714" bestFit="1" customWidth="1" style="111" min="21" max="21"/>
    <col width="2.719285714285714" bestFit="1" customWidth="1" style="111" min="22" max="22"/>
    <col width="2.719285714285714" bestFit="1" customWidth="1" style="111" min="23" max="23"/>
    <col width="2.719285714285714" bestFit="1" customWidth="1" style="111" min="24" max="24"/>
    <col width="2.719285714285714" bestFit="1" customWidth="1" style="111" min="25" max="25"/>
    <col width="2.719285714285714" bestFit="1" customWidth="1" style="111" min="26" max="26"/>
    <col width="2.719285714285714" bestFit="1" customWidth="1" style="111" min="27" max="27"/>
    <col width="2.719285714285714" bestFit="1" customWidth="1" style="111" min="28" max="28"/>
    <col width="2.719285714285714" bestFit="1" customWidth="1" style="111" min="29" max="29"/>
    <col width="2.719285714285714" bestFit="1" customWidth="1" style="112" min="30" max="30"/>
    <col width="2.719285714285714" bestFit="1" customWidth="1" style="112" min="31" max="31"/>
    <col width="2.719285714285714" bestFit="1" customWidth="1" style="111" min="32" max="32"/>
    <col width="2.719285714285714" bestFit="1" customWidth="1" style="111" min="33" max="33"/>
    <col width="2.719285714285714" bestFit="1" customWidth="1" style="111" min="34" max="34"/>
    <col width="2.719285714285714" bestFit="1" customWidth="1" style="111" min="35" max="35"/>
    <col width="2.719285714285714" bestFit="1" customWidth="1" style="111" min="36" max="36"/>
    <col hidden="1" width="12.43357142857143" bestFit="1" customWidth="1" style="113" min="37" max="37"/>
    <col width="8.147857142857141" bestFit="1" customWidth="1" style="114" min="38" max="38"/>
  </cols>
  <sheetData>
    <row r="1" ht="36.75" customHeight="1">
      <c r="A1" s="1" t="inlineStr">
        <is>
          <t>御 見 積 書</t>
        </is>
      </c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  <c r="K1" s="115" t="n"/>
      <c r="L1" s="115" t="n"/>
      <c r="M1" s="115" t="n"/>
      <c r="N1" s="115" t="n"/>
      <c r="O1" s="115" t="n"/>
      <c r="P1" s="115" t="n"/>
      <c r="Q1" s="115" t="n"/>
      <c r="R1" s="115" t="n"/>
      <c r="S1" s="115" t="n"/>
      <c r="T1" s="115" t="n"/>
      <c r="U1" s="115" t="n"/>
      <c r="V1" s="115" t="n"/>
      <c r="W1" s="115" t="n"/>
      <c r="X1" s="115" t="n"/>
      <c r="Y1" s="115" t="n"/>
      <c r="Z1" s="115" t="n"/>
      <c r="AA1" s="115" t="n"/>
      <c r="AB1" s="115" t="n"/>
      <c r="AC1" s="115" t="n"/>
      <c r="AD1" s="115" t="n"/>
      <c r="AE1" s="115" t="n"/>
      <c r="AF1" s="115" t="n"/>
      <c r="AG1" s="115" t="n"/>
      <c r="AH1" s="115" t="n"/>
      <c r="AI1" s="115" t="n"/>
      <c r="AJ1" s="116" t="n"/>
      <c r="AK1" s="113" t="n"/>
      <c r="AL1" s="114" t="n"/>
    </row>
    <row r="2" ht="24" customHeight="1">
      <c r="A2" s="5" t="inlineStr">
        <is>
          <t>貴社御照会番号</t>
        </is>
      </c>
      <c r="B2" s="117" t="n"/>
      <c r="C2" s="117" t="n"/>
      <c r="D2" s="117" t="n"/>
      <c r="E2" s="118" t="n"/>
      <c r="F2" s="6" t="n"/>
      <c r="G2" s="119" t="n"/>
      <c r="H2" s="119" t="n"/>
      <c r="I2" s="119" t="n"/>
      <c r="J2" s="119" t="n"/>
      <c r="K2" s="119" t="n"/>
      <c r="L2" s="119" t="n"/>
      <c r="M2" s="8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6" t="n"/>
      <c r="AA2" s="9" t="inlineStr">
        <is>
          <t>見積番号</t>
        </is>
      </c>
      <c r="AB2" s="117" t="n"/>
      <c r="AC2" s="118" t="n"/>
      <c r="AD2" s="10" t="n"/>
      <c r="AE2" s="119" t="n"/>
      <c r="AF2" s="119" t="n"/>
      <c r="AG2" s="119" t="n"/>
      <c r="AH2" s="119" t="n"/>
      <c r="AI2" s="119" t="n"/>
      <c r="AJ2" s="119" t="n"/>
      <c r="AK2" s="113" t="n"/>
      <c r="AL2" s="12" t="n">
        <v>36342</v>
      </c>
    </row>
    <row r="3" ht="24" customHeight="1">
      <c r="A3" s="8" t="n"/>
      <c r="B3" s="115" t="n"/>
      <c r="C3" s="115" t="n"/>
      <c r="D3" s="115" t="n"/>
      <c r="E3" s="115" t="n"/>
      <c r="F3" s="115" t="n"/>
      <c r="G3" s="115" t="n"/>
      <c r="H3" s="115" t="n"/>
      <c r="I3" s="115" t="n"/>
      <c r="J3" s="115" t="n"/>
      <c r="K3" s="115" t="n"/>
      <c r="L3" s="115" t="n"/>
      <c r="M3" s="115" t="n"/>
      <c r="N3" s="115" t="n"/>
      <c r="O3" s="115" t="n"/>
      <c r="P3" s="115" t="n"/>
      <c r="Q3" s="115" t="n"/>
      <c r="R3" s="115" t="n"/>
      <c r="S3" s="115" t="n"/>
      <c r="T3" s="115" t="n"/>
      <c r="U3" s="115" t="n"/>
      <c r="V3" s="115" t="n"/>
      <c r="W3" s="115" t="n"/>
      <c r="X3" s="115" t="n"/>
      <c r="Y3" s="115" t="n"/>
      <c r="Z3" s="116" t="n"/>
      <c r="AA3" s="14" t="inlineStr">
        <is>
          <t>発　　行</t>
        </is>
      </c>
      <c r="AB3" s="120" t="n"/>
      <c r="AC3" s="121" t="n"/>
      <c r="AD3" s="15" t="n"/>
      <c r="AE3" s="115" t="n"/>
      <c r="AF3" s="115" t="n"/>
      <c r="AG3" s="115" t="n"/>
      <c r="AH3" s="115" t="n"/>
      <c r="AI3" s="115" t="n"/>
      <c r="AJ3" s="116" t="n"/>
      <c r="AK3" s="113" t="n"/>
      <c r="AL3" s="114" t="n"/>
    </row>
    <row r="4" ht="24" customHeight="1">
      <c r="A4" s="122" t="inlineStr">
        <is>
          <t>サンプル株式会社</t>
        </is>
      </c>
      <c r="P4" s="8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5" t="n"/>
      <c r="Z4" s="115" t="n"/>
      <c r="AA4" s="115" t="n"/>
      <c r="AB4" s="115" t="n"/>
      <c r="AC4" s="115" t="n"/>
      <c r="AD4" s="115" t="n"/>
      <c r="AE4" s="115" t="n"/>
      <c r="AF4" s="115" t="n"/>
      <c r="AG4" s="115" t="n"/>
      <c r="AH4" s="115" t="n"/>
      <c r="AI4" s="115" t="n"/>
      <c r="AJ4" s="116" t="n"/>
      <c r="AK4" s="113" t="n"/>
      <c r="AL4" s="114" t="n"/>
    </row>
    <row r="5" ht="24" customHeight="1">
      <c r="A5" s="123" t="n"/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  <c r="K5" s="123" t="n"/>
      <c r="L5" s="123" t="n"/>
      <c r="M5" s="123" t="n"/>
      <c r="N5" s="123" t="n"/>
      <c r="O5" s="123" t="n"/>
      <c r="P5" s="21" t="inlineStr">
        <is>
          <t>御中</t>
        </is>
      </c>
      <c r="Q5" s="115" t="n"/>
      <c r="R5" s="115" t="n"/>
      <c r="S5" s="115" t="n"/>
      <c r="T5" s="115" t="n"/>
      <c r="U5" s="115" t="n"/>
      <c r="V5" s="115" t="n"/>
      <c r="W5" s="115" t="n"/>
      <c r="X5" s="115" t="n"/>
      <c r="Y5" s="115" t="n"/>
      <c r="Z5" s="115" t="n"/>
      <c r="AA5" s="115" t="n"/>
      <c r="AB5" s="115" t="n"/>
      <c r="AC5" s="115" t="n"/>
      <c r="AD5" s="115" t="n"/>
      <c r="AE5" s="115" t="n"/>
      <c r="AF5" s="115" t="n"/>
      <c r="AG5" s="115" t="n"/>
      <c r="AH5" s="115" t="n"/>
      <c r="AI5" s="115" t="n"/>
      <c r="AJ5" s="116" t="n"/>
      <c r="AK5" s="113" t="n"/>
      <c r="AL5" s="114" t="n"/>
    </row>
    <row r="6" ht="24" customHeight="1">
      <c r="A6" s="8" t="inlineStr">
        <is>
          <t>担当：　　様</t>
        </is>
      </c>
      <c r="B6" s="115" t="n"/>
      <c r="C6" s="115" t="n"/>
      <c r="D6" s="115" t="n"/>
      <c r="E6" s="115" t="n"/>
      <c r="F6" s="115" t="n"/>
      <c r="G6" s="115" t="n"/>
      <c r="H6" s="115" t="n"/>
      <c r="I6" s="115" t="n"/>
      <c r="J6" s="115" t="n"/>
      <c r="K6" s="115" t="n"/>
      <c r="L6" s="115" t="n"/>
      <c r="M6" s="115" t="n"/>
      <c r="N6" s="115" t="n"/>
      <c r="O6" s="115" t="n"/>
      <c r="P6" s="115" t="n"/>
      <c r="Q6" s="115" t="n"/>
      <c r="R6" s="115" t="n"/>
      <c r="S6" s="115" t="n"/>
      <c r="T6" s="115" t="n"/>
      <c r="U6" s="115" t="n"/>
      <c r="V6" s="115" t="n"/>
      <c r="W6" s="115" t="n"/>
      <c r="X6" s="116" t="n"/>
      <c r="Y6" s="21" t="inlineStr">
        <is>
          <t>三空工業株式会社</t>
        </is>
      </c>
      <c r="Z6" s="115" t="n"/>
      <c r="AA6" s="115" t="n"/>
      <c r="AB6" s="115" t="n"/>
      <c r="AC6" s="115" t="n"/>
      <c r="AD6" s="115" t="n"/>
      <c r="AE6" s="115" t="n"/>
      <c r="AF6" s="115" t="n"/>
      <c r="AG6" s="115" t="n"/>
      <c r="AH6" s="115" t="n"/>
      <c r="AI6" s="115" t="n"/>
      <c r="AJ6" s="116" t="n"/>
      <c r="AK6" s="113" t="n"/>
      <c r="AL6" s="114" t="n"/>
    </row>
    <row r="7" ht="19.5" customHeight="1">
      <c r="A7" s="23" t="inlineStr">
        <is>
          <t>ご照会に対し下記の通り御見積申し上げます。</t>
        </is>
      </c>
      <c r="B7" s="115" t="n"/>
      <c r="C7" s="115" t="n"/>
      <c r="D7" s="115" t="n"/>
      <c r="E7" s="115" t="n"/>
      <c r="F7" s="115" t="n"/>
      <c r="G7" s="115" t="n"/>
      <c r="H7" s="115" t="n"/>
      <c r="I7" s="115" t="n"/>
      <c r="J7" s="115" t="n"/>
      <c r="K7" s="115" t="n"/>
      <c r="L7" s="115" t="n"/>
      <c r="M7" s="115" t="n"/>
      <c r="N7" s="115" t="n"/>
      <c r="O7" s="115" t="n"/>
      <c r="P7" s="115" t="n"/>
      <c r="Q7" s="115" t="n"/>
      <c r="R7" s="115" t="n"/>
      <c r="S7" s="115" t="n"/>
      <c r="T7" s="115" t="n"/>
      <c r="U7" s="115" t="n"/>
      <c r="V7" s="115" t="n"/>
      <c r="W7" s="115" t="n"/>
      <c r="X7" s="116" t="n"/>
      <c r="Y7" s="23" t="inlineStr">
        <is>
          <t>担当　　三林　義隆</t>
        </is>
      </c>
      <c r="Z7" s="115" t="n"/>
      <c r="AA7" s="115" t="n"/>
      <c r="AB7" s="115" t="n"/>
      <c r="AC7" s="115" t="n"/>
      <c r="AD7" s="115" t="n"/>
      <c r="AE7" s="115" t="n"/>
      <c r="AF7" s="115" t="n"/>
      <c r="AG7" s="115" t="n"/>
      <c r="AH7" s="115" t="n"/>
      <c r="AI7" s="115" t="n"/>
      <c r="AJ7" s="116" t="n"/>
      <c r="AK7" s="113" t="n"/>
      <c r="AL7" s="114" t="n"/>
    </row>
    <row r="8" ht="19.5" customHeight="1">
      <c r="A8" s="23" t="inlineStr">
        <is>
          <t>ご査見のうえ、何卒ご用命くださいますよう</t>
        </is>
      </c>
      <c r="B8" s="115" t="n"/>
      <c r="C8" s="115" t="n"/>
      <c r="D8" s="115" t="n"/>
      <c r="E8" s="115" t="n"/>
      <c r="F8" s="115" t="n"/>
      <c r="G8" s="115" t="n"/>
      <c r="H8" s="115" t="n"/>
      <c r="I8" s="115" t="n"/>
      <c r="J8" s="115" t="n"/>
      <c r="K8" s="115" t="n"/>
      <c r="L8" s="115" t="n"/>
      <c r="M8" s="115" t="n"/>
      <c r="N8" s="115" t="n"/>
      <c r="O8" s="115" t="n"/>
      <c r="P8" s="115" t="n"/>
      <c r="Q8" s="115" t="n"/>
      <c r="R8" s="115" t="n"/>
      <c r="S8" s="115" t="n"/>
      <c r="T8" s="115" t="n"/>
      <c r="U8" s="115" t="n"/>
      <c r="V8" s="115" t="n"/>
      <c r="W8" s="115" t="n"/>
      <c r="X8" s="116" t="n"/>
      <c r="Y8" s="23" t="inlineStr">
        <is>
          <t>三重県桑名市五反田１３６０－２</t>
        </is>
      </c>
      <c r="Z8" s="115" t="n"/>
      <c r="AA8" s="115" t="n"/>
      <c r="AB8" s="115" t="n"/>
      <c r="AC8" s="115" t="n"/>
      <c r="AD8" s="115" t="n"/>
      <c r="AE8" s="115" t="n"/>
      <c r="AF8" s="115" t="n"/>
      <c r="AG8" s="115" t="n"/>
      <c r="AH8" s="115" t="n"/>
      <c r="AI8" s="115" t="n"/>
      <c r="AJ8" s="116" t="n"/>
      <c r="AK8" s="113" t="n"/>
      <c r="AL8" s="114" t="n"/>
    </row>
    <row r="9" ht="19.5" customHeight="1">
      <c r="A9" s="23" t="inlineStr">
        <is>
          <t>お願い申し上げます。</t>
        </is>
      </c>
      <c r="B9" s="115" t="n"/>
      <c r="C9" s="115" t="n"/>
      <c r="D9" s="115" t="n"/>
      <c r="E9" s="115" t="n"/>
      <c r="F9" s="115" t="n"/>
      <c r="G9" s="115" t="n"/>
      <c r="H9" s="115" t="n"/>
      <c r="I9" s="115" t="n"/>
      <c r="J9" s="115" t="n"/>
      <c r="K9" s="115" t="n"/>
      <c r="L9" s="115" t="n"/>
      <c r="M9" s="115" t="n"/>
      <c r="N9" s="115" t="n"/>
      <c r="O9" s="115" t="n"/>
      <c r="P9" s="115" t="n"/>
      <c r="Q9" s="115" t="n"/>
      <c r="R9" s="115" t="n"/>
      <c r="S9" s="115" t="n"/>
      <c r="T9" s="115" t="n"/>
      <c r="U9" s="115" t="n"/>
      <c r="V9" s="115" t="n"/>
      <c r="W9" s="115" t="n"/>
      <c r="X9" s="116" t="n"/>
      <c r="Y9" s="23" t="inlineStr">
        <is>
          <t>携帯電話　080-9486-8981</t>
        </is>
      </c>
      <c r="Z9" s="115" t="n"/>
      <c r="AA9" s="115" t="n"/>
      <c r="AB9" s="115" t="n"/>
      <c r="AC9" s="115" t="n"/>
      <c r="AD9" s="115" t="n"/>
      <c r="AE9" s="115" t="n"/>
      <c r="AF9" s="115" t="n"/>
      <c r="AG9" s="115" t="n"/>
      <c r="AH9" s="115" t="n"/>
      <c r="AI9" s="115" t="n"/>
      <c r="AJ9" s="116" t="n"/>
      <c r="AK9" s="113" t="n"/>
      <c r="AL9" s="114" t="n"/>
    </row>
    <row r="10" ht="24" customHeight="1">
      <c r="A10" s="8" t="n"/>
      <c r="B10" s="115" t="n"/>
      <c r="C10" s="115" t="n"/>
      <c r="D10" s="115" t="n"/>
      <c r="E10" s="115" t="n"/>
      <c r="F10" s="115" t="n"/>
      <c r="G10" s="115" t="n"/>
      <c r="H10" s="115" t="n"/>
      <c r="I10" s="115" t="n"/>
      <c r="J10" s="115" t="n"/>
      <c r="K10" s="115" t="n"/>
      <c r="L10" s="115" t="n"/>
      <c r="M10" s="115" t="n"/>
      <c r="N10" s="115" t="n"/>
      <c r="O10" s="115" t="n"/>
      <c r="P10" s="115" t="n"/>
      <c r="Q10" s="115" t="n"/>
      <c r="R10" s="115" t="n"/>
      <c r="S10" s="115" t="n"/>
      <c r="T10" s="115" t="n"/>
      <c r="U10" s="115" t="n"/>
      <c r="V10" s="115" t="n"/>
      <c r="W10" s="115" t="n"/>
      <c r="X10" s="116" t="n"/>
      <c r="Y10" s="23" t="inlineStr">
        <is>
          <t>FAX　059-473-3123</t>
        </is>
      </c>
      <c r="Z10" s="115" t="n"/>
      <c r="AA10" s="115" t="n"/>
      <c r="AB10" s="115" t="n"/>
      <c r="AC10" s="115" t="n"/>
      <c r="AD10" s="115" t="n"/>
      <c r="AE10" s="115" t="n"/>
      <c r="AF10" s="115" t="n"/>
      <c r="AG10" s="115" t="n"/>
      <c r="AH10" s="115" t="n"/>
      <c r="AI10" s="115" t="n"/>
      <c r="AJ10" s="116" t="n"/>
      <c r="AK10" s="113" t="n"/>
      <c r="AL10" s="114" t="n"/>
    </row>
    <row r="11" ht="24" customHeight="1">
      <c r="A11" s="8" t="n"/>
      <c r="B11" s="115" t="n"/>
      <c r="C11" s="115" t="n"/>
      <c r="D11" s="115" t="n"/>
      <c r="E11" s="115" t="n"/>
      <c r="F11" s="115" t="n"/>
      <c r="G11" s="115" t="n"/>
      <c r="H11" s="115" t="n"/>
      <c r="I11" s="115" t="n"/>
      <c r="J11" s="115" t="n"/>
      <c r="K11" s="115" t="n"/>
      <c r="L11" s="115" t="n"/>
      <c r="M11" s="115" t="n"/>
      <c r="N11" s="115" t="n"/>
      <c r="O11" s="115" t="n"/>
      <c r="P11" s="115" t="n"/>
      <c r="Q11" s="115" t="n"/>
      <c r="R11" s="115" t="n"/>
      <c r="S11" s="115" t="n"/>
      <c r="T11" s="115" t="n"/>
      <c r="U11" s="115" t="n"/>
      <c r="V11" s="115" t="n"/>
      <c r="W11" s="115" t="n"/>
      <c r="X11" s="116" t="n"/>
      <c r="Y11" s="23" t="inlineStr">
        <is>
          <t>☎　059-473-0660</t>
        </is>
      </c>
      <c r="Z11" s="115" t="n"/>
      <c r="AA11" s="115" t="n"/>
      <c r="AB11" s="115" t="n"/>
      <c r="AC11" s="115" t="n"/>
      <c r="AD11" s="115" t="n"/>
      <c r="AE11" s="115" t="n"/>
      <c r="AF11" s="115" t="n"/>
      <c r="AG11" s="115" t="n"/>
      <c r="AH11" s="115" t="n"/>
      <c r="AI11" s="115" t="n"/>
      <c r="AJ11" s="116" t="n"/>
      <c r="AK11" s="113" t="n"/>
      <c r="AL11" s="114" t="n"/>
    </row>
    <row r="12" ht="36.75" customHeight="1">
      <c r="A12" s="25" t="inlineStr">
        <is>
          <t>御見積金額</t>
        </is>
      </c>
      <c r="B12" s="124" t="n"/>
      <c r="C12" s="124" t="n"/>
      <c r="D12" s="124" t="n"/>
      <c r="E12" s="125" t="n"/>
      <c r="F12" s="26">
        <f>SUM(AE43)</f>
        <v/>
      </c>
      <c r="G12" s="124" t="n"/>
      <c r="H12" s="124" t="n"/>
      <c r="I12" s="124" t="n"/>
      <c r="J12" s="124" t="n"/>
      <c r="K12" s="124" t="n"/>
      <c r="L12" s="124" t="n"/>
      <c r="M12" s="124" t="n"/>
      <c r="N12" s="124" t="n"/>
      <c r="O12" s="125" t="n"/>
      <c r="P12" s="27" t="inlineStr">
        <is>
          <t>（税抜）</t>
        </is>
      </c>
      <c r="Q12" s="115" t="n"/>
      <c r="R12" s="116" t="n"/>
      <c r="S12" s="28" t="n"/>
      <c r="T12" s="28" t="n"/>
      <c r="U12" s="28" t="n"/>
      <c r="V12" s="28" t="n"/>
      <c r="W12" s="28" t="n"/>
      <c r="X12" s="28" t="n"/>
      <c r="Y12" s="28" t="n"/>
      <c r="Z12" s="28" t="n"/>
      <c r="AA12" s="28" t="n"/>
      <c r="AB12" s="28" t="n"/>
      <c r="AC12" s="29" t="n"/>
      <c r="AD12" s="118" t="n"/>
      <c r="AE12" s="31" t="n"/>
      <c r="AF12" s="117" t="n"/>
      <c r="AG12" s="117" t="n"/>
      <c r="AH12" s="117" t="n"/>
      <c r="AI12" s="117" t="n"/>
      <c r="AJ12" s="118" t="n"/>
      <c r="AK12" s="33" t="inlineStr">
        <is>
          <t>（税込）</t>
        </is>
      </c>
      <c r="AL12" s="114" t="n"/>
    </row>
    <row r="13" ht="18" customHeight="1">
      <c r="A13" s="34" t="n"/>
      <c r="B13" s="115" t="n"/>
      <c r="C13" s="115" t="n"/>
      <c r="D13" s="115" t="n"/>
      <c r="E13" s="115" t="n"/>
      <c r="F13" s="115" t="n"/>
      <c r="G13" s="115" t="n"/>
      <c r="H13" s="115" t="n"/>
      <c r="I13" s="115" t="n"/>
      <c r="J13" s="115" t="n"/>
      <c r="K13" s="115" t="n"/>
      <c r="L13" s="115" t="n"/>
      <c r="M13" s="115" t="n"/>
      <c r="N13" s="115" t="n"/>
      <c r="O13" s="115" t="n"/>
      <c r="P13" s="115" t="n"/>
      <c r="Q13" s="115" t="n"/>
      <c r="R13" s="116" t="n"/>
      <c r="S13" s="36" t="n"/>
      <c r="T13" s="37" t="n"/>
      <c r="U13" s="126" t="n"/>
      <c r="V13" s="127" t="n"/>
      <c r="W13" s="38" t="n"/>
      <c r="X13" s="126" t="n"/>
      <c r="Y13" s="127" t="n"/>
      <c r="Z13" s="39" t="n"/>
      <c r="AA13" s="126" t="n"/>
      <c r="AB13" s="126" t="n"/>
      <c r="AC13" s="127" t="n"/>
      <c r="AD13" s="38" t="n"/>
      <c r="AE13" s="126" t="n"/>
      <c r="AF13" s="126" t="n"/>
      <c r="AG13" s="127" t="n"/>
      <c r="AH13" s="37" t="n"/>
      <c r="AI13" s="126" t="n"/>
      <c r="AJ13" s="127" t="n"/>
      <c r="AK13" s="33" t="inlineStr">
        <is>
          <t>（税抜）</t>
        </is>
      </c>
      <c r="AL13" s="114" t="n"/>
    </row>
    <row r="14" ht="24" customHeight="1">
      <c r="A14" s="40" t="n"/>
      <c r="B14" s="126" t="n"/>
      <c r="C14" s="126" t="n"/>
      <c r="D14" s="127" t="n"/>
      <c r="E14" s="41" t="n"/>
      <c r="F14" s="126" t="n"/>
      <c r="G14" s="126" t="n"/>
      <c r="H14" s="126" t="n"/>
      <c r="I14" s="126" t="n"/>
      <c r="J14" s="126" t="n"/>
      <c r="K14" s="126" t="n"/>
      <c r="L14" s="126" t="n"/>
      <c r="M14" s="126" t="n"/>
      <c r="N14" s="126" t="n"/>
      <c r="O14" s="126" t="n"/>
      <c r="P14" s="126" t="n"/>
      <c r="Q14" s="126" t="n"/>
      <c r="R14" s="126" t="n"/>
      <c r="S14" s="126" t="n"/>
      <c r="T14" s="126" t="n"/>
      <c r="U14" s="126" t="n"/>
      <c r="V14" s="126" t="n"/>
      <c r="W14" s="126" t="n"/>
      <c r="X14" s="126" t="n"/>
      <c r="Y14" s="126" t="n"/>
      <c r="Z14" s="40" t="inlineStr">
        <is>
          <t>受注Ｎｏ．</t>
        </is>
      </c>
      <c r="AA14" s="126" t="n"/>
      <c r="AB14" s="126" t="n"/>
      <c r="AC14" s="127" t="n"/>
      <c r="AD14" s="43">
        <f>F2</f>
        <v/>
      </c>
      <c r="AE14" s="119" t="n"/>
      <c r="AF14" s="119" t="n"/>
      <c r="AG14" s="119" t="n"/>
      <c r="AH14" s="119" t="n"/>
      <c r="AI14" s="119" t="n"/>
      <c r="AJ14" s="119" t="n"/>
      <c r="AK14" s="113" t="n"/>
      <c r="AL14" s="114" t="n"/>
    </row>
    <row r="15" ht="24" customHeight="1">
      <c r="A15" s="44" t="inlineStr">
        <is>
          <t>現場所在地</t>
        </is>
      </c>
      <c r="B15" s="120" t="n"/>
      <c r="C15" s="120" t="n"/>
      <c r="D15" s="121" t="n"/>
      <c r="E15" s="45" t="inlineStr">
        <is>
          <t>サンプル案件名</t>
        </is>
      </c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128" t="n"/>
      <c r="Q15" s="128" t="n"/>
      <c r="R15" s="128" t="n"/>
      <c r="S15" s="128" t="n"/>
      <c r="T15" s="44" t="inlineStr">
        <is>
          <t>工　期</t>
        </is>
      </c>
      <c r="U15" s="120" t="n"/>
      <c r="V15" s="121" t="n"/>
      <c r="W15" s="15" t="n"/>
      <c r="X15" s="115" t="n"/>
      <c r="Y15" s="115" t="n"/>
      <c r="Z15" s="115" t="n"/>
      <c r="AA15" s="115" t="n"/>
      <c r="AB15" s="115" t="n"/>
      <c r="AC15" s="116" t="n"/>
      <c r="AD15" s="47" t="n"/>
      <c r="AE15" s="126" t="n"/>
      <c r="AF15" s="126" t="n"/>
      <c r="AG15" s="126" t="n"/>
      <c r="AH15" s="126" t="n"/>
      <c r="AI15" s="126" t="n"/>
      <c r="AJ15" s="127" t="n"/>
      <c r="AK15" s="113" t="n"/>
      <c r="AL15" s="114" t="n"/>
    </row>
    <row r="16" ht="24" customHeight="1">
      <c r="A16" s="40" t="inlineStr">
        <is>
          <t>御支払条件</t>
        </is>
      </c>
      <c r="B16" s="126" t="n"/>
      <c r="C16" s="126" t="n"/>
      <c r="D16" s="127" t="n"/>
      <c r="E16" s="49" t="inlineStr">
        <is>
          <t>月末締め翌々支払現金100％</t>
        </is>
      </c>
      <c r="F16" s="126" t="n"/>
      <c r="G16" s="126" t="n"/>
      <c r="H16" s="126" t="n"/>
      <c r="I16" s="126" t="n"/>
      <c r="J16" s="126" t="n"/>
      <c r="K16" s="126" t="n"/>
      <c r="L16" s="126" t="n"/>
      <c r="M16" s="126" t="n"/>
      <c r="N16" s="126" t="n"/>
      <c r="O16" s="126" t="n"/>
      <c r="P16" s="126" t="n"/>
      <c r="Q16" s="126" t="n"/>
      <c r="R16" s="126" t="n"/>
      <c r="S16" s="126" t="n"/>
      <c r="T16" s="40" t="inlineStr">
        <is>
          <t>見積有効期限</t>
        </is>
      </c>
      <c r="U16" s="126" t="n"/>
      <c r="V16" s="126" t="n"/>
      <c r="W16" s="126" t="n"/>
      <c r="X16" s="127" t="n"/>
      <c r="Y16" s="49" t="inlineStr">
        <is>
          <t>１ケ月</t>
        </is>
      </c>
      <c r="Z16" s="126" t="n"/>
      <c r="AA16" s="126" t="n"/>
      <c r="AB16" s="126" t="n"/>
      <c r="AC16" s="126" t="n"/>
      <c r="AD16" s="126" t="n"/>
      <c r="AE16" s="126" t="n"/>
      <c r="AF16" s="126" t="n"/>
      <c r="AG16" s="126" t="n"/>
      <c r="AH16" s="126" t="n"/>
      <c r="AI16" s="126" t="n"/>
      <c r="AJ16" s="126" t="n"/>
      <c r="AK16" s="113" t="n"/>
      <c r="AL16" s="114" t="n"/>
    </row>
    <row r="17" ht="15" customHeight="1">
      <c r="A17" s="51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120" t="n"/>
      <c r="K17" s="120" t="n"/>
      <c r="L17" s="120" t="n"/>
      <c r="M17" s="120" t="n"/>
      <c r="N17" s="120" t="n"/>
      <c r="O17" s="120" t="n"/>
      <c r="P17" s="120" t="n"/>
      <c r="Q17" s="120" t="n"/>
      <c r="R17" s="120" t="n"/>
      <c r="S17" s="120" t="n"/>
      <c r="T17" s="120" t="n"/>
      <c r="U17" s="120" t="n"/>
      <c r="V17" s="120" t="n"/>
      <c r="W17" s="120" t="n"/>
      <c r="X17" s="120" t="n"/>
      <c r="Y17" s="120" t="n"/>
      <c r="Z17" s="120" t="n"/>
      <c r="AA17" s="120" t="n"/>
      <c r="AB17" s="120" t="n"/>
      <c r="AC17" s="120" t="n"/>
      <c r="AD17" s="120" t="n"/>
      <c r="AE17" s="120" t="n"/>
      <c r="AF17" s="120" t="n"/>
      <c r="AG17" s="120" t="n"/>
      <c r="AH17" s="120" t="n"/>
      <c r="AI17" s="120" t="n"/>
      <c r="AJ17" s="121" t="n"/>
      <c r="AK17" s="113" t="n"/>
      <c r="AL17" s="114" t="n"/>
    </row>
    <row r="18" ht="21" customHeight="1">
      <c r="A18" s="53" t="inlineStr">
        <is>
          <t>項</t>
        </is>
      </c>
      <c r="B18" s="129" t="n"/>
      <c r="C18" s="54" t="inlineStr">
        <is>
          <t>品　　　名　　　仕　　　様</t>
        </is>
      </c>
      <c r="D18" s="130" t="n"/>
      <c r="E18" s="130" t="n"/>
      <c r="F18" s="130" t="n"/>
      <c r="G18" s="130" t="n"/>
      <c r="H18" s="130" t="n"/>
      <c r="I18" s="130" t="n"/>
      <c r="J18" s="130" t="n"/>
      <c r="K18" s="130" t="n"/>
      <c r="L18" s="130" t="n"/>
      <c r="M18" s="130" t="n"/>
      <c r="N18" s="130" t="n"/>
      <c r="O18" s="130" t="n"/>
      <c r="P18" s="130" t="n"/>
      <c r="Q18" s="130" t="n"/>
      <c r="R18" s="130" t="n"/>
      <c r="S18" s="130" t="n"/>
      <c r="T18" s="129" t="n"/>
      <c r="U18" s="54" t="inlineStr">
        <is>
          <t>数　　量</t>
        </is>
      </c>
      <c r="V18" s="130" t="n"/>
      <c r="W18" s="130" t="n"/>
      <c r="X18" s="129" t="n"/>
      <c r="Y18" s="54" t="inlineStr">
        <is>
          <t>単　　　価</t>
        </is>
      </c>
      <c r="Z18" s="130" t="n"/>
      <c r="AA18" s="130" t="n"/>
      <c r="AB18" s="130" t="n"/>
      <c r="AC18" s="130" t="n"/>
      <c r="AD18" s="129" t="n"/>
      <c r="AE18" s="55" t="inlineStr">
        <is>
          <t>金　　　額</t>
        </is>
      </c>
      <c r="AF18" s="130" t="n"/>
      <c r="AG18" s="130" t="n"/>
      <c r="AH18" s="130" t="n"/>
      <c r="AI18" s="130" t="n"/>
      <c r="AJ18" s="129" t="n"/>
      <c r="AK18" s="113" t="n"/>
      <c r="AL18" s="114" t="n"/>
    </row>
    <row r="19" ht="21" customHeight="1">
      <c r="A19" s="57" t="n"/>
      <c r="B19" s="131" t="n"/>
      <c r="C19" s="59" t="n"/>
      <c r="D19" s="132" t="n"/>
      <c r="E19" s="132" t="n"/>
      <c r="F19" s="132" t="n"/>
      <c r="G19" s="132" t="n"/>
      <c r="H19" s="132" t="n"/>
      <c r="I19" s="132" t="n"/>
      <c r="J19" s="132" t="n"/>
      <c r="K19" s="132" t="n"/>
      <c r="L19" s="132" t="n"/>
      <c r="M19" s="132" t="n"/>
      <c r="N19" s="132" t="n"/>
      <c r="O19" s="132" t="n"/>
      <c r="P19" s="132" t="n"/>
      <c r="Q19" s="132" t="n"/>
      <c r="R19" s="132" t="n"/>
      <c r="S19" s="132" t="n"/>
      <c r="T19" s="131" t="n"/>
      <c r="U19" s="59" t="n"/>
      <c r="V19" s="131" t="n"/>
      <c r="W19" s="62" t="n"/>
      <c r="X19" s="131" t="n"/>
      <c r="Y19" s="63" t="n"/>
      <c r="Z19" s="132" t="n"/>
      <c r="AA19" s="132" t="n"/>
      <c r="AB19" s="132" t="n"/>
      <c r="AC19" s="132" t="n"/>
      <c r="AD19" s="131" t="n"/>
      <c r="AE19" s="64">
        <f>IF(U19&lt;&gt;"",U19*Y19,"")</f>
        <v/>
      </c>
      <c r="AF19" s="132" t="n"/>
      <c r="AG19" s="132" t="n"/>
      <c r="AH19" s="132" t="n"/>
      <c r="AI19" s="132" t="n"/>
      <c r="AJ19" s="131" t="n"/>
      <c r="AK19" s="33" t="inlineStr">
        <is>
          <t>式</t>
        </is>
      </c>
      <c r="AL19" s="66" t="n"/>
    </row>
    <row r="20" ht="21" customHeight="1">
      <c r="A20" s="57" t="n"/>
      <c r="B20" s="131" t="n"/>
      <c r="C20" s="59" t="inlineStr">
        <is>
          <t>エアコン（AC-123）</t>
        </is>
      </c>
      <c r="D20" s="132" t="n"/>
      <c r="E20" s="132" t="n"/>
      <c r="F20" s="132" t="n"/>
      <c r="G20" s="132" t="n"/>
      <c r="H20" s="132" t="n"/>
      <c r="I20" s="132" t="n"/>
      <c r="J20" s="132" t="n"/>
      <c r="K20" s="132" t="n"/>
      <c r="L20" s="132" t="n"/>
      <c r="M20" s="132" t="n"/>
      <c r="N20" s="132" t="n"/>
      <c r="O20" s="132" t="n"/>
      <c r="P20" s="132" t="n"/>
      <c r="Q20" s="132" t="n"/>
      <c r="R20" s="132" t="n"/>
      <c r="S20" s="132" t="n"/>
      <c r="T20" s="131" t="n"/>
      <c r="U20" s="59" t="n">
        <v>2</v>
      </c>
      <c r="V20" s="131" t="n"/>
      <c r="W20" s="62" t="n"/>
      <c r="X20" s="131" t="n"/>
      <c r="Y20" s="63" t="n">
        <v>50000</v>
      </c>
      <c r="Z20" s="132" t="n"/>
      <c r="AA20" s="132" t="n"/>
      <c r="AB20" s="132" t="n"/>
      <c r="AC20" s="132" t="n"/>
      <c r="AD20" s="131" t="n"/>
      <c r="AE20" s="64" t="n">
        <v>100000</v>
      </c>
      <c r="AF20" s="132" t="n"/>
      <c r="AG20" s="132" t="n"/>
      <c r="AH20" s="132" t="n"/>
      <c r="AI20" s="132" t="n"/>
      <c r="AJ20" s="131" t="n"/>
      <c r="AK20" s="33" t="inlineStr">
        <is>
          <t>個</t>
        </is>
      </c>
      <c r="AL20" s="66" t="n"/>
    </row>
    <row r="21" ht="21" customHeight="1">
      <c r="A21" s="67" t="n"/>
      <c r="B21" s="133" t="n"/>
      <c r="C21" s="59" t="inlineStr">
        <is>
          <t>室外機（OU-456）</t>
        </is>
      </c>
      <c r="D21" s="132" t="n"/>
      <c r="E21" s="132" t="n"/>
      <c r="F21" s="132" t="n"/>
      <c r="G21" s="132" t="n"/>
      <c r="H21" s="132" t="n"/>
      <c r="I21" s="132" t="n"/>
      <c r="J21" s="132" t="n"/>
      <c r="K21" s="132" t="n"/>
      <c r="L21" s="132" t="n"/>
      <c r="M21" s="132" t="n"/>
      <c r="N21" s="132" t="n"/>
      <c r="O21" s="132" t="n"/>
      <c r="P21" s="132" t="n"/>
      <c r="Q21" s="132" t="n"/>
      <c r="R21" s="132" t="n"/>
      <c r="S21" s="132" t="n"/>
      <c r="T21" s="131" t="n"/>
      <c r="U21" s="61" t="n">
        <v>1</v>
      </c>
      <c r="V21" s="132" t="n"/>
      <c r="W21" s="62" t="n"/>
      <c r="X21" s="131" t="n"/>
      <c r="Y21" s="63" t="n">
        <v>80000</v>
      </c>
      <c r="Z21" s="132" t="n"/>
      <c r="AA21" s="132" t="n"/>
      <c r="AB21" s="132" t="n"/>
      <c r="AC21" s="132" t="n"/>
      <c r="AD21" s="131" t="n"/>
      <c r="AE21" s="74" t="n">
        <v>80000</v>
      </c>
      <c r="AF21" s="132" t="n"/>
      <c r="AG21" s="132" t="n"/>
      <c r="AH21" s="132" t="n"/>
      <c r="AI21" s="132" t="n"/>
      <c r="AJ21" s="134" t="n"/>
      <c r="AK21" s="33" t="inlineStr">
        <is>
          <t>Ｋｇ</t>
        </is>
      </c>
      <c r="AL21" s="66" t="n"/>
    </row>
    <row r="22" ht="21" customHeight="1">
      <c r="A22" s="77" t="n"/>
      <c r="B22" s="131" t="n"/>
      <c r="C22" s="59" t="inlineStr">
        <is>
          <t>配管セット（PIPE-789）</t>
        </is>
      </c>
      <c r="D22" s="132" t="n"/>
      <c r="E22" s="132" t="n"/>
      <c r="F22" s="132" t="n"/>
      <c r="G22" s="132" t="n"/>
      <c r="H22" s="132" t="n"/>
      <c r="I22" s="132" t="n"/>
      <c r="J22" s="132" t="n"/>
      <c r="K22" s="132" t="n"/>
      <c r="L22" s="132" t="n"/>
      <c r="M22" s="132" t="n"/>
      <c r="N22" s="132" t="n"/>
      <c r="O22" s="132" t="n"/>
      <c r="P22" s="132" t="n"/>
      <c r="Q22" s="132" t="n"/>
      <c r="R22" s="132" t="n"/>
      <c r="S22" s="132" t="n"/>
      <c r="T22" s="131" t="n"/>
      <c r="U22" s="61" t="n">
        <v>3</v>
      </c>
      <c r="V22" s="132" t="n"/>
      <c r="W22" s="62" t="n"/>
      <c r="X22" s="131" t="n"/>
      <c r="Y22" s="63" t="n">
        <v>12000</v>
      </c>
      <c r="Z22" s="132" t="n"/>
      <c r="AA22" s="132" t="n"/>
      <c r="AB22" s="132" t="n"/>
      <c r="AC22" s="132" t="n"/>
      <c r="AD22" s="131" t="n"/>
      <c r="AE22" s="74" t="n">
        <v>36000</v>
      </c>
      <c r="AF22" s="132" t="n"/>
      <c r="AG22" s="132" t="n"/>
      <c r="AH22" s="132" t="n"/>
      <c r="AI22" s="132" t="n"/>
      <c r="AJ22" s="134" t="n"/>
      <c r="AK22" s="33" t="inlineStr">
        <is>
          <t>Ｌ</t>
        </is>
      </c>
      <c r="AL22" s="66" t="n"/>
    </row>
    <row r="23" ht="21" customHeight="1">
      <c r="A23" s="77" t="n"/>
      <c r="B23" s="131" t="n"/>
      <c r="C23" s="59" t="n"/>
      <c r="D23" s="132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1" t="n"/>
      <c r="U23" s="61" t="n"/>
      <c r="V23" s="132" t="n"/>
      <c r="W23" s="62" t="n"/>
      <c r="X23" s="131" t="n"/>
      <c r="Y23" s="63" t="n"/>
      <c r="Z23" s="132" t="n"/>
      <c r="AA23" s="132" t="n"/>
      <c r="AB23" s="132" t="n"/>
      <c r="AC23" s="132" t="n"/>
      <c r="AD23" s="131" t="n"/>
      <c r="AE23" s="74">
        <f>IF(U23&lt;&gt;"",U23*Y23,"")</f>
        <v/>
      </c>
      <c r="AF23" s="132" t="n"/>
      <c r="AG23" s="132" t="n"/>
      <c r="AH23" s="132" t="n"/>
      <c r="AI23" s="132" t="n"/>
      <c r="AJ23" s="134" t="n"/>
      <c r="AK23" s="113" t="n"/>
      <c r="AL23" s="66" t="n"/>
    </row>
    <row r="24" ht="21" customHeight="1">
      <c r="A24" s="77" t="n"/>
      <c r="B24" s="131" t="n"/>
      <c r="C24" s="59" t="n"/>
      <c r="D24" s="132" t="n"/>
      <c r="E24" s="132" t="n"/>
      <c r="F24" s="132" t="n"/>
      <c r="G24" s="132" t="n"/>
      <c r="H24" s="132" t="n"/>
      <c r="I24" s="132" t="n"/>
      <c r="J24" s="132" t="n"/>
      <c r="K24" s="132" t="n"/>
      <c r="L24" s="132" t="n"/>
      <c r="M24" s="132" t="n"/>
      <c r="N24" s="132" t="n"/>
      <c r="O24" s="132" t="n"/>
      <c r="P24" s="132" t="n"/>
      <c r="Q24" s="132" t="n"/>
      <c r="R24" s="132" t="n"/>
      <c r="S24" s="132" t="n"/>
      <c r="T24" s="131" t="n"/>
      <c r="U24" s="61" t="n"/>
      <c r="V24" s="132" t="n"/>
      <c r="W24" s="62" t="n"/>
      <c r="X24" s="131" t="n"/>
      <c r="Y24" s="63" t="n"/>
      <c r="Z24" s="132" t="n"/>
      <c r="AA24" s="132" t="n"/>
      <c r="AB24" s="132" t="n"/>
      <c r="AC24" s="132" t="n"/>
      <c r="AD24" s="131" t="n"/>
      <c r="AE24" s="74">
        <f>IF(U24&lt;&gt;"",U24*Y24,"")</f>
        <v/>
      </c>
      <c r="AF24" s="132" t="n"/>
      <c r="AG24" s="132" t="n"/>
      <c r="AH24" s="132" t="n"/>
      <c r="AI24" s="132" t="n"/>
      <c r="AJ24" s="134" t="n"/>
      <c r="AK24" s="113" t="n"/>
      <c r="AL24" s="66" t="n"/>
    </row>
    <row r="25" ht="21" customHeight="1">
      <c r="A25" s="77" t="n"/>
      <c r="B25" s="131" t="n"/>
      <c r="C25" s="59" t="n"/>
      <c r="D25" s="132" t="n"/>
      <c r="E25" s="132" t="n"/>
      <c r="F25" s="132" t="n"/>
      <c r="G25" s="132" t="n"/>
      <c r="H25" s="132" t="n"/>
      <c r="I25" s="132" t="n"/>
      <c r="J25" s="132" t="n"/>
      <c r="K25" s="132" t="n"/>
      <c r="L25" s="132" t="n"/>
      <c r="M25" s="132" t="n"/>
      <c r="N25" s="132" t="n"/>
      <c r="O25" s="132" t="n"/>
      <c r="P25" s="132" t="n"/>
      <c r="Q25" s="132" t="n"/>
      <c r="R25" s="132" t="n"/>
      <c r="S25" s="132" t="n"/>
      <c r="T25" s="131" t="n"/>
      <c r="U25" s="61" t="n"/>
      <c r="V25" s="132" t="n"/>
      <c r="W25" s="62" t="n"/>
      <c r="X25" s="131" t="n"/>
      <c r="Y25" s="63" t="n"/>
      <c r="Z25" s="132" t="n"/>
      <c r="AA25" s="132" t="n"/>
      <c r="AB25" s="132" t="n"/>
      <c r="AC25" s="132" t="n"/>
      <c r="AD25" s="131" t="n"/>
      <c r="AE25" s="74">
        <f>IF(U25&lt;&gt;"",U25*Y25,"")</f>
        <v/>
      </c>
      <c r="AF25" s="132" t="n"/>
      <c r="AG25" s="132" t="n"/>
      <c r="AH25" s="132" t="n"/>
      <c r="AI25" s="132" t="n"/>
      <c r="AJ25" s="134" t="n"/>
      <c r="AK25" s="113" t="n"/>
      <c r="AL25" s="66" t="n"/>
    </row>
    <row r="26" ht="21" customHeight="1">
      <c r="A26" s="78" t="n"/>
      <c r="B26" s="135" t="n"/>
      <c r="C26" s="59" t="n"/>
      <c r="D26" s="132" t="n"/>
      <c r="E26" s="132" t="n"/>
      <c r="F26" s="132" t="n"/>
      <c r="G26" s="132" t="n"/>
      <c r="H26" s="132" t="n"/>
      <c r="I26" s="132" t="n"/>
      <c r="J26" s="132" t="n"/>
      <c r="K26" s="132" t="n"/>
      <c r="L26" s="132" t="n"/>
      <c r="M26" s="132" t="n"/>
      <c r="N26" s="132" t="n"/>
      <c r="O26" s="132" t="n"/>
      <c r="P26" s="132" t="n"/>
      <c r="Q26" s="132" t="n"/>
      <c r="R26" s="132" t="n"/>
      <c r="S26" s="132" t="n"/>
      <c r="T26" s="131" t="n"/>
      <c r="U26" s="61" t="n"/>
      <c r="V26" s="132" t="n"/>
      <c r="W26" s="62" t="n"/>
      <c r="X26" s="131" t="n"/>
      <c r="Y26" s="63" t="n"/>
      <c r="Z26" s="132" t="n"/>
      <c r="AA26" s="132" t="n"/>
      <c r="AB26" s="132" t="n"/>
      <c r="AC26" s="132" t="n"/>
      <c r="AD26" s="131" t="n"/>
      <c r="AE26" s="74">
        <f>IF(U26&lt;&gt;"",U26*Y26,"")</f>
        <v/>
      </c>
      <c r="AF26" s="132" t="n"/>
      <c r="AG26" s="132" t="n"/>
      <c r="AH26" s="132" t="n"/>
      <c r="AI26" s="132" t="n"/>
      <c r="AJ26" s="134" t="n"/>
      <c r="AK26" s="33" t="inlineStr">
        <is>
          <t>人工</t>
        </is>
      </c>
      <c r="AL26" s="66" t="n"/>
    </row>
    <row r="27" ht="21" customHeight="1">
      <c r="A27" s="78" t="n"/>
      <c r="B27" s="135" t="n"/>
      <c r="C27" s="59" t="n"/>
      <c r="D27" s="132" t="n"/>
      <c r="E27" s="132" t="n"/>
      <c r="F27" s="132" t="n"/>
      <c r="G27" s="132" t="n"/>
      <c r="H27" s="132" t="n"/>
      <c r="I27" s="132" t="n"/>
      <c r="J27" s="132" t="n"/>
      <c r="K27" s="132" t="n"/>
      <c r="L27" s="132" t="n"/>
      <c r="M27" s="132" t="n"/>
      <c r="N27" s="132" t="n"/>
      <c r="O27" s="132" t="n"/>
      <c r="P27" s="132" t="n"/>
      <c r="Q27" s="132" t="n"/>
      <c r="R27" s="132" t="n"/>
      <c r="S27" s="132" t="n"/>
      <c r="T27" s="131" t="n"/>
      <c r="U27" s="80" t="n"/>
      <c r="V27" s="132" t="n"/>
      <c r="W27" s="62" t="n"/>
      <c r="X27" s="131" t="n"/>
      <c r="Y27" s="63" t="n"/>
      <c r="Z27" s="132" t="n"/>
      <c r="AA27" s="132" t="n"/>
      <c r="AB27" s="132" t="n"/>
      <c r="AC27" s="132" t="n"/>
      <c r="AD27" s="131" t="n"/>
      <c r="AE27" s="64">
        <f>IF(U27&lt;&gt;"",U27*Y27,"")</f>
        <v/>
      </c>
      <c r="AF27" s="132" t="n"/>
      <c r="AG27" s="132" t="n"/>
      <c r="AH27" s="132" t="n"/>
      <c r="AI27" s="132" t="n"/>
      <c r="AJ27" s="131" t="n"/>
      <c r="AK27" s="33" t="inlineStr">
        <is>
          <t>人工</t>
        </is>
      </c>
      <c r="AL27" s="66" t="n"/>
    </row>
    <row r="28" ht="21" customHeight="1">
      <c r="A28" s="57" t="n"/>
      <c r="B28" s="131" t="n"/>
      <c r="C28" s="86" t="n"/>
      <c r="D28" s="136" t="n"/>
      <c r="E28" s="136" t="n"/>
      <c r="F28" s="136" t="n"/>
      <c r="G28" s="136" t="n"/>
      <c r="H28" s="136" t="n"/>
      <c r="I28" s="136" t="n"/>
      <c r="J28" s="136" t="n"/>
      <c r="K28" s="136" t="n"/>
      <c r="L28" s="136" t="n"/>
      <c r="M28" s="136" t="n"/>
      <c r="N28" s="136" t="n"/>
      <c r="O28" s="136" t="n"/>
      <c r="P28" s="136" t="n"/>
      <c r="Q28" s="136" t="n"/>
      <c r="R28" s="136" t="n"/>
      <c r="S28" s="136" t="n"/>
      <c r="T28" s="133" t="n"/>
      <c r="U28" s="80" t="n"/>
      <c r="V28" s="132" t="n"/>
      <c r="W28" s="85" t="n"/>
      <c r="X28" s="133" t="n"/>
      <c r="Y28" s="87" t="n"/>
      <c r="Z28" s="136" t="n"/>
      <c r="AA28" s="136" t="n"/>
      <c r="AB28" s="136" t="n"/>
      <c r="AC28" s="136" t="n"/>
      <c r="AD28" s="133" t="n"/>
      <c r="AE28" s="64">
        <f>IF(U28&lt;&gt;"",U28*Y28,"")</f>
        <v/>
      </c>
      <c r="AF28" s="132" t="n"/>
      <c r="AG28" s="132" t="n"/>
      <c r="AH28" s="132" t="n"/>
      <c r="AI28" s="132" t="n"/>
      <c r="AJ28" s="131" t="n"/>
      <c r="AK28" s="33" t="inlineStr">
        <is>
          <t>台</t>
        </is>
      </c>
      <c r="AL28" s="66" t="n"/>
    </row>
    <row r="29" ht="21" customHeight="1">
      <c r="A29" s="67" t="n"/>
      <c r="B29" s="133" t="n"/>
      <c r="C29" s="59" t="n"/>
      <c r="D29" s="132" t="n"/>
      <c r="E29" s="132" t="n"/>
      <c r="F29" s="132" t="n"/>
      <c r="G29" s="132" t="n"/>
      <c r="H29" s="132" t="n"/>
      <c r="I29" s="132" t="n"/>
      <c r="J29" s="132" t="n"/>
      <c r="K29" s="132" t="n"/>
      <c r="L29" s="132" t="n"/>
      <c r="M29" s="132" t="n"/>
      <c r="N29" s="132" t="n"/>
      <c r="O29" s="132" t="n"/>
      <c r="P29" s="132" t="n"/>
      <c r="Q29" s="132" t="n"/>
      <c r="R29" s="132" t="n"/>
      <c r="S29" s="132" t="n"/>
      <c r="T29" s="131" t="n"/>
      <c r="U29" s="80" t="n"/>
      <c r="V29" s="132" t="n"/>
      <c r="W29" s="62" t="n"/>
      <c r="X29" s="131" t="n"/>
      <c r="Y29" s="63" t="n"/>
      <c r="Z29" s="132" t="n"/>
      <c r="AA29" s="132" t="n"/>
      <c r="AB29" s="132" t="n"/>
      <c r="AC29" s="132" t="n"/>
      <c r="AD29" s="131" t="n"/>
      <c r="AE29" s="74">
        <f>IF(U29&lt;&gt;"",U29*Y29,"")</f>
        <v/>
      </c>
      <c r="AF29" s="132" t="n"/>
      <c r="AG29" s="132" t="n"/>
      <c r="AH29" s="132" t="n"/>
      <c r="AI29" s="132" t="n"/>
      <c r="AJ29" s="134" t="n"/>
      <c r="AK29" s="33" t="inlineStr">
        <is>
          <t>枚</t>
        </is>
      </c>
      <c r="AL29" s="66" t="n"/>
    </row>
    <row r="30" ht="21" customHeight="1">
      <c r="A30" s="57" t="n"/>
      <c r="B30" s="131" t="n"/>
      <c r="C30" s="137" t="n"/>
      <c r="D30" s="132" t="n"/>
      <c r="E30" s="132" t="n"/>
      <c r="F30" s="132" t="n"/>
      <c r="G30" s="132" t="n"/>
      <c r="H30" s="132" t="n"/>
      <c r="I30" s="132" t="n"/>
      <c r="J30" s="132" t="n"/>
      <c r="K30" s="132" t="n"/>
      <c r="L30" s="132" t="n"/>
      <c r="M30" s="132" t="n"/>
      <c r="N30" s="132" t="n"/>
      <c r="O30" s="132" t="n"/>
      <c r="P30" s="132" t="n"/>
      <c r="Q30" s="132" t="n"/>
      <c r="R30" s="132" t="n"/>
      <c r="S30" s="132" t="n"/>
      <c r="T30" s="131" t="n"/>
      <c r="U30" s="80" t="n"/>
      <c r="V30" s="132" t="n"/>
      <c r="W30" s="62" t="n"/>
      <c r="X30" s="131" t="n"/>
      <c r="Y30" s="63" t="n"/>
      <c r="Z30" s="132" t="n"/>
      <c r="AA30" s="132" t="n"/>
      <c r="AB30" s="132" t="n"/>
      <c r="AC30" s="132" t="n"/>
      <c r="AD30" s="131" t="n"/>
      <c r="AE30" s="74">
        <f>IF(U30&lt;&gt;"",U30*Y30,"")</f>
        <v/>
      </c>
      <c r="AF30" s="132" t="n"/>
      <c r="AG30" s="132" t="n"/>
      <c r="AH30" s="132" t="n"/>
      <c r="AI30" s="132" t="n"/>
      <c r="AJ30" s="134" t="n"/>
      <c r="AK30" s="33" t="inlineStr">
        <is>
          <t>ｍ</t>
        </is>
      </c>
      <c r="AL30" s="66" t="n"/>
    </row>
    <row r="31" ht="21" customHeight="1">
      <c r="A31" s="78" t="n"/>
      <c r="B31" s="135" t="n"/>
      <c r="C31" s="59" t="n"/>
      <c r="D31" s="132" t="n"/>
      <c r="E31" s="132" t="n"/>
      <c r="F31" s="132" t="n"/>
      <c r="G31" s="132" t="n"/>
      <c r="H31" s="132" t="n"/>
      <c r="I31" s="132" t="n"/>
      <c r="J31" s="132" t="n"/>
      <c r="K31" s="132" t="n"/>
      <c r="L31" s="132" t="n"/>
      <c r="M31" s="132" t="n"/>
      <c r="N31" s="132" t="n"/>
      <c r="O31" s="132" t="n"/>
      <c r="P31" s="132" t="n"/>
      <c r="Q31" s="132" t="n"/>
      <c r="R31" s="132" t="n"/>
      <c r="S31" s="132" t="n"/>
      <c r="T31" s="131" t="n"/>
      <c r="U31" s="80" t="n"/>
      <c r="V31" s="132" t="n"/>
      <c r="W31" s="85" t="n"/>
      <c r="X31" s="133" t="n"/>
      <c r="Y31" s="63" t="n"/>
      <c r="Z31" s="132" t="n"/>
      <c r="AA31" s="132" t="n"/>
      <c r="AB31" s="132" t="n"/>
      <c r="AC31" s="132" t="n"/>
      <c r="AD31" s="131" t="n"/>
      <c r="AE31" s="74">
        <f>IF(U31&lt;&gt;"",U31*Y31,"")</f>
        <v/>
      </c>
      <c r="AF31" s="132" t="n"/>
      <c r="AG31" s="132" t="n"/>
      <c r="AH31" s="132" t="n"/>
      <c r="AI31" s="132" t="n"/>
      <c r="AJ31" s="134" t="n"/>
      <c r="AK31" s="113" t="n"/>
      <c r="AL31" s="66" t="n"/>
    </row>
    <row r="32" ht="21" customHeight="1">
      <c r="A32" s="57" t="n"/>
      <c r="B32" s="131" t="n"/>
      <c r="C32" s="59" t="n"/>
      <c r="D32" s="132" t="n"/>
      <c r="E32" s="132" t="n"/>
      <c r="F32" s="132" t="n"/>
      <c r="G32" s="132" t="n"/>
      <c r="H32" s="132" t="n"/>
      <c r="I32" s="132" t="n"/>
      <c r="J32" s="132" t="n"/>
      <c r="K32" s="132" t="n"/>
      <c r="L32" s="132" t="n"/>
      <c r="M32" s="132" t="n"/>
      <c r="N32" s="132" t="n"/>
      <c r="O32" s="132" t="n"/>
      <c r="P32" s="132" t="n"/>
      <c r="Q32" s="132" t="n"/>
      <c r="R32" s="132" t="n"/>
      <c r="S32" s="132" t="n"/>
      <c r="T32" s="131" t="n"/>
      <c r="U32" s="80" t="n"/>
      <c r="V32" s="132" t="n"/>
      <c r="W32" s="85" t="n"/>
      <c r="X32" s="133" t="n"/>
      <c r="Y32" s="63" t="n"/>
      <c r="Z32" s="132" t="n"/>
      <c r="AA32" s="132" t="n"/>
      <c r="AB32" s="132" t="n"/>
      <c r="AC32" s="132" t="n"/>
      <c r="AD32" s="131" t="n"/>
      <c r="AE32" s="74">
        <f>IF(U32&lt;&gt;"",U32*Y32,"")</f>
        <v/>
      </c>
      <c r="AF32" s="132" t="n"/>
      <c r="AG32" s="132" t="n"/>
      <c r="AH32" s="132" t="n"/>
      <c r="AI32" s="132" t="n"/>
      <c r="AJ32" s="134" t="n"/>
      <c r="AK32" s="113" t="n"/>
      <c r="AL32" s="66" t="n"/>
    </row>
    <row r="33" ht="21" customHeight="1">
      <c r="A33" s="57" t="n"/>
      <c r="B33" s="131" t="n"/>
      <c r="C33" s="59" t="n"/>
      <c r="D33" s="132" t="n"/>
      <c r="E33" s="132" t="n"/>
      <c r="F33" s="132" t="n"/>
      <c r="G33" s="132" t="n"/>
      <c r="H33" s="132" t="n"/>
      <c r="I33" s="132" t="n"/>
      <c r="J33" s="132" t="n"/>
      <c r="K33" s="132" t="n"/>
      <c r="L33" s="132" t="n"/>
      <c r="M33" s="132" t="n"/>
      <c r="N33" s="132" t="n"/>
      <c r="O33" s="132" t="n"/>
      <c r="P33" s="132" t="n"/>
      <c r="Q33" s="132" t="n"/>
      <c r="R33" s="132" t="n"/>
      <c r="S33" s="132" t="n"/>
      <c r="T33" s="131" t="n"/>
      <c r="U33" s="92" t="n"/>
      <c r="V33" s="131" t="n"/>
      <c r="W33" s="62" t="n"/>
      <c r="X33" s="131" t="n"/>
      <c r="Y33" s="63" t="n"/>
      <c r="Z33" s="132" t="n"/>
      <c r="AA33" s="132" t="n"/>
      <c r="AB33" s="132" t="n"/>
      <c r="AC33" s="132" t="n"/>
      <c r="AD33" s="131" t="n"/>
      <c r="AE33" s="74">
        <f>IF(U33&lt;&gt;"",U33*Y33,"")</f>
        <v/>
      </c>
      <c r="AF33" s="132" t="n"/>
      <c r="AG33" s="132" t="n"/>
      <c r="AH33" s="132" t="n"/>
      <c r="AI33" s="132" t="n"/>
      <c r="AJ33" s="134" t="n"/>
      <c r="AK33" s="113" t="n"/>
      <c r="AL33" s="66" t="n"/>
    </row>
    <row r="34" ht="21" customHeight="1">
      <c r="A34" s="57" t="n"/>
      <c r="B34" s="131" t="n"/>
      <c r="C34" s="59" t="n"/>
      <c r="D34" s="132" t="n"/>
      <c r="E34" s="132" t="n"/>
      <c r="F34" s="132" t="n"/>
      <c r="G34" s="132" t="n"/>
      <c r="H34" s="132" t="n"/>
      <c r="I34" s="132" t="n"/>
      <c r="J34" s="132" t="n"/>
      <c r="K34" s="132" t="n"/>
      <c r="L34" s="132" t="n"/>
      <c r="M34" s="132" t="n"/>
      <c r="N34" s="132" t="n"/>
      <c r="O34" s="132" t="n"/>
      <c r="P34" s="132" t="n"/>
      <c r="Q34" s="132" t="n"/>
      <c r="R34" s="132" t="n"/>
      <c r="S34" s="132" t="n"/>
      <c r="T34" s="131" t="n"/>
      <c r="U34" s="93" t="n"/>
      <c r="V34" s="133" t="n"/>
      <c r="W34" s="85" t="n"/>
      <c r="X34" s="133" t="n"/>
      <c r="Y34" s="87" t="n"/>
      <c r="Z34" s="136" t="n"/>
      <c r="AA34" s="136" t="n"/>
      <c r="AB34" s="136" t="n"/>
      <c r="AC34" s="136" t="n"/>
      <c r="AD34" s="133" t="n"/>
      <c r="AE34" s="74">
        <f>IF(U34&lt;&gt;"",U34*Y34,"")</f>
        <v/>
      </c>
      <c r="AF34" s="132" t="n"/>
      <c r="AG34" s="132" t="n"/>
      <c r="AH34" s="132" t="n"/>
      <c r="AI34" s="132" t="n"/>
      <c r="AJ34" s="134" t="n"/>
      <c r="AK34" s="113" t="n"/>
      <c r="AL34" s="66" t="n"/>
    </row>
    <row r="35" ht="21" customHeight="1">
      <c r="A35" s="57" t="n"/>
      <c r="B35" s="131" t="n"/>
      <c r="C35" s="59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  <c r="N35" s="132" t="n"/>
      <c r="O35" s="132" t="n"/>
      <c r="P35" s="132" t="n"/>
      <c r="Q35" s="132" t="n"/>
      <c r="R35" s="132" t="n"/>
      <c r="S35" s="132" t="n"/>
      <c r="T35" s="131" t="n"/>
      <c r="U35" s="93" t="n"/>
      <c r="V35" s="133" t="n"/>
      <c r="W35" s="85" t="n"/>
      <c r="X35" s="133" t="n"/>
      <c r="Y35" s="87" t="n"/>
      <c r="Z35" s="136" t="n"/>
      <c r="AA35" s="136" t="n"/>
      <c r="AB35" s="136" t="n"/>
      <c r="AC35" s="136" t="n"/>
      <c r="AD35" s="133" t="n"/>
      <c r="AE35" s="74">
        <f>IF(U35&lt;&gt;"",U35*Y35,"")</f>
        <v/>
      </c>
      <c r="AF35" s="132" t="n"/>
      <c r="AG35" s="132" t="n"/>
      <c r="AH35" s="132" t="n"/>
      <c r="AI35" s="132" t="n"/>
      <c r="AJ35" s="134" t="n"/>
      <c r="AK35" s="113" t="n"/>
      <c r="AL35" s="66" t="n"/>
    </row>
    <row r="36" ht="21" customHeight="1">
      <c r="A36" s="57" t="n"/>
      <c r="B36" s="131" t="n"/>
      <c r="C36" s="59" t="n"/>
      <c r="D36" s="132" t="n"/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2" t="n"/>
      <c r="O36" s="132" t="n"/>
      <c r="P36" s="132" t="n"/>
      <c r="Q36" s="132" t="n"/>
      <c r="R36" s="132" t="n"/>
      <c r="S36" s="132" t="n"/>
      <c r="T36" s="131" t="n"/>
      <c r="U36" s="92" t="n"/>
      <c r="V36" s="131" t="n"/>
      <c r="W36" s="85" t="n"/>
      <c r="X36" s="133" t="n"/>
      <c r="Y36" s="63" t="n"/>
      <c r="Z36" s="132" t="n"/>
      <c r="AA36" s="132" t="n"/>
      <c r="AB36" s="132" t="n"/>
      <c r="AC36" s="132" t="n"/>
      <c r="AD36" s="131" t="n"/>
      <c r="AE36" s="74">
        <f>IF(U36&lt;&gt;"",U36*Y36,"")</f>
        <v/>
      </c>
      <c r="AF36" s="132" t="n"/>
      <c r="AG36" s="132" t="n"/>
      <c r="AH36" s="132" t="n"/>
      <c r="AI36" s="132" t="n"/>
      <c r="AJ36" s="134" t="n"/>
      <c r="AK36" s="113" t="n"/>
      <c r="AL36" s="66" t="n"/>
    </row>
    <row r="37" ht="21" customHeight="1">
      <c r="A37" s="57" t="n"/>
      <c r="B37" s="131" t="n"/>
      <c r="C37" s="59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1" t="n"/>
      <c r="U37" s="92" t="n"/>
      <c r="V37" s="131" t="n"/>
      <c r="W37" s="85" t="n"/>
      <c r="X37" s="133" t="n"/>
      <c r="Y37" s="63" t="n"/>
      <c r="Z37" s="132" t="n"/>
      <c r="AA37" s="132" t="n"/>
      <c r="AB37" s="132" t="n"/>
      <c r="AC37" s="132" t="n"/>
      <c r="AD37" s="131" t="n"/>
      <c r="AE37" s="74" t="n"/>
      <c r="AF37" s="132" t="n"/>
      <c r="AG37" s="132" t="n"/>
      <c r="AH37" s="132" t="n"/>
      <c r="AI37" s="132" t="n"/>
      <c r="AJ37" s="134" t="n"/>
      <c r="AK37" s="33" t="inlineStr">
        <is>
          <t>　</t>
        </is>
      </c>
      <c r="AL37" s="66" t="n"/>
    </row>
    <row r="38" ht="21" customHeight="1">
      <c r="A38" s="57" t="n"/>
      <c r="B38" s="131" t="n"/>
      <c r="C38" s="59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1" t="n"/>
      <c r="U38" s="92" t="n"/>
      <c r="V38" s="131" t="n"/>
      <c r="W38" s="85" t="n"/>
      <c r="X38" s="133" t="n"/>
      <c r="Y38" s="63" t="n"/>
      <c r="Z38" s="132" t="n"/>
      <c r="AA38" s="132" t="n"/>
      <c r="AB38" s="132" t="n"/>
      <c r="AC38" s="132" t="n"/>
      <c r="AD38" s="131" t="n"/>
      <c r="AE38" s="74" t="n"/>
      <c r="AF38" s="132" t="n"/>
      <c r="AG38" s="132" t="n"/>
      <c r="AH38" s="132" t="n"/>
      <c r="AI38" s="132" t="n"/>
      <c r="AJ38" s="134" t="n"/>
      <c r="AK38" s="33" t="inlineStr">
        <is>
          <t>税込金額</t>
        </is>
      </c>
      <c r="AL38" s="66" t="inlineStr">
        <is>
          <t>　</t>
        </is>
      </c>
    </row>
    <row r="39" ht="21" customHeight="1">
      <c r="A39" s="57" t="n"/>
      <c r="B39" s="131" t="n"/>
      <c r="C39" s="59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1" t="n"/>
      <c r="U39" s="92" t="n"/>
      <c r="V39" s="131" t="n"/>
      <c r="W39" s="85" t="n"/>
      <c r="X39" s="133" t="n"/>
      <c r="Y39" s="63" t="n"/>
      <c r="Z39" s="132" t="n"/>
      <c r="AA39" s="132" t="n"/>
      <c r="AB39" s="132" t="n"/>
      <c r="AC39" s="132" t="n"/>
      <c r="AD39" s="131" t="n"/>
      <c r="AE39" s="74" t="n"/>
      <c r="AF39" s="132" t="n"/>
      <c r="AG39" s="132" t="n"/>
      <c r="AH39" s="132" t="n"/>
      <c r="AI39" s="132" t="n"/>
      <c r="AJ39" s="134" t="n"/>
      <c r="AK39" s="113" t="n"/>
      <c r="AL39" s="66" t="n"/>
    </row>
    <row r="40" ht="21" customHeight="1">
      <c r="A40" s="57" t="n"/>
      <c r="B40" s="131" t="n"/>
      <c r="C40" s="59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1" t="n"/>
      <c r="U40" s="92" t="n"/>
      <c r="V40" s="131" t="n"/>
      <c r="W40" s="85" t="n"/>
      <c r="X40" s="133" t="n"/>
      <c r="Y40" s="63" t="n"/>
      <c r="Z40" s="132" t="n"/>
      <c r="AA40" s="132" t="n"/>
      <c r="AB40" s="132" t="n"/>
      <c r="AC40" s="132" t="n"/>
      <c r="AD40" s="131" t="n"/>
      <c r="AE40" s="74" t="n"/>
      <c r="AF40" s="132" t="n"/>
      <c r="AG40" s="132" t="n"/>
      <c r="AH40" s="132" t="n"/>
      <c r="AI40" s="132" t="n"/>
      <c r="AJ40" s="134" t="n"/>
      <c r="AK40" s="33" t="inlineStr">
        <is>
          <t>合計</t>
        </is>
      </c>
      <c r="AL40" s="66" t="inlineStr">
        <is>
          <t>　</t>
        </is>
      </c>
    </row>
    <row r="41" ht="21" customHeight="1">
      <c r="A41" s="138" t="n"/>
      <c r="B41" s="132" t="n"/>
      <c r="C41" s="132" t="n"/>
      <c r="D41" s="132" t="n"/>
      <c r="E41" s="132" t="n"/>
      <c r="F41" s="132" t="n"/>
      <c r="G41" s="132" t="n"/>
      <c r="H41" s="132" t="n"/>
      <c r="I41" s="132" t="n"/>
      <c r="J41" s="132" t="n"/>
      <c r="K41" s="132" t="n"/>
      <c r="L41" s="132" t="n"/>
      <c r="M41" s="132" t="n"/>
      <c r="N41" s="132" t="n"/>
      <c r="O41" s="132" t="n"/>
      <c r="P41" s="132" t="n"/>
      <c r="Q41" s="132" t="n"/>
      <c r="R41" s="132" t="n"/>
      <c r="S41" s="132" t="n"/>
      <c r="T41" s="132" t="n"/>
      <c r="U41" s="132" t="n"/>
      <c r="V41" s="132" t="n"/>
      <c r="W41" s="132" t="n"/>
      <c r="X41" s="132" t="n"/>
      <c r="Y41" s="132" t="n"/>
      <c r="Z41" s="132" t="n"/>
      <c r="AA41" s="132" t="n"/>
      <c r="AB41" s="132" t="n"/>
      <c r="AC41" s="132" t="n"/>
      <c r="AD41" s="131" t="n"/>
      <c r="AE41" s="64" t="n"/>
      <c r="AF41" s="132" t="n"/>
      <c r="AG41" s="132" t="n"/>
      <c r="AH41" s="132" t="n"/>
      <c r="AI41" s="132" t="n"/>
      <c r="AJ41" s="131" t="n"/>
      <c r="AK41" s="113" t="n"/>
      <c r="AL41" s="114" t="n"/>
    </row>
    <row r="42" ht="21" customHeight="1">
      <c r="A42" s="139" t="n"/>
      <c r="B42" s="132" t="n"/>
      <c r="C42" s="132" t="n"/>
      <c r="D42" s="132" t="n"/>
      <c r="E42" s="132" t="n"/>
      <c r="F42" s="132" t="n"/>
      <c r="G42" s="132" t="n"/>
      <c r="H42" s="132" t="n"/>
      <c r="I42" s="132" t="n"/>
      <c r="J42" s="132" t="n"/>
      <c r="K42" s="132" t="n"/>
      <c r="L42" s="132" t="n"/>
      <c r="M42" s="132" t="n"/>
      <c r="N42" s="132" t="n"/>
      <c r="O42" s="132" t="n"/>
      <c r="P42" s="132" t="n"/>
      <c r="Q42" s="132" t="n"/>
      <c r="R42" s="132" t="n"/>
      <c r="S42" s="132" t="n"/>
      <c r="T42" s="132" t="n"/>
      <c r="U42" s="132" t="n"/>
      <c r="V42" s="132" t="n"/>
      <c r="W42" s="132" t="n"/>
      <c r="X42" s="132" t="n"/>
      <c r="Y42" s="132" t="n"/>
      <c r="Z42" s="132" t="n"/>
      <c r="AA42" s="132" t="n"/>
      <c r="AB42" s="132" t="n"/>
      <c r="AC42" s="132" t="n"/>
      <c r="AD42" s="131" t="n"/>
      <c r="AE42" s="64" t="n"/>
      <c r="AF42" s="132" t="n"/>
      <c r="AG42" s="132" t="n"/>
      <c r="AH42" s="132" t="n"/>
      <c r="AI42" s="132" t="n"/>
      <c r="AJ42" s="131" t="n"/>
      <c r="AK42" s="113" t="n"/>
      <c r="AL42" s="114" t="n"/>
    </row>
    <row r="43" ht="21" customHeight="1">
      <c r="A43" s="99" t="n"/>
      <c r="B43" s="140" t="n"/>
      <c r="C43" s="103" t="n"/>
      <c r="D43" s="141" t="n"/>
      <c r="E43" s="141" t="n"/>
      <c r="F43" s="141" t="n"/>
      <c r="G43" s="141" t="n"/>
      <c r="H43" s="141" t="n"/>
      <c r="I43" s="141" t="n"/>
      <c r="J43" s="141" t="n"/>
      <c r="K43" s="141" t="n"/>
      <c r="L43" s="141" t="n"/>
      <c r="M43" s="141" t="n"/>
      <c r="N43" s="141" t="n"/>
      <c r="O43" s="141" t="n"/>
      <c r="P43" s="141" t="n"/>
      <c r="Q43" s="141" t="n"/>
      <c r="R43" s="141" t="n"/>
      <c r="S43" s="141" t="n"/>
      <c r="T43" s="141" t="n"/>
      <c r="U43" s="141" t="n"/>
      <c r="V43" s="141" t="n"/>
      <c r="W43" s="141" t="n"/>
      <c r="X43" s="140" t="n"/>
      <c r="Y43" s="104" t="n"/>
      <c r="Z43" s="104" t="inlineStr">
        <is>
          <t>合計</t>
        </is>
      </c>
      <c r="AA43" s="142" t="n"/>
      <c r="AB43" s="142" t="n"/>
      <c r="AC43" s="143" t="n"/>
      <c r="AD43" s="106" t="n"/>
      <c r="AE43" s="107">
        <f>IF("合計"=Z43,SUM(AE19:AJ42),IF("税込金額"=Z43,SUM(#REF!),""))</f>
        <v/>
      </c>
      <c r="AF43" s="142" t="n"/>
      <c r="AG43" s="142" t="n"/>
      <c r="AH43" s="142" t="n"/>
      <c r="AI43" s="142" t="n"/>
      <c r="AJ43" s="144" t="n"/>
      <c r="AK43" s="113" t="n"/>
      <c r="AL43" s="114" t="n"/>
    </row>
    <row r="44" ht="21" customHeight="1">
      <c r="A44" s="109" t="n"/>
      <c r="B44" s="145" t="n"/>
      <c r="C44" s="145" t="n"/>
      <c r="D44" s="145" t="n"/>
      <c r="E44" s="145" t="n"/>
      <c r="F44" s="145" t="n"/>
      <c r="G44" s="145" t="n"/>
      <c r="H44" s="145" t="n"/>
      <c r="I44" s="145" t="n"/>
      <c r="J44" s="145" t="n"/>
      <c r="K44" s="145" t="n"/>
      <c r="L44" s="145" t="n"/>
      <c r="M44" s="145" t="n"/>
      <c r="N44" s="145" t="n"/>
      <c r="O44" s="145" t="n"/>
      <c r="P44" s="145" t="n"/>
      <c r="Q44" s="145" t="n"/>
      <c r="R44" s="145" t="n"/>
      <c r="S44" s="145" t="n"/>
      <c r="T44" s="145" t="n"/>
      <c r="U44" s="145" t="n"/>
      <c r="V44" s="145" t="n"/>
      <c r="W44" s="145" t="n"/>
      <c r="X44" s="145" t="n"/>
      <c r="Y44" s="145" t="n"/>
      <c r="Z44" s="145" t="n"/>
      <c r="AA44" s="145" t="n"/>
      <c r="AB44" s="145" t="n"/>
      <c r="AC44" s="145" t="n"/>
      <c r="AD44" s="145" t="n"/>
      <c r="AE44" s="145" t="n"/>
      <c r="AF44" s="145" t="n"/>
      <c r="AG44" s="145" t="n"/>
      <c r="AH44" s="145" t="n"/>
      <c r="AI44" s="145" t="n"/>
      <c r="AJ44" s="146" t="n"/>
      <c r="AK44" s="113" t="n"/>
      <c r="AL44" s="114" t="n"/>
    </row>
  </sheetData>
  <mergeCells count="195">
    <mergeCell ref="C26:T26"/>
    <mergeCell ref="U31:V31"/>
    <mergeCell ref="U40:V40"/>
    <mergeCell ref="W40:X40"/>
    <mergeCell ref="Y20:AD20"/>
    <mergeCell ref="AE42:AJ42"/>
    <mergeCell ref="W24:X24"/>
    <mergeCell ref="AE39:AJ39"/>
    <mergeCell ref="Y22:AD22"/>
    <mergeCell ref="AE29:AJ29"/>
    <mergeCell ref="W26:X26"/>
    <mergeCell ref="C27:T27"/>
    <mergeCell ref="Y28:AD28"/>
    <mergeCell ref="C36:T36"/>
    <mergeCell ref="A15:D15"/>
    <mergeCell ref="A27:B27"/>
    <mergeCell ref="P12:R12"/>
    <mergeCell ref="AE30:AJ30"/>
    <mergeCell ref="Y32:AD32"/>
    <mergeCell ref="A33:B33"/>
    <mergeCell ref="A3:Z3"/>
    <mergeCell ref="C19:T19"/>
    <mergeCell ref="C28:T28"/>
    <mergeCell ref="U28:V28"/>
    <mergeCell ref="U33:V33"/>
    <mergeCell ref="Y8:AJ8"/>
    <mergeCell ref="A16:D16"/>
    <mergeCell ref="C37:T37"/>
    <mergeCell ref="A22:B22"/>
    <mergeCell ref="Y38:AD38"/>
    <mergeCell ref="A35:B35"/>
    <mergeCell ref="P4:AJ4"/>
    <mergeCell ref="C30:T30"/>
    <mergeCell ref="AE32:AJ32"/>
    <mergeCell ref="AE41:AJ41"/>
    <mergeCell ref="A19:B19"/>
    <mergeCell ref="Y24:AD24"/>
    <mergeCell ref="U20:V20"/>
    <mergeCell ref="A28:B28"/>
    <mergeCell ref="W28:X28"/>
    <mergeCell ref="Y9:AJ9"/>
    <mergeCell ref="W37:X37"/>
    <mergeCell ref="A39:B39"/>
    <mergeCell ref="AE43:AJ43"/>
    <mergeCell ref="U22:V22"/>
    <mergeCell ref="A30:B30"/>
    <mergeCell ref="Y35:AD35"/>
    <mergeCell ref="A7:X7"/>
    <mergeCell ref="Z13:AC13"/>
    <mergeCell ref="AE33:AJ33"/>
    <mergeCell ref="Y11:AJ11"/>
    <mergeCell ref="Y19:AD19"/>
    <mergeCell ref="C40:T40"/>
    <mergeCell ref="AC12:AD12"/>
    <mergeCell ref="Y25:AD25"/>
    <mergeCell ref="Y6:AJ6"/>
    <mergeCell ref="AE19:AJ19"/>
    <mergeCell ref="M2:Z2"/>
    <mergeCell ref="AE28:AJ28"/>
    <mergeCell ref="Y36:AD36"/>
    <mergeCell ref="A37:B37"/>
    <mergeCell ref="Y18:AD18"/>
    <mergeCell ref="U32:V32"/>
    <mergeCell ref="W32:X32"/>
    <mergeCell ref="A26:B26"/>
    <mergeCell ref="A12:E12"/>
    <mergeCell ref="A17:AJ17"/>
    <mergeCell ref="U24:V24"/>
    <mergeCell ref="C18:T18"/>
    <mergeCell ref="F12:O12"/>
    <mergeCell ref="P5:AJ5"/>
    <mergeCell ref="W27:X27"/>
    <mergeCell ref="C34:T34"/>
    <mergeCell ref="AE31:AJ31"/>
    <mergeCell ref="F2:L2"/>
    <mergeCell ref="U19:V19"/>
    <mergeCell ref="AE21:AJ21"/>
    <mergeCell ref="W19:X19"/>
    <mergeCell ref="C43:X43"/>
    <mergeCell ref="AD2:AJ2"/>
    <mergeCell ref="A4:O5"/>
    <mergeCell ref="A1:AJ1"/>
    <mergeCell ref="C20:T20"/>
    <mergeCell ref="Y21:AD21"/>
    <mergeCell ref="Z14:AC14"/>
    <mergeCell ref="U18:X18"/>
    <mergeCell ref="C29:T29"/>
    <mergeCell ref="A34:B34"/>
    <mergeCell ref="U34:V34"/>
    <mergeCell ref="W34:X34"/>
    <mergeCell ref="W25:X25"/>
    <mergeCell ref="AE23:AJ23"/>
    <mergeCell ref="Y26:AD26"/>
    <mergeCell ref="A36:B36"/>
    <mergeCell ref="C22:T22"/>
    <mergeCell ref="C31:T31"/>
    <mergeCell ref="U36:V36"/>
    <mergeCell ref="U30:V30"/>
    <mergeCell ref="W36:X36"/>
    <mergeCell ref="W30:X30"/>
    <mergeCell ref="Y34:AD34"/>
    <mergeCell ref="C21:T21"/>
    <mergeCell ref="W20:X20"/>
    <mergeCell ref="Y27:AD27"/>
    <mergeCell ref="T13:V13"/>
    <mergeCell ref="C23:T23"/>
    <mergeCell ref="A8:X8"/>
    <mergeCell ref="AA3:AC3"/>
    <mergeCell ref="W22:X22"/>
    <mergeCell ref="AE34:AJ34"/>
    <mergeCell ref="U37:V37"/>
    <mergeCell ref="W31:X31"/>
    <mergeCell ref="AD14:AJ14"/>
    <mergeCell ref="A21:B21"/>
    <mergeCell ref="Y33:AD33"/>
    <mergeCell ref="A2:E2"/>
    <mergeCell ref="U21:V21"/>
    <mergeCell ref="W21:X21"/>
    <mergeCell ref="AE27:AJ27"/>
    <mergeCell ref="A10:X10"/>
    <mergeCell ref="A32:B32"/>
    <mergeCell ref="AE36:AJ36"/>
    <mergeCell ref="W13:Y13"/>
    <mergeCell ref="A23:B23"/>
    <mergeCell ref="Z43:AC43"/>
    <mergeCell ref="AE20:AJ20"/>
    <mergeCell ref="A9:X9"/>
    <mergeCell ref="AD15:AJ15"/>
    <mergeCell ref="A38:B38"/>
    <mergeCell ref="T16:X16"/>
    <mergeCell ref="C33:T33"/>
    <mergeCell ref="A43:B43"/>
    <mergeCell ref="AE35:AJ35"/>
    <mergeCell ref="AE22:AJ22"/>
    <mergeCell ref="A11:X11"/>
    <mergeCell ref="Y39:AD39"/>
    <mergeCell ref="A40:B40"/>
    <mergeCell ref="U26:V26"/>
    <mergeCell ref="C35:T35"/>
    <mergeCell ref="AE12:AJ12"/>
    <mergeCell ref="A14:D14"/>
    <mergeCell ref="U35:V35"/>
    <mergeCell ref="A24:B24"/>
    <mergeCell ref="Y29:AD29"/>
    <mergeCell ref="C25:T25"/>
    <mergeCell ref="W33:X33"/>
    <mergeCell ref="A41:AD41"/>
    <mergeCell ref="Y10:AJ10"/>
    <mergeCell ref="Y31:AD31"/>
    <mergeCell ref="U27:V27"/>
    <mergeCell ref="Y40:AD40"/>
    <mergeCell ref="Y7:AJ7"/>
    <mergeCell ref="E15:S15"/>
    <mergeCell ref="W35:X35"/>
    <mergeCell ref="AE38:AJ38"/>
    <mergeCell ref="Y16:AJ16"/>
    <mergeCell ref="A25:B25"/>
    <mergeCell ref="Y37:AD37"/>
    <mergeCell ref="U25:V25"/>
    <mergeCell ref="AD3:AJ3"/>
    <mergeCell ref="AE40:AJ40"/>
    <mergeCell ref="A42:AD42"/>
    <mergeCell ref="A18:B18"/>
    <mergeCell ref="C39:T39"/>
    <mergeCell ref="AE37:AJ37"/>
    <mergeCell ref="W15:AC15"/>
    <mergeCell ref="AE24:AJ24"/>
    <mergeCell ref="AA2:AC2"/>
    <mergeCell ref="E16:S16"/>
    <mergeCell ref="AD13:AG13"/>
    <mergeCell ref="Y23:AD23"/>
    <mergeCell ref="C32:T32"/>
    <mergeCell ref="C38:T38"/>
    <mergeCell ref="A13:R13"/>
    <mergeCell ref="AH13:AJ13"/>
    <mergeCell ref="AE26:AJ26"/>
    <mergeCell ref="T15:V15"/>
    <mergeCell ref="A44:AJ44"/>
    <mergeCell ref="U39:V39"/>
    <mergeCell ref="A20:B20"/>
    <mergeCell ref="W39:X39"/>
    <mergeCell ref="A29:B29"/>
    <mergeCell ref="AE25:AJ25"/>
    <mergeCell ref="C24:T24"/>
    <mergeCell ref="U29:V29"/>
    <mergeCell ref="U23:V23"/>
    <mergeCell ref="W29:X29"/>
    <mergeCell ref="U38:V38"/>
    <mergeCell ref="W23:X23"/>
    <mergeCell ref="W38:X38"/>
    <mergeCell ref="AE18:AJ18"/>
    <mergeCell ref="E14:Y14"/>
    <mergeCell ref="A31:B31"/>
    <mergeCell ref="A6:X6"/>
    <mergeCell ref="Y30:A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2025-04-12T05:55:29Z</dcterms:created>
  <dcterms:modified xsi:type="dcterms:W3CDTF">2025-04-12T06:19:46Z</dcterms:modified>
</cp:coreProperties>
</file>