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20" windowHeight="11895"/>
  </bookViews>
  <sheets>
    <sheet name="Acronyms" sheetId="7" r:id="rId1"/>
    <sheet name="flag.2010.table.5.best20" sheetId="1" r:id="rId2"/>
    <sheet name="flag.2010.table.6.annual" sheetId="2" r:id="rId3"/>
    <sheet name="flag.2010.table.7.FlargeRH" sheetId="3" r:id="rId4"/>
    <sheet name="flag.2010.table.8.FsmallRH" sheetId="4" r:id="rId5"/>
    <sheet name="flag.2010.table.9.FseasaltRH" sheetId="5" r:id="rId6"/>
    <sheet name="flag.2010.table.10.natcond" sheetId="6" r:id="rId7"/>
  </sheets>
  <calcPr calcId="145621"/>
</workbook>
</file>

<file path=xl/calcChain.xml><?xml version="1.0" encoding="utf-8"?>
<calcChain xmlns="http://schemas.openxmlformats.org/spreadsheetml/2006/main">
  <c r="A159" i="6" l="1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10" i="1" l="1"/>
  <c r="J110" i="1"/>
  <c r="I110" i="1"/>
  <c r="H110" i="1"/>
  <c r="G110" i="1"/>
  <c r="F110" i="1"/>
  <c r="E110" i="1"/>
  <c r="D110" i="1"/>
  <c r="C110" i="1"/>
  <c r="C17" i="1"/>
  <c r="D17" i="1"/>
  <c r="E17" i="1"/>
  <c r="F17" i="1"/>
  <c r="G17" i="1"/>
  <c r="H17" i="1"/>
  <c r="I17" i="1"/>
  <c r="J17" i="1"/>
  <c r="K17" i="1"/>
  <c r="N17" i="6" l="1"/>
  <c r="M17" i="6"/>
  <c r="L17" i="6"/>
  <c r="K17" i="6"/>
  <c r="J17" i="6"/>
  <c r="I17" i="6"/>
  <c r="H17" i="6"/>
  <c r="G17" i="6"/>
  <c r="F17" i="6"/>
  <c r="E17" i="6"/>
  <c r="D17" i="6"/>
  <c r="C17" i="6"/>
  <c r="N17" i="5"/>
  <c r="M17" i="5"/>
  <c r="L17" i="5"/>
  <c r="K17" i="5"/>
  <c r="J17" i="5"/>
  <c r="I17" i="5"/>
  <c r="H17" i="5"/>
  <c r="G17" i="5"/>
  <c r="F17" i="5"/>
  <c r="E17" i="5"/>
  <c r="D17" i="5"/>
  <c r="C17" i="5"/>
  <c r="N17" i="4"/>
  <c r="M17" i="4"/>
  <c r="L17" i="4"/>
  <c r="K17" i="4"/>
  <c r="J17" i="4"/>
  <c r="I17" i="4"/>
  <c r="H17" i="4"/>
  <c r="G17" i="4"/>
  <c r="F17" i="4"/>
  <c r="E17" i="4"/>
  <c r="D17" i="4"/>
  <c r="C17" i="4"/>
  <c r="L17" i="3"/>
  <c r="M17" i="3"/>
  <c r="N17" i="3"/>
  <c r="K17" i="3"/>
  <c r="J17" i="3"/>
  <c r="I17" i="3"/>
  <c r="H17" i="3"/>
  <c r="G17" i="3"/>
  <c r="F17" i="3"/>
  <c r="E17" i="3"/>
  <c r="D17" i="3"/>
  <c r="C17" i="3"/>
  <c r="K17" i="2"/>
  <c r="J17" i="2"/>
  <c r="I17" i="2"/>
  <c r="H17" i="2"/>
  <c r="G17" i="2"/>
  <c r="F17" i="2"/>
  <c r="E17" i="2"/>
  <c r="D17" i="2"/>
  <c r="C17" i="2"/>
</calcChain>
</file>

<file path=xl/comments1.xml><?xml version="1.0" encoding="utf-8"?>
<comments xmlns="http://schemas.openxmlformats.org/spreadsheetml/2006/main">
  <authors>
    <author>Bart Brashers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Bart Brashers:</t>
        </r>
        <r>
          <rPr>
            <sz val="9"/>
            <color indexed="81"/>
            <rFont val="Tahoma"/>
            <family val="2"/>
          </rPr>
          <t xml:space="preserve">
Not listed in FLAG 2010 Tables, so used values for Saint Marks instead, just so my scripts don't fail when it's missing.</t>
        </r>
      </text>
    </comment>
    <comment ref="B110" authorId="0">
      <text>
        <r>
          <rPr>
            <b/>
            <sz val="9"/>
            <color indexed="81"/>
            <rFont val="Tahoma"/>
            <charset val="1"/>
          </rPr>
          <t>Bart Brashers:</t>
        </r>
        <r>
          <rPr>
            <sz val="9"/>
            <color indexed="81"/>
            <rFont val="Tahoma"/>
            <charset val="1"/>
          </rPr>
          <t xml:space="preserve">
Not listed in FLAG 2010 Tables, so used values for Boundary Waters Canoe Area instead, just so my scripts don't fail when it's missing.</t>
        </r>
      </text>
    </comment>
  </commentList>
</comments>
</file>

<file path=xl/comments2.xml><?xml version="1.0" encoding="utf-8"?>
<comments xmlns="http://schemas.openxmlformats.org/spreadsheetml/2006/main">
  <authors>
    <author>Bart Brashers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Bart Brashers:</t>
        </r>
        <r>
          <rPr>
            <sz val="9"/>
            <color indexed="81"/>
            <rFont val="Tahoma"/>
            <family val="2"/>
          </rPr>
          <t xml:space="preserve">
Not listed in FLAG 2010 Tables, so used values for Saint Marks instead.</t>
        </r>
      </text>
    </comment>
  </commentList>
</comments>
</file>

<file path=xl/comments3.xml><?xml version="1.0" encoding="utf-8"?>
<comments xmlns="http://schemas.openxmlformats.org/spreadsheetml/2006/main">
  <authors>
    <author>Bart Brashers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Bart Brashers:</t>
        </r>
        <r>
          <rPr>
            <sz val="9"/>
            <color indexed="81"/>
            <rFont val="Tahoma"/>
            <family val="2"/>
          </rPr>
          <t xml:space="preserve">
Not listed in FLAG 2010 Tables, so used values for Saint Marks instead.</t>
        </r>
      </text>
    </comment>
  </commentList>
</comments>
</file>

<file path=xl/comments4.xml><?xml version="1.0" encoding="utf-8"?>
<comments xmlns="http://schemas.openxmlformats.org/spreadsheetml/2006/main">
  <authors>
    <author>Bart Brashers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Bart Brashers:</t>
        </r>
        <r>
          <rPr>
            <sz val="9"/>
            <color indexed="81"/>
            <rFont val="Tahoma"/>
            <family val="2"/>
          </rPr>
          <t xml:space="preserve">
Not listed in FLAG 2010 Tables, so used values for Saint Marks instead.</t>
        </r>
      </text>
    </comment>
  </commentList>
</comments>
</file>

<file path=xl/comments5.xml><?xml version="1.0" encoding="utf-8"?>
<comments xmlns="http://schemas.openxmlformats.org/spreadsheetml/2006/main">
  <authors>
    <author>Bart Brashers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Bart Brashers:</t>
        </r>
        <r>
          <rPr>
            <sz val="9"/>
            <color indexed="81"/>
            <rFont val="Tahoma"/>
            <family val="2"/>
          </rPr>
          <t xml:space="preserve">
Not listed in FLAG 2010 Tables, so used values for Saint Marks instead.</t>
        </r>
      </text>
    </comment>
  </commentList>
</comments>
</file>

<file path=xl/comments6.xml><?xml version="1.0" encoding="utf-8"?>
<comments xmlns="http://schemas.openxmlformats.org/spreadsheetml/2006/main">
  <authors>
    <author>Bart Brashers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Bart Brashers:</t>
        </r>
        <r>
          <rPr>
            <sz val="9"/>
            <color indexed="81"/>
            <rFont val="Tahoma"/>
            <family val="2"/>
          </rPr>
          <t xml:space="preserve">
Not listed in FLAG 2010 Tables, so used values for Saint Marks instead.</t>
        </r>
      </text>
    </comment>
  </commentList>
</comments>
</file>

<file path=xl/sharedStrings.xml><?xml version="1.0" encoding="utf-8"?>
<sst xmlns="http://schemas.openxmlformats.org/spreadsheetml/2006/main" count="2151" uniqueCount="526">
  <si>
    <t>Table 5. 20% Best Natural Conditions – Concentrations and Rayleigh Scattering By Class I Area</t>
  </si>
  <si>
    <t>Class I Area</t>
  </si>
  <si>
    <t>Type</t>
  </si>
  <si>
    <t>Acadia NP</t>
  </si>
  <si>
    <t>B20%</t>
  </si>
  <si>
    <t>Agua Tibia Wilderness</t>
  </si>
  <si>
    <t>Alpine Lakes Wilderness</t>
  </si>
  <si>
    <t>Anaconda Pintler Wilderness</t>
  </si>
  <si>
    <t>Ansel Adams Wilderness</t>
  </si>
  <si>
    <t>Arches NP</t>
  </si>
  <si>
    <t>Badlands NP</t>
  </si>
  <si>
    <t>Bandelier NM</t>
  </si>
  <si>
    <t>Bering Sea Wilderness</t>
  </si>
  <si>
    <t>Big Bend NP</t>
  </si>
  <si>
    <t>Black Canyon of the Gunnison NP</t>
  </si>
  <si>
    <t>Bob Marshall Wilderness</t>
  </si>
  <si>
    <t>Bosque del Apache Wilderness</t>
  </si>
  <si>
    <t>Boundary Waters Canoe Area Wilderness</t>
  </si>
  <si>
    <t>Breton Wilderness</t>
  </si>
  <si>
    <t>Bridger Wilderness</t>
  </si>
  <si>
    <t>Brigantine Wilderness</t>
  </si>
  <si>
    <t>Bryce Canyon NP</t>
  </si>
  <si>
    <t>Cabinet Mountains Wilderness</t>
  </si>
  <si>
    <t>Caney Creek Wilderness</t>
  </si>
  <si>
    <t>Canyonlands NP</t>
  </si>
  <si>
    <t>Cape Romain Wilderness</t>
  </si>
  <si>
    <t>Capitol Reef NP</t>
  </si>
  <si>
    <t>Caribou Wilderness</t>
  </si>
  <si>
    <t>Carlsbad Caverns NP</t>
  </si>
  <si>
    <t>Chassahowitzka Wilderness</t>
  </si>
  <si>
    <t>Chiricahua NM</t>
  </si>
  <si>
    <t>Chiricahua Wilderness</t>
  </si>
  <si>
    <t>Cohutta Wilderness</t>
  </si>
  <si>
    <t>Crater Lake NP</t>
  </si>
  <si>
    <t>Craters of the Moon NM</t>
  </si>
  <si>
    <t>Cucamonga Wilderness</t>
  </si>
  <si>
    <t>Denali NP &amp; Pres</t>
  </si>
  <si>
    <t>Desolation Wilderness</t>
  </si>
  <si>
    <t>Diamond Peak Wilderness</t>
  </si>
  <si>
    <t>Dolly Sods Wilderness</t>
  </si>
  <si>
    <t>Dome Land Wilderness</t>
  </si>
  <si>
    <t>Eagle Cap Wilderness</t>
  </si>
  <si>
    <t>Eagles Nest Wilderness</t>
  </si>
  <si>
    <t>Emigrant Wilderness</t>
  </si>
  <si>
    <t>Everglades NP</t>
  </si>
  <si>
    <t>Fitzpatrick Wilderness</t>
  </si>
  <si>
    <t>Flat Tops Wilderness</t>
  </si>
  <si>
    <t>Galiuro Wilderness</t>
  </si>
  <si>
    <t>Gates of the Mountains Wilderness</t>
  </si>
  <si>
    <t>Gearhart Mountain Wilderness</t>
  </si>
  <si>
    <t>Gila Wilderness</t>
  </si>
  <si>
    <t>Glacier NP</t>
  </si>
  <si>
    <t>Glacier Peak Wilderness</t>
  </si>
  <si>
    <t>Goat Rocks Wilderness</t>
  </si>
  <si>
    <t>Grand Canyon NP</t>
  </si>
  <si>
    <t>Grand Teton NP</t>
  </si>
  <si>
    <t>Great Gulf Wilderness</t>
  </si>
  <si>
    <t>Great Sand Dunes NP &amp; Pres</t>
  </si>
  <si>
    <t>Great Smoky Mountains NP</t>
  </si>
  <si>
    <t>Guadalupe Mountains NP</t>
  </si>
  <si>
    <t>Haleakala NP</t>
  </si>
  <si>
    <t>Hawaii Volcanoes NP</t>
  </si>
  <si>
    <t>Hells Canyon Wilderness</t>
  </si>
  <si>
    <t>Hercules-Glades Wilderness</t>
  </si>
  <si>
    <t>Hoover Wilderness</t>
  </si>
  <si>
    <t>Isle Royale NP</t>
  </si>
  <si>
    <t>James River Face Wilderness</t>
  </si>
  <si>
    <t>Jarbidge Wilderness</t>
  </si>
  <si>
    <t>John Muir Wilderness</t>
  </si>
  <si>
    <t>Joshua Tree NP</t>
  </si>
  <si>
    <t>Joyce Kilmer-Slickrock Wilderness</t>
  </si>
  <si>
    <t>Kaiser Wilderness</t>
  </si>
  <si>
    <t>Kalmiopsis Wilderness</t>
  </si>
  <si>
    <t>Kings Canyon</t>
  </si>
  <si>
    <t>La Garita Wilderness</t>
  </si>
  <si>
    <t>Lassen Volcanic NP</t>
  </si>
  <si>
    <t>Lava Beds NM</t>
  </si>
  <si>
    <t>Linville Gorge Wilderness</t>
  </si>
  <si>
    <t>Lostwood Wilderness</t>
  </si>
  <si>
    <t>Lye Brook Wilderness</t>
  </si>
  <si>
    <t>Mammoth Cave NP</t>
  </si>
  <si>
    <t>Marble Mountain Wilderness</t>
  </si>
  <si>
    <t>Maroon Bells-Snowmass Wilderness</t>
  </si>
  <si>
    <t>Mazatzal Wilderness</t>
  </si>
  <si>
    <t>Medicine Lake Wilderness</t>
  </si>
  <si>
    <t>Mesa Verde NP</t>
  </si>
  <si>
    <t>Mingo Wilderness</t>
  </si>
  <si>
    <t>Mission Mountains Wilderness</t>
  </si>
  <si>
    <t>Mokelumne Wilderness</t>
  </si>
  <si>
    <t>Mount Adams Wilderness</t>
  </si>
  <si>
    <t>Mount Baldy Wilderness</t>
  </si>
  <si>
    <t>Mount Hood Wilderness</t>
  </si>
  <si>
    <t>Mount Jefferson Wilderness</t>
  </si>
  <si>
    <t>Mount Rainier NP</t>
  </si>
  <si>
    <t>Mount Washington Wilderness</t>
  </si>
  <si>
    <t>Mount Zirkel Wilderness</t>
  </si>
  <si>
    <t>Mountain Lakes Wilderness</t>
  </si>
  <si>
    <t>North Absaroka Wilderness</t>
  </si>
  <si>
    <t>North Cascades NP</t>
  </si>
  <si>
    <t>Okefenokee Wilderness</t>
  </si>
  <si>
    <t>Olympic NP</t>
  </si>
  <si>
    <t>Otter Creek Wilderness</t>
  </si>
  <si>
    <t>Pasayten Wilderness</t>
  </si>
  <si>
    <t>Pecos Wilderness</t>
  </si>
  <si>
    <t>Petrified Forest NP</t>
  </si>
  <si>
    <t>Pine Mountain Wilderness</t>
  </si>
  <si>
    <t>Pinnacles NM</t>
  </si>
  <si>
    <t>Point Reyes NS</t>
  </si>
  <si>
    <t>Presidential Range-Dry River Wilderness</t>
  </si>
  <si>
    <t>Rawah Wilderness</t>
  </si>
  <si>
    <t>Red Rock Lakes Wilderness</t>
  </si>
  <si>
    <t>Redwood NP</t>
  </si>
  <si>
    <t>Rocky Mountain NP</t>
  </si>
  <si>
    <t>Roosevelt Campobello International Park</t>
  </si>
  <si>
    <t>Saguaro NP</t>
  </si>
  <si>
    <t>Saint Marks Wilderness</t>
  </si>
  <si>
    <t>Salt Creek Wilderness</t>
  </si>
  <si>
    <t>San Gabriel Wilderness</t>
  </si>
  <si>
    <t>San Gorgonio Wilderness</t>
  </si>
  <si>
    <t>San Jacinto Wilderness</t>
  </si>
  <si>
    <t>San Pedro Parks Wilderness</t>
  </si>
  <si>
    <t>San Rafael Wilderness</t>
  </si>
  <si>
    <t>Sawtooth Wilderness</t>
  </si>
  <si>
    <t>Scapegoat Wilderness</t>
  </si>
  <si>
    <t>Selway-Bitterroot Wilderness</t>
  </si>
  <si>
    <t>Seney Wilderness</t>
  </si>
  <si>
    <t>Sequoia NP</t>
  </si>
  <si>
    <t>Shenandoah NP</t>
  </si>
  <si>
    <t>Shining Rock Wilderness</t>
  </si>
  <si>
    <t>Sierra Ancha Wilderness</t>
  </si>
  <si>
    <t>Simeonof Wilderness</t>
  </si>
  <si>
    <t>Sipsey Wilderness</t>
  </si>
  <si>
    <t>South Warner Wilderness</t>
  </si>
  <si>
    <t>Strawberry Mountain Wilderness</t>
  </si>
  <si>
    <t>Superstition Wilderness</t>
  </si>
  <si>
    <t>Swanquarter Wilderness</t>
  </si>
  <si>
    <t>Sycamore Canyon Wilderness</t>
  </si>
  <si>
    <t>Teton Wilderness</t>
  </si>
  <si>
    <t>Theodore Roosevelt NP</t>
  </si>
  <si>
    <t>Thousand Lakes Wilderness</t>
  </si>
  <si>
    <t>Three Sisters Wilderness</t>
  </si>
  <si>
    <t>Tuxedni Wilderness</t>
  </si>
  <si>
    <t>UL Bend Wilderness</t>
  </si>
  <si>
    <t>Upper Buffalo Wilderness</t>
  </si>
  <si>
    <t>Ventana Wilderness</t>
  </si>
  <si>
    <t>Virgin Islands NP</t>
  </si>
  <si>
    <t>Voyageurs NP</t>
  </si>
  <si>
    <t>Washakie Wilderness</t>
  </si>
  <si>
    <t>Weminuche Wilderness</t>
  </si>
  <si>
    <t>West Elk Wilderness</t>
  </si>
  <si>
    <t>Wheeler Peak Wilderness</t>
  </si>
  <si>
    <t>White Mountain Wilderness</t>
  </si>
  <si>
    <t>Wichita Mountains Wilderness</t>
  </si>
  <si>
    <t>Wind Cave NP</t>
  </si>
  <si>
    <t>Wolf Island Wilderness</t>
  </si>
  <si>
    <t>Yellowstone NP</t>
  </si>
  <si>
    <t>Yolla Bolly-Middle Eel Wilderness</t>
  </si>
  <si>
    <t>Yosemite NP</t>
  </si>
  <si>
    <t>Zion NP</t>
  </si>
  <si>
    <t>Table 6. Annual Average Natural Conditions - Concentrations and Rayleigh Scattering By Class I Area</t>
  </si>
  <si>
    <t>Annual</t>
  </si>
  <si>
    <t xml:space="preserve"> </t>
  </si>
  <si>
    <t>Moosehorn Wilderness</t>
  </si>
  <si>
    <r>
      <t>Table 7. Monthly f</t>
    </r>
    <r>
      <rPr>
        <b/>
        <sz val="5"/>
        <color rgb="FF211D1E"/>
        <rFont val="Arial"/>
        <family val="2"/>
      </rPr>
      <t>L</t>
    </r>
    <r>
      <rPr>
        <b/>
        <sz val="9"/>
        <color rgb="FF211D1E"/>
        <rFont val="Arial"/>
        <family val="2"/>
      </rPr>
      <t>(RH) – Large (NH</t>
    </r>
    <r>
      <rPr>
        <b/>
        <sz val="5"/>
        <color rgb="FF211D1E"/>
        <rFont val="Arial"/>
        <family val="2"/>
      </rPr>
      <t>4</t>
    </r>
    <r>
      <rPr>
        <b/>
        <sz val="9"/>
        <color rgb="FF211D1E"/>
        <rFont val="Arial"/>
        <family val="2"/>
      </rPr>
      <t>)</t>
    </r>
    <r>
      <rPr>
        <b/>
        <sz val="5"/>
        <color rgb="FF211D1E"/>
        <rFont val="Arial"/>
        <family val="2"/>
      </rPr>
      <t>2</t>
    </r>
    <r>
      <rPr>
        <b/>
        <sz val="9"/>
        <color rgb="FF211D1E"/>
        <rFont val="Arial"/>
        <family val="2"/>
      </rPr>
      <t>SO</t>
    </r>
    <r>
      <rPr>
        <b/>
        <sz val="5"/>
        <color rgb="FF211D1E"/>
        <rFont val="Arial"/>
        <family val="2"/>
      </rPr>
      <t>4</t>
    </r>
    <r>
      <rPr>
        <b/>
        <sz val="9"/>
        <color rgb="FF211D1E"/>
        <rFont val="Arial"/>
        <family val="2"/>
      </rPr>
      <t xml:space="preserve"> and NH</t>
    </r>
    <r>
      <rPr>
        <b/>
        <sz val="5"/>
        <color rgb="FF211D1E"/>
        <rFont val="Arial"/>
        <family val="2"/>
      </rPr>
      <t>4</t>
    </r>
    <r>
      <rPr>
        <b/>
        <sz val="9"/>
        <color rgb="FF211D1E"/>
        <rFont val="Arial"/>
        <family val="2"/>
      </rPr>
      <t>NO</t>
    </r>
    <r>
      <rPr>
        <b/>
        <sz val="5"/>
        <color rgb="FF211D1E"/>
        <rFont val="Arial"/>
        <family val="2"/>
      </rPr>
      <t>3</t>
    </r>
    <r>
      <rPr>
        <b/>
        <sz val="9"/>
        <color rgb="FF211D1E"/>
        <rFont val="Arial"/>
        <family val="2"/>
      </rPr>
      <t xml:space="preserve"> Relative Humidity Adjustment Factor</t>
    </r>
  </si>
  <si>
    <t>Jan</t>
  </si>
  <si>
    <t>Feb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</si>
  <si>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</si>
  <si>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</si>
  <si>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</si>
  <si>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</si>
  <si>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</si>
  <si>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</si>
  <si>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</si>
  <si>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</si>
  <si>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</si>
  <si>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</si>
  <si>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Table 8. Monthly f</t>
    </r>
    <r>
      <rPr>
        <b/>
        <sz val="5"/>
        <color rgb="FF211D1E"/>
        <rFont val="Arial"/>
        <family val="2"/>
      </rPr>
      <t>S</t>
    </r>
    <r>
      <rPr>
        <b/>
        <sz val="9"/>
        <color rgb="FF211D1E"/>
        <rFont val="Arial"/>
        <family val="2"/>
      </rPr>
      <t>(RH) – Small (NH</t>
    </r>
    <r>
      <rPr>
        <b/>
        <sz val="5"/>
        <color rgb="FF211D1E"/>
        <rFont val="Arial"/>
        <family val="2"/>
      </rPr>
      <t>4</t>
    </r>
    <r>
      <rPr>
        <b/>
        <sz val="9"/>
        <color rgb="FF211D1E"/>
        <rFont val="Arial"/>
        <family val="2"/>
      </rPr>
      <t>)</t>
    </r>
    <r>
      <rPr>
        <b/>
        <sz val="5"/>
        <color rgb="FF211D1E"/>
        <rFont val="Arial"/>
        <family val="2"/>
      </rPr>
      <t>2</t>
    </r>
    <r>
      <rPr>
        <b/>
        <sz val="9"/>
        <color rgb="FF211D1E"/>
        <rFont val="Arial"/>
        <family val="2"/>
      </rPr>
      <t>SO</t>
    </r>
    <r>
      <rPr>
        <b/>
        <sz val="5"/>
        <color rgb="FF211D1E"/>
        <rFont val="Arial"/>
        <family val="2"/>
      </rPr>
      <t>4</t>
    </r>
    <r>
      <rPr>
        <b/>
        <sz val="9"/>
        <color rgb="FF211D1E"/>
        <rFont val="Arial"/>
        <family val="2"/>
      </rPr>
      <t xml:space="preserve"> and NH</t>
    </r>
    <r>
      <rPr>
        <b/>
        <sz val="5"/>
        <color rgb="FF211D1E"/>
        <rFont val="Arial"/>
        <family val="2"/>
      </rPr>
      <t>4</t>
    </r>
    <r>
      <rPr>
        <b/>
        <sz val="9"/>
        <color rgb="FF211D1E"/>
        <rFont val="Arial"/>
        <family val="2"/>
      </rPr>
      <t>NO</t>
    </r>
    <r>
      <rPr>
        <b/>
        <sz val="5"/>
        <color rgb="FF211D1E"/>
        <rFont val="Arial"/>
        <family val="2"/>
      </rPr>
      <t>3</t>
    </r>
    <r>
      <rPr>
        <b/>
        <sz val="9"/>
        <color rgb="FF211D1E"/>
        <rFont val="Arial"/>
        <family val="2"/>
      </rPr>
      <t xml:space="preserve"> Relative Humidity Adjustment Factor</t>
    </r>
  </si>
  <si>
    <r>
      <t>Table 9. Monthly f</t>
    </r>
    <r>
      <rPr>
        <b/>
        <sz val="5"/>
        <color rgb="FF211D1E"/>
        <rFont val="Arial"/>
        <family val="2"/>
      </rPr>
      <t>SS</t>
    </r>
    <r>
      <rPr>
        <b/>
        <sz val="9"/>
        <color rgb="FF211D1E"/>
        <rFont val="Arial"/>
        <family val="2"/>
      </rPr>
      <t>(RH) – Sea Salt Relative Humidity Adjustment Factor</t>
    </r>
  </si>
  <si>
    <t>Table 10. Monthly Average Natural Conditions Visual Range In Kilometers</t>
  </si>
  <si>
    <t>Acronym</t>
  </si>
  <si>
    <t>FullName</t>
  </si>
  <si>
    <t>AreaID</t>
  </si>
  <si>
    <t>Quadrant</t>
  </si>
  <si>
    <t>Class1Type</t>
  </si>
  <si>
    <t>badl</t>
  </si>
  <si>
    <t>NW</t>
  </si>
  <si>
    <t>NPS</t>
  </si>
  <si>
    <t>crla</t>
  </si>
  <si>
    <t>glac</t>
  </si>
  <si>
    <t>grte</t>
  </si>
  <si>
    <t>labe</t>
  </si>
  <si>
    <t>lavo</t>
  </si>
  <si>
    <t>mora</t>
  </si>
  <si>
    <t>noca</t>
  </si>
  <si>
    <t>olym</t>
  </si>
  <si>
    <t>redw</t>
  </si>
  <si>
    <t>romo</t>
  </si>
  <si>
    <t>thro</t>
  </si>
  <si>
    <t>wica</t>
  </si>
  <si>
    <t>yell</t>
  </si>
  <si>
    <t>arch</t>
  </si>
  <si>
    <t>SW</t>
  </si>
  <si>
    <t>band</t>
  </si>
  <si>
    <t>bibe</t>
  </si>
  <si>
    <t>blca</t>
  </si>
  <si>
    <t>brca</t>
  </si>
  <si>
    <t>cany</t>
  </si>
  <si>
    <t>care</t>
  </si>
  <si>
    <t>cave</t>
  </si>
  <si>
    <t>chir</t>
  </si>
  <si>
    <t>crmo</t>
  </si>
  <si>
    <t>grca</t>
  </si>
  <si>
    <t>grsa</t>
  </si>
  <si>
    <t>gumo</t>
  </si>
  <si>
    <t>jotr</t>
  </si>
  <si>
    <t>kica</t>
  </si>
  <si>
    <t>meve</t>
  </si>
  <si>
    <t>pefo</t>
  </si>
  <si>
    <t>pinn</t>
  </si>
  <si>
    <t>pore</t>
  </si>
  <si>
    <t>sagu</t>
  </si>
  <si>
    <t>sequ</t>
  </si>
  <si>
    <t>yose</t>
  </si>
  <si>
    <t>zion</t>
  </si>
  <si>
    <t>acad</t>
  </si>
  <si>
    <t>NE</t>
  </si>
  <si>
    <t>isro</t>
  </si>
  <si>
    <t>voya</t>
  </si>
  <si>
    <t>ever</t>
  </si>
  <si>
    <t>SE</t>
  </si>
  <si>
    <t>grsm</t>
  </si>
  <si>
    <t>maca</t>
  </si>
  <si>
    <t>shen</t>
  </si>
  <si>
    <t>lost</t>
  </si>
  <si>
    <t>FWS</t>
  </si>
  <si>
    <t>medi</t>
  </si>
  <si>
    <t>redr</t>
  </si>
  <si>
    <t>ulbe</t>
  </si>
  <si>
    <t>bosq</t>
  </si>
  <si>
    <t>sacr</t>
  </si>
  <si>
    <t>moos</t>
  </si>
  <si>
    <t>sene</t>
  </si>
  <si>
    <t>bret</t>
  </si>
  <si>
    <t>brig</t>
  </si>
  <si>
    <t>cape</t>
  </si>
  <si>
    <t>chas</t>
  </si>
  <si>
    <t>ming</t>
  </si>
  <si>
    <t>okef</t>
  </si>
  <si>
    <t>stma</t>
  </si>
  <si>
    <t>swan</t>
  </si>
  <si>
    <t>wich</t>
  </si>
  <si>
    <t>wolf</t>
  </si>
  <si>
    <t>alla</t>
  </si>
  <si>
    <t>USFS</t>
  </si>
  <si>
    <t>anac</t>
  </si>
  <si>
    <t>boma</t>
  </si>
  <si>
    <t>brid</t>
  </si>
  <si>
    <t>camo</t>
  </si>
  <si>
    <t>cari</t>
  </si>
  <si>
    <t>dipe</t>
  </si>
  <si>
    <t>eaca</t>
  </si>
  <si>
    <t>fitz</t>
  </si>
  <si>
    <t>gamo</t>
  </si>
  <si>
    <t>gemo</t>
  </si>
  <si>
    <t>glpe</t>
  </si>
  <si>
    <t>goro</t>
  </si>
  <si>
    <t>heca</t>
  </si>
  <si>
    <t>jarb</t>
  </si>
  <si>
    <t>kalm</t>
  </si>
  <si>
    <t>mamo</t>
  </si>
  <si>
    <t>mimo</t>
  </si>
  <si>
    <t>moad</t>
  </si>
  <si>
    <t>moho</t>
  </si>
  <si>
    <t>moje</t>
  </si>
  <si>
    <t>mola</t>
  </si>
  <si>
    <t>mowa</t>
  </si>
  <si>
    <t>mozi</t>
  </si>
  <si>
    <t>noab</t>
  </si>
  <si>
    <t>pasa</t>
  </si>
  <si>
    <t>rawa</t>
  </si>
  <si>
    <t>sawt</t>
  </si>
  <si>
    <t>scap</t>
  </si>
  <si>
    <t>selw</t>
  </si>
  <si>
    <t>sowa</t>
  </si>
  <si>
    <t>stmo</t>
  </si>
  <si>
    <t>teto</t>
  </si>
  <si>
    <t>thla</t>
  </si>
  <si>
    <t>thsi</t>
  </si>
  <si>
    <t>wash</t>
  </si>
  <si>
    <t>yobo</t>
  </si>
  <si>
    <t>agti</t>
  </si>
  <si>
    <t>anad</t>
  </si>
  <si>
    <t>cuca</t>
  </si>
  <si>
    <t>deso</t>
  </si>
  <si>
    <t>dola</t>
  </si>
  <si>
    <t>eane</t>
  </si>
  <si>
    <t>emig</t>
  </si>
  <si>
    <t>flto</t>
  </si>
  <si>
    <t>gali</t>
  </si>
  <si>
    <t>gila</t>
  </si>
  <si>
    <t>hoov</t>
  </si>
  <si>
    <t>jomu</t>
  </si>
  <si>
    <t>kais</t>
  </si>
  <si>
    <t>laga</t>
  </si>
  <si>
    <t>mabe</t>
  </si>
  <si>
    <t>maza</t>
  </si>
  <si>
    <t>moba</t>
  </si>
  <si>
    <t>moke</t>
  </si>
  <si>
    <t>peco</t>
  </si>
  <si>
    <t>pimo</t>
  </si>
  <si>
    <t>saga</t>
  </si>
  <si>
    <t>sago</t>
  </si>
  <si>
    <t>saja</t>
  </si>
  <si>
    <t>sape</t>
  </si>
  <si>
    <t>sara</t>
  </si>
  <si>
    <t>sian</t>
  </si>
  <si>
    <t>supe</t>
  </si>
  <si>
    <t>syca</t>
  </si>
  <si>
    <t>vent</t>
  </si>
  <si>
    <t>weel</t>
  </si>
  <si>
    <t>wemi</t>
  </si>
  <si>
    <t>whpe</t>
  </si>
  <si>
    <t>whmo</t>
  </si>
  <si>
    <t>bowa</t>
  </si>
  <si>
    <t>grgu</t>
  </si>
  <si>
    <t>lybr</t>
  </si>
  <si>
    <t>prra</t>
  </si>
  <si>
    <t>rala</t>
  </si>
  <si>
    <t>Rainbow Lake Wilderness</t>
  </si>
  <si>
    <t>brba</t>
  </si>
  <si>
    <t>Bradwell Bay Wilderness</t>
  </si>
  <si>
    <t>cacr</t>
  </si>
  <si>
    <t>cohu</t>
  </si>
  <si>
    <t>doso</t>
  </si>
  <si>
    <t>herc</t>
  </si>
  <si>
    <t>jari</t>
  </si>
  <si>
    <t>joyc</t>
  </si>
  <si>
    <t>ligo</t>
  </si>
  <si>
    <t>otcr</t>
  </si>
  <si>
    <t>shro</t>
  </si>
  <si>
    <t>sips</t>
  </si>
  <si>
    <t>upbu</t>
  </si>
  <si>
    <t>dena</t>
  </si>
  <si>
    <t>AK</t>
  </si>
  <si>
    <t>hale</t>
  </si>
  <si>
    <t>HI</t>
  </si>
  <si>
    <t>havo</t>
  </si>
  <si>
    <t>viis</t>
  </si>
  <si>
    <t>bese</t>
  </si>
  <si>
    <t>sime</t>
  </si>
  <si>
    <t>tuxe</t>
  </si>
  <si>
    <t>OM (µg/m³)</t>
  </si>
  <si>
    <t>Soil (µg/m³)</t>
  </si>
  <si>
    <t>CM (µg/m³)</t>
  </si>
  <si>
    <t>Sea Salt (µg/m³)</t>
  </si>
  <si>
    <r>
      <t>Rayleigh (Mm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</si>
  <si>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r>
      <t>(NH</t>
    </r>
    <r>
      <rPr>
        <b/>
        <vertAlign val="subscript"/>
        <sz val="9"/>
        <rFont val="Arial"/>
        <family val="2"/>
      </rPr>
      <t>4</t>
    </r>
    <r>
      <rPr>
        <b/>
        <sz val="9"/>
        <rFont val="Arial"/>
        <family val="2"/>
      </rPr>
      <t>)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</rPr>
      <t>SO</t>
    </r>
    <r>
      <rPr>
        <b/>
        <vertAlign val="subscript"/>
        <sz val="9"/>
        <rFont val="Arial"/>
        <family val="2"/>
      </rPr>
      <t>4</t>
    </r>
    <r>
      <rPr>
        <b/>
        <sz val="9"/>
        <rFont val="Arial"/>
        <family val="2"/>
      </rPr>
      <t xml:space="preserve"> (µg/m³)</t>
    </r>
  </si>
  <si>
    <r>
      <t>NH</t>
    </r>
    <r>
      <rPr>
        <b/>
        <vertAlign val="subscript"/>
        <sz val="9"/>
        <rFont val="Arial"/>
        <family val="2"/>
      </rPr>
      <t>4</t>
    </r>
    <r>
      <rPr>
        <b/>
        <sz val="9"/>
        <rFont val="Arial"/>
        <family val="2"/>
      </rPr>
      <t>NO</t>
    </r>
    <r>
      <rPr>
        <b/>
        <vertAlign val="subscript"/>
        <sz val="9"/>
        <rFont val="Arial"/>
        <family val="2"/>
      </rPr>
      <t>3</t>
    </r>
    <r>
      <rPr>
        <b/>
        <sz val="9"/>
        <rFont val="Arial"/>
        <family val="2"/>
      </rPr>
      <t xml:space="preserve"> (µg/m³)</t>
    </r>
  </si>
  <si>
    <t>EC 
(µg/m³)</t>
  </si>
  <si>
    <t>This table came from the file "NPSClass1.mdb" that can be found inside the file</t>
  </si>
  <si>
    <t>http://www2.nature.nps.gov/air/maps/Receptors/download/ClassIData.zip</t>
  </si>
  <si>
    <t>Not listed in 40 CFR 81, Subpart D, Section 81.407, so not Visibility analysis required</t>
  </si>
  <si>
    <t>However, I made sure the variant/version of the FullName was the same</t>
  </si>
  <si>
    <t>as was used in FLAG (2010).</t>
  </si>
  <si>
    <t>AKA Minarets Wilderness</t>
  </si>
  <si>
    <t>roos</t>
  </si>
  <si>
    <t>Receptor_file</t>
  </si>
  <si>
    <t>acad-recep.dat</t>
  </si>
  <si>
    <t>agti-recep.dat</t>
  </si>
  <si>
    <t>alla2-recep.dat</t>
  </si>
  <si>
    <t>anac2-recep.dat</t>
  </si>
  <si>
    <t>anad2-recep.dat</t>
  </si>
  <si>
    <t>arch2-recep.dat</t>
  </si>
  <si>
    <t>badlwild2-recep.dat</t>
  </si>
  <si>
    <t>bandwild-recep.dat</t>
  </si>
  <si>
    <t>beseRecep.dat</t>
  </si>
  <si>
    <t>bibe3-recep.dat</t>
  </si>
  <si>
    <t>blcawild-recep.dat</t>
  </si>
  <si>
    <t>boma3-recep.dat</t>
  </si>
  <si>
    <t>bosqwild-recep.dat</t>
  </si>
  <si>
    <t>bowa3-recep.dat</t>
  </si>
  <si>
    <t>brba-recep.dat</t>
  </si>
  <si>
    <t>brca-recep.dat</t>
  </si>
  <si>
    <t>bretwild-recep.dat</t>
  </si>
  <si>
    <t>brid2-recep.dat</t>
  </si>
  <si>
    <t>brigwild-recep.dat</t>
  </si>
  <si>
    <t>cacr-recep.dat</t>
  </si>
  <si>
    <t>camo2-recep.dat</t>
  </si>
  <si>
    <t>cany2-recep.dat</t>
  </si>
  <si>
    <t>capewild-recep.dat</t>
  </si>
  <si>
    <t>care2-recep.dat</t>
  </si>
  <si>
    <t>cari-recep.dat</t>
  </si>
  <si>
    <t>cave-recep.dat</t>
  </si>
  <si>
    <t>chaswild-recep.dat</t>
  </si>
  <si>
    <t>chir2-recep.dat</t>
  </si>
  <si>
    <t>chirwild-recep.dat</t>
  </si>
  <si>
    <t>cohu-recep.dat</t>
  </si>
  <si>
    <t>crla2-recep.dat</t>
  </si>
  <si>
    <t>crmowild-recep.dat</t>
  </si>
  <si>
    <t>cuca-recep.dat</t>
  </si>
  <si>
    <t>dena7Recep.dat</t>
  </si>
  <si>
    <t>deso-recep.dat</t>
  </si>
  <si>
    <t>dipe-recep.dat</t>
  </si>
  <si>
    <t>dola2-recep.dat</t>
  </si>
  <si>
    <t>doso-recep.dat</t>
  </si>
  <si>
    <t>eaca2-recep.dat</t>
  </si>
  <si>
    <t>eane2-recep.dat</t>
  </si>
  <si>
    <t>emig2-recep.dat</t>
  </si>
  <si>
    <t>ever3-recep.dat</t>
  </si>
  <si>
    <t>fitz2-recep.dat</t>
  </si>
  <si>
    <t>flto2-recep.dat</t>
  </si>
  <si>
    <t>gali2-recep.dat</t>
  </si>
  <si>
    <t>gamo-recep.dat</t>
  </si>
  <si>
    <t>gemo-recep.dat</t>
  </si>
  <si>
    <t>gila2-recep.dat</t>
  </si>
  <si>
    <t>glac3-recep.dat</t>
  </si>
  <si>
    <t>glpe3-recep.dat</t>
  </si>
  <si>
    <t>goro2-recep.dat</t>
  </si>
  <si>
    <t>grca3-recep.dat</t>
  </si>
  <si>
    <t>grgu-recep.dat</t>
  </si>
  <si>
    <t>grsawild-recep.dat</t>
  </si>
  <si>
    <t>grsm2-recep.dat</t>
  </si>
  <si>
    <t>grte2-recep.dat</t>
  </si>
  <si>
    <t>gumo2-recep.dat</t>
  </si>
  <si>
    <t>hale-recep.dat</t>
  </si>
  <si>
    <t>havo2-recep.dat</t>
  </si>
  <si>
    <t>heca2-recep.dat</t>
  </si>
  <si>
    <t>herc-recep.dat</t>
  </si>
  <si>
    <t>hoov-recep.dat</t>
  </si>
  <si>
    <t>isro2-recep.dat</t>
  </si>
  <si>
    <t>jarb2-recep.dat</t>
  </si>
  <si>
    <t>jari-recep.dat</t>
  </si>
  <si>
    <t>jomu2-recep.dat</t>
  </si>
  <si>
    <t>jotrwild2-recep.dat</t>
  </si>
  <si>
    <t>joyc-recep.dat</t>
  </si>
  <si>
    <t>kais-recep.dat</t>
  </si>
  <si>
    <t>kalm2-recep.dat</t>
  </si>
  <si>
    <t>kica2-recep.dat</t>
  </si>
  <si>
    <t>labewild-recep.dat</t>
  </si>
  <si>
    <t>laga2-recep.dat</t>
  </si>
  <si>
    <t>lavo2-recep.dat</t>
  </si>
  <si>
    <t>ligo-recep.dat</t>
  </si>
  <si>
    <t>lostwild-recep.dat</t>
  </si>
  <si>
    <t>lybr-recep.dat</t>
  </si>
  <si>
    <t>mabe2-recep.dat</t>
  </si>
  <si>
    <t>maca-recep.dat</t>
  </si>
  <si>
    <t>mamo2-recep.dat</t>
  </si>
  <si>
    <t>maza2-recep.dat</t>
  </si>
  <si>
    <t>mediwild-recep.dat</t>
  </si>
  <si>
    <t>meve-recep.dat</t>
  </si>
  <si>
    <t>mimo2-recep.dat</t>
  </si>
  <si>
    <t>mingwild-recep.dat</t>
  </si>
  <si>
    <t>moad-recep.dat</t>
  </si>
  <si>
    <t>moba-recep.dat</t>
  </si>
  <si>
    <t>moho-recep.dat</t>
  </si>
  <si>
    <t>moje2-recep.dat</t>
  </si>
  <si>
    <t>moke2-recep.dat</t>
  </si>
  <si>
    <t>mola-recep.dat</t>
  </si>
  <si>
    <t>mooswild-recep.dat</t>
  </si>
  <si>
    <t>mora2-recep.dat</t>
  </si>
  <si>
    <t>mowa-recep.dat</t>
  </si>
  <si>
    <t>mozi2-recep.dat</t>
  </si>
  <si>
    <t>noab2-recep.dat</t>
  </si>
  <si>
    <t>noca2-recep.dat</t>
  </si>
  <si>
    <t>okefwild2-recep.dat</t>
  </si>
  <si>
    <t>olym3H2O-recep.dat</t>
  </si>
  <si>
    <t>otcr-recep.dat</t>
  </si>
  <si>
    <t>pasa2-recep.dat</t>
  </si>
  <si>
    <t>peco2-recep.dat</t>
  </si>
  <si>
    <t>pefo2-recep.dat</t>
  </si>
  <si>
    <t>pimo-recep.dat</t>
  </si>
  <si>
    <t>pinnwild2002-recep.dat</t>
  </si>
  <si>
    <t>pinnwild-recep.dat</t>
  </si>
  <si>
    <t>pore_pbwild-recep.dat</t>
  </si>
  <si>
    <t>prra-recep.dat</t>
  </si>
  <si>
    <t>rala-recep.dat</t>
  </si>
  <si>
    <t>rawa2-recep.dat</t>
  </si>
  <si>
    <t>redrwild-recep.dat</t>
  </si>
  <si>
    <t>redw2H2O-recep.dat</t>
  </si>
  <si>
    <t>romo2-recep.dat</t>
  </si>
  <si>
    <t>sacrwild-recep.dat</t>
  </si>
  <si>
    <t>saga-recep.dat</t>
  </si>
  <si>
    <t>sago-recep.dat</t>
  </si>
  <si>
    <t>saguwild-recep.dat</t>
  </si>
  <si>
    <t>saja-recep.dat</t>
  </si>
  <si>
    <t>sape-recep.dat</t>
  </si>
  <si>
    <t>sara2-recep.dat</t>
  </si>
  <si>
    <t>sawt2-recep.dat</t>
  </si>
  <si>
    <t>scap2-recep.dat</t>
  </si>
  <si>
    <t>selw4-recep.dat</t>
  </si>
  <si>
    <t>senewild-recep.dat</t>
  </si>
  <si>
    <t>sequ2-recep.dat</t>
  </si>
  <si>
    <t>shen2-recep.dat</t>
  </si>
  <si>
    <t>shro-recep.dat</t>
  </si>
  <si>
    <t>sian-recep.dat</t>
  </si>
  <si>
    <t>simeRecep.dat</t>
  </si>
  <si>
    <t>sips-recep.dat</t>
  </si>
  <si>
    <t>sowa2-recep.dat</t>
  </si>
  <si>
    <t>stmawild-recep.dat</t>
  </si>
  <si>
    <t>stmo2-recep.dat</t>
  </si>
  <si>
    <t>supe2-recep.dat</t>
  </si>
  <si>
    <t>swanwild-recep.dat</t>
  </si>
  <si>
    <t>syca-recep.dat</t>
  </si>
  <si>
    <t>teto2-recep.dat</t>
  </si>
  <si>
    <t>thla-recep.dat</t>
  </si>
  <si>
    <t>thro-recep.dat</t>
  </si>
  <si>
    <t>thsi2-recep.dat</t>
  </si>
  <si>
    <t>tuxeRecep.dat</t>
  </si>
  <si>
    <t>ulbewild-recep.dat</t>
  </si>
  <si>
    <t>upbu-recep.dat</t>
  </si>
  <si>
    <t>vent2-recep.dat</t>
  </si>
  <si>
    <t>viis-recep.dat</t>
  </si>
  <si>
    <t>voya2-recep.dat</t>
  </si>
  <si>
    <t>wash3-recep.dat</t>
  </si>
  <si>
    <t>weel2-recep.dat</t>
  </si>
  <si>
    <t>wemi2-recep.dat</t>
  </si>
  <si>
    <t>whmo-recep.dat</t>
  </si>
  <si>
    <t>whpe-recep.dat</t>
  </si>
  <si>
    <t>wica-recep.dat</t>
  </si>
  <si>
    <t>wichwild-recep.dat</t>
  </si>
  <si>
    <t>wolfwild-recep.dat</t>
  </si>
  <si>
    <t>yell4-recep.dat</t>
  </si>
  <si>
    <t>yobo2-recep.dat</t>
  </si>
  <si>
    <t>yose3-recep.dat</t>
  </si>
  <si>
    <t>zion2-recep.dat</t>
  </si>
  <si>
    <t>Not listed in original MDB, so I added this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</si>
</sst>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9"/>
      <color rgb="FF211D1E"/>
      <name val="Arial"/>
      <family val="2"/>
    </font>
    <font>
      <b/>
      <sz val="5"/>
      <color rgb="FF211D1E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9"/>
      <name val="Arial"/>
      <family val="2"/>
    </font>
    <font>
      <b/>
      <vertAlign val="subscript"/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11D1E"/>
      <name val="Arial"/>
      <family val="2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/>
    <xf numFmtId="0" fontId="11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/>
    <xf numFmtId="0" fontId="14" fillId="0" borderId="0" xfId="1" applyFont="1"/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2.nature.nps.gov/air/maps/Receptors/download/ClassIData.zi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topLeftCell="A122" workbookViewId="0">
      <selection activeCell="K125" sqref="K125"/>
    </sheetView>
  </sheetViews>
  <sheetFormatPr defaultRowHeight="15" x14ac:dyDescent="0.25"/>
  <cols>
    <col min="2" max="2" width="44.140625" bestFit="1" customWidth="1"/>
    <col min="6" max="6" width="20.7109375" customWidth="1"/>
  </cols>
  <sheetData>
    <row r="1" spans="1:8" x14ac:dyDescent="0.25">
      <c r="A1" s="11" t="s">
        <v>181</v>
      </c>
      <c r="B1" s="11" t="s">
        <v>180</v>
      </c>
      <c r="C1" s="11" t="s">
        <v>179</v>
      </c>
      <c r="D1" s="11" t="s">
        <v>182</v>
      </c>
      <c r="E1" s="11" t="s">
        <v>183</v>
      </c>
      <c r="F1" s="11" t="s">
        <v>366</v>
      </c>
      <c r="H1" s="6" t="s">
        <v>359</v>
      </c>
    </row>
    <row r="2" spans="1:8" x14ac:dyDescent="0.25">
      <c r="A2" s="6">
        <v>38</v>
      </c>
      <c r="B2" s="14" t="s">
        <v>3</v>
      </c>
      <c r="C2" s="6" t="s">
        <v>224</v>
      </c>
      <c r="D2" s="6" t="s">
        <v>225</v>
      </c>
      <c r="E2" s="6" t="s">
        <v>186</v>
      </c>
      <c r="F2" t="s">
        <v>367</v>
      </c>
      <c r="H2" s="12" t="s">
        <v>360</v>
      </c>
    </row>
    <row r="3" spans="1:8" x14ac:dyDescent="0.25">
      <c r="A3" s="6">
        <v>100</v>
      </c>
      <c r="B3" s="6" t="s">
        <v>5</v>
      </c>
      <c r="C3" s="6" t="s">
        <v>290</v>
      </c>
      <c r="D3" s="6" t="s">
        <v>201</v>
      </c>
      <c r="E3" s="6" t="s">
        <v>253</v>
      </c>
      <c r="F3" t="s">
        <v>368</v>
      </c>
      <c r="H3" s="6" t="s">
        <v>362</v>
      </c>
    </row>
    <row r="4" spans="1:8" x14ac:dyDescent="0.25">
      <c r="A4" s="6">
        <v>63</v>
      </c>
      <c r="B4" s="6" t="s">
        <v>6</v>
      </c>
      <c r="C4" s="6" t="s">
        <v>252</v>
      </c>
      <c r="D4" s="6" t="s">
        <v>185</v>
      </c>
      <c r="E4" s="6" t="s">
        <v>253</v>
      </c>
      <c r="F4" t="s">
        <v>369</v>
      </c>
      <c r="H4" s="6" t="s">
        <v>363</v>
      </c>
    </row>
    <row r="5" spans="1:8" x14ac:dyDescent="0.25">
      <c r="A5" s="6">
        <v>64</v>
      </c>
      <c r="B5" s="14" t="s">
        <v>7</v>
      </c>
      <c r="C5" s="6" t="s">
        <v>254</v>
      </c>
      <c r="D5" s="6" t="s">
        <v>185</v>
      </c>
      <c r="E5" s="6" t="s">
        <v>253</v>
      </c>
      <c r="F5" t="s">
        <v>370</v>
      </c>
    </row>
    <row r="6" spans="1:8" x14ac:dyDescent="0.25">
      <c r="A6" s="6">
        <v>101</v>
      </c>
      <c r="B6" s="14" t="s">
        <v>8</v>
      </c>
      <c r="C6" s="6" t="s">
        <v>291</v>
      </c>
      <c r="D6" s="6" t="s">
        <v>201</v>
      </c>
      <c r="E6" s="6" t="s">
        <v>253</v>
      </c>
      <c r="F6" t="s">
        <v>371</v>
      </c>
      <c r="H6" s="6" t="s">
        <v>364</v>
      </c>
    </row>
    <row r="7" spans="1:8" x14ac:dyDescent="0.25">
      <c r="A7" s="6">
        <v>15</v>
      </c>
      <c r="B7" s="6" t="s">
        <v>9</v>
      </c>
      <c r="C7" s="6" t="s">
        <v>200</v>
      </c>
      <c r="D7" s="6" t="s">
        <v>201</v>
      </c>
      <c r="E7" s="6" t="s">
        <v>186</v>
      </c>
      <c r="F7" t="s">
        <v>372</v>
      </c>
    </row>
    <row r="8" spans="1:8" x14ac:dyDescent="0.25">
      <c r="A8" s="6">
        <v>1</v>
      </c>
      <c r="B8" s="6" t="s">
        <v>10</v>
      </c>
      <c r="C8" s="6" t="s">
        <v>184</v>
      </c>
      <c r="D8" s="6" t="s">
        <v>185</v>
      </c>
      <c r="E8" s="6" t="s">
        <v>186</v>
      </c>
      <c r="F8" t="s">
        <v>373</v>
      </c>
    </row>
    <row r="9" spans="1:8" x14ac:dyDescent="0.25">
      <c r="A9" s="6">
        <v>16</v>
      </c>
      <c r="B9" s="6" t="s">
        <v>11</v>
      </c>
      <c r="C9" s="6" t="s">
        <v>202</v>
      </c>
      <c r="D9" s="6" t="s">
        <v>201</v>
      </c>
      <c r="E9" s="6" t="s">
        <v>186</v>
      </c>
      <c r="F9" t="s">
        <v>374</v>
      </c>
    </row>
    <row r="10" spans="1:8" x14ac:dyDescent="0.25">
      <c r="A10" s="6">
        <v>156</v>
      </c>
      <c r="B10" s="6" t="s">
        <v>12</v>
      </c>
      <c r="C10" s="6" t="s">
        <v>348</v>
      </c>
      <c r="D10" s="6" t="s">
        <v>343</v>
      </c>
      <c r="E10" s="6" t="s">
        <v>234</v>
      </c>
      <c r="F10" t="s">
        <v>375</v>
      </c>
    </row>
    <row r="11" spans="1:8" x14ac:dyDescent="0.25">
      <c r="A11" s="6">
        <v>17</v>
      </c>
      <c r="B11" s="6" t="s">
        <v>13</v>
      </c>
      <c r="C11" s="6" t="s">
        <v>203</v>
      </c>
      <c r="D11" s="6" t="s">
        <v>201</v>
      </c>
      <c r="E11" s="6" t="s">
        <v>186</v>
      </c>
      <c r="F11" t="s">
        <v>376</v>
      </c>
    </row>
    <row r="12" spans="1:8" x14ac:dyDescent="0.25">
      <c r="A12" s="6">
        <v>18</v>
      </c>
      <c r="B12" s="14" t="s">
        <v>14</v>
      </c>
      <c r="C12" s="6" t="s">
        <v>204</v>
      </c>
      <c r="D12" s="6" t="s">
        <v>201</v>
      </c>
      <c r="E12" s="6" t="s">
        <v>186</v>
      </c>
      <c r="F12" t="s">
        <v>377</v>
      </c>
    </row>
    <row r="13" spans="1:8" x14ac:dyDescent="0.25">
      <c r="A13" s="6">
        <v>65</v>
      </c>
      <c r="B13" s="6" t="s">
        <v>15</v>
      </c>
      <c r="C13" s="6" t="s">
        <v>255</v>
      </c>
      <c r="D13" s="6" t="s">
        <v>185</v>
      </c>
      <c r="E13" s="6" t="s">
        <v>253</v>
      </c>
      <c r="F13" t="s">
        <v>378</v>
      </c>
    </row>
    <row r="14" spans="1:8" x14ac:dyDescent="0.25">
      <c r="A14" s="6">
        <v>49</v>
      </c>
      <c r="B14" s="14" t="s">
        <v>16</v>
      </c>
      <c r="C14" s="6" t="s">
        <v>238</v>
      </c>
      <c r="D14" s="6" t="s">
        <v>201</v>
      </c>
      <c r="E14" s="6" t="s">
        <v>234</v>
      </c>
      <c r="F14" t="s">
        <v>379</v>
      </c>
    </row>
    <row r="15" spans="1:8" x14ac:dyDescent="0.25">
      <c r="A15" s="6">
        <v>134</v>
      </c>
      <c r="B15" s="14" t="s">
        <v>17</v>
      </c>
      <c r="C15" s="6" t="s">
        <v>323</v>
      </c>
      <c r="D15" s="6" t="s">
        <v>225</v>
      </c>
      <c r="E15" s="6" t="s">
        <v>253</v>
      </c>
      <c r="F15" t="s">
        <v>380</v>
      </c>
    </row>
    <row r="16" spans="1:8" x14ac:dyDescent="0.25">
      <c r="A16" s="6">
        <v>139</v>
      </c>
      <c r="B16" s="6" t="s">
        <v>330</v>
      </c>
      <c r="C16" s="6" t="s">
        <v>329</v>
      </c>
      <c r="D16" s="6" t="s">
        <v>229</v>
      </c>
      <c r="E16" s="6" t="s">
        <v>253</v>
      </c>
      <c r="F16" t="s">
        <v>381</v>
      </c>
      <c r="H16" s="6" t="s">
        <v>361</v>
      </c>
    </row>
    <row r="17" spans="1:6" x14ac:dyDescent="0.25">
      <c r="A17" s="6">
        <v>19</v>
      </c>
      <c r="B17" s="6" t="s">
        <v>21</v>
      </c>
      <c r="C17" s="6" t="s">
        <v>205</v>
      </c>
      <c r="D17" s="6" t="s">
        <v>201</v>
      </c>
      <c r="E17" s="6" t="s">
        <v>186</v>
      </c>
      <c r="F17" t="s">
        <v>382</v>
      </c>
    </row>
    <row r="18" spans="1:6" x14ac:dyDescent="0.25">
      <c r="A18" s="6">
        <v>53</v>
      </c>
      <c r="B18" s="15" t="s">
        <v>18</v>
      </c>
      <c r="C18" s="6" t="s">
        <v>242</v>
      </c>
      <c r="D18" s="6" t="s">
        <v>229</v>
      </c>
      <c r="E18" s="6" t="s">
        <v>234</v>
      </c>
      <c r="F18" t="s">
        <v>383</v>
      </c>
    </row>
    <row r="19" spans="1:6" x14ac:dyDescent="0.25">
      <c r="A19" s="6">
        <v>66</v>
      </c>
      <c r="B19" s="6" t="s">
        <v>19</v>
      </c>
      <c r="C19" s="6" t="s">
        <v>256</v>
      </c>
      <c r="D19" s="6" t="s">
        <v>185</v>
      </c>
      <c r="E19" s="6" t="s">
        <v>253</v>
      </c>
      <c r="F19" t="s">
        <v>384</v>
      </c>
    </row>
    <row r="20" spans="1:6" x14ac:dyDescent="0.25">
      <c r="A20" s="6">
        <v>54</v>
      </c>
      <c r="B20" s="15" t="s">
        <v>20</v>
      </c>
      <c r="C20" s="6" t="s">
        <v>243</v>
      </c>
      <c r="D20" s="6" t="s">
        <v>229</v>
      </c>
      <c r="E20" s="6" t="s">
        <v>234</v>
      </c>
      <c r="F20" t="s">
        <v>385</v>
      </c>
    </row>
    <row r="21" spans="1:6" x14ac:dyDescent="0.25">
      <c r="A21" s="6">
        <v>140</v>
      </c>
      <c r="B21" s="6" t="s">
        <v>23</v>
      </c>
      <c r="C21" s="6" t="s">
        <v>331</v>
      </c>
      <c r="D21" s="6" t="s">
        <v>229</v>
      </c>
      <c r="E21" s="6" t="s">
        <v>253</v>
      </c>
      <c r="F21" t="s">
        <v>386</v>
      </c>
    </row>
    <row r="22" spans="1:6" x14ac:dyDescent="0.25">
      <c r="A22" s="6">
        <v>67</v>
      </c>
      <c r="B22" s="6" t="s">
        <v>22</v>
      </c>
      <c r="C22" s="6" t="s">
        <v>257</v>
      </c>
      <c r="D22" s="6" t="s">
        <v>185</v>
      </c>
      <c r="E22" s="6" t="s">
        <v>253</v>
      </c>
      <c r="F22" t="s">
        <v>387</v>
      </c>
    </row>
    <row r="23" spans="1:6" x14ac:dyDescent="0.25">
      <c r="A23" s="6">
        <v>20</v>
      </c>
      <c r="B23" s="6" t="s">
        <v>24</v>
      </c>
      <c r="C23" s="6" t="s">
        <v>206</v>
      </c>
      <c r="D23" s="6" t="s">
        <v>201</v>
      </c>
      <c r="E23" s="6" t="s">
        <v>186</v>
      </c>
      <c r="F23" t="s">
        <v>388</v>
      </c>
    </row>
    <row r="24" spans="1:6" x14ac:dyDescent="0.25">
      <c r="A24" s="6">
        <v>55</v>
      </c>
      <c r="B24" s="14" t="s">
        <v>25</v>
      </c>
      <c r="C24" s="6" t="s">
        <v>244</v>
      </c>
      <c r="D24" s="6" t="s">
        <v>229</v>
      </c>
      <c r="E24" s="6" t="s">
        <v>234</v>
      </c>
      <c r="F24" t="s">
        <v>389</v>
      </c>
    </row>
    <row r="25" spans="1:6" x14ac:dyDescent="0.25">
      <c r="A25" s="6">
        <v>21</v>
      </c>
      <c r="B25" s="6" t="s">
        <v>26</v>
      </c>
      <c r="C25" s="6" t="s">
        <v>207</v>
      </c>
      <c r="D25" s="6" t="s">
        <v>201</v>
      </c>
      <c r="E25" s="6" t="s">
        <v>186</v>
      </c>
      <c r="F25" t="s">
        <v>390</v>
      </c>
    </row>
    <row r="26" spans="1:6" x14ac:dyDescent="0.25">
      <c r="A26" s="6">
        <v>68</v>
      </c>
      <c r="B26" s="6" t="s">
        <v>27</v>
      </c>
      <c r="C26" s="6" t="s">
        <v>258</v>
      </c>
      <c r="D26" s="6" t="s">
        <v>185</v>
      </c>
      <c r="E26" s="6" t="s">
        <v>253</v>
      </c>
      <c r="F26" t="s">
        <v>391</v>
      </c>
    </row>
    <row r="27" spans="1:6" x14ac:dyDescent="0.25">
      <c r="A27" s="6">
        <v>22</v>
      </c>
      <c r="B27" s="6" t="s">
        <v>28</v>
      </c>
      <c r="C27" s="6" t="s">
        <v>208</v>
      </c>
      <c r="D27" s="6" t="s">
        <v>201</v>
      </c>
      <c r="E27" s="6" t="s">
        <v>186</v>
      </c>
      <c r="F27" t="s">
        <v>392</v>
      </c>
    </row>
    <row r="28" spans="1:6" x14ac:dyDescent="0.25">
      <c r="A28" s="6">
        <v>56</v>
      </c>
      <c r="B28" s="14" t="s">
        <v>29</v>
      </c>
      <c r="C28" s="6" t="s">
        <v>245</v>
      </c>
      <c r="D28" s="6" t="s">
        <v>229</v>
      </c>
      <c r="E28" s="6" t="s">
        <v>234</v>
      </c>
      <c r="F28" t="s">
        <v>393</v>
      </c>
    </row>
    <row r="29" spans="1:6" x14ac:dyDescent="0.25">
      <c r="A29" s="6">
        <v>23</v>
      </c>
      <c r="B29" s="6" t="s">
        <v>30</v>
      </c>
      <c r="C29" s="6" t="s">
        <v>209</v>
      </c>
      <c r="D29" s="6" t="s">
        <v>201</v>
      </c>
      <c r="E29" s="6" t="s">
        <v>186</v>
      </c>
      <c r="F29" t="s">
        <v>394</v>
      </c>
    </row>
    <row r="30" spans="1:6" x14ac:dyDescent="0.25">
      <c r="A30" s="6">
        <v>102</v>
      </c>
      <c r="B30" s="6" t="s">
        <v>31</v>
      </c>
      <c r="C30" s="6" t="s">
        <v>209</v>
      </c>
      <c r="D30" s="6" t="s">
        <v>201</v>
      </c>
      <c r="E30" s="6" t="s">
        <v>253</v>
      </c>
      <c r="F30" t="s">
        <v>395</v>
      </c>
    </row>
    <row r="31" spans="1:6" x14ac:dyDescent="0.25">
      <c r="A31" s="6">
        <v>141</v>
      </c>
      <c r="B31" s="6" t="s">
        <v>32</v>
      </c>
      <c r="C31" s="6" t="s">
        <v>332</v>
      </c>
      <c r="D31" s="6" t="s">
        <v>229</v>
      </c>
      <c r="E31" s="6" t="s">
        <v>253</v>
      </c>
      <c r="F31" t="s">
        <v>396</v>
      </c>
    </row>
    <row r="32" spans="1:6" x14ac:dyDescent="0.25">
      <c r="A32" s="6">
        <v>2</v>
      </c>
      <c r="B32" s="6" t="s">
        <v>33</v>
      </c>
      <c r="C32" s="6" t="s">
        <v>187</v>
      </c>
      <c r="D32" s="6" t="s">
        <v>185</v>
      </c>
      <c r="E32" s="6" t="s">
        <v>186</v>
      </c>
      <c r="F32" t="s">
        <v>397</v>
      </c>
    </row>
    <row r="33" spans="1:6" x14ac:dyDescent="0.25">
      <c r="A33" s="6">
        <v>24</v>
      </c>
      <c r="B33" s="6" t="s">
        <v>34</v>
      </c>
      <c r="C33" s="6" t="s">
        <v>210</v>
      </c>
      <c r="D33" s="6" t="s">
        <v>185</v>
      </c>
      <c r="E33" s="6" t="s">
        <v>186</v>
      </c>
      <c r="F33" t="s">
        <v>398</v>
      </c>
    </row>
    <row r="34" spans="1:6" x14ac:dyDescent="0.25">
      <c r="A34" s="6">
        <v>103</v>
      </c>
      <c r="B34" s="6" t="s">
        <v>35</v>
      </c>
      <c r="C34" s="6" t="s">
        <v>292</v>
      </c>
      <c r="D34" s="6" t="s">
        <v>201</v>
      </c>
      <c r="E34" s="6" t="s">
        <v>253</v>
      </c>
      <c r="F34" t="s">
        <v>399</v>
      </c>
    </row>
    <row r="35" spans="1:6" x14ac:dyDescent="0.25">
      <c r="A35" s="6">
        <v>151</v>
      </c>
      <c r="B35" s="14" t="s">
        <v>36</v>
      </c>
      <c r="C35" s="6" t="s">
        <v>342</v>
      </c>
      <c r="D35" s="6" t="s">
        <v>343</v>
      </c>
      <c r="E35" s="6" t="s">
        <v>186</v>
      </c>
      <c r="F35" t="s">
        <v>400</v>
      </c>
    </row>
    <row r="36" spans="1:6" x14ac:dyDescent="0.25">
      <c r="A36" s="6">
        <v>104</v>
      </c>
      <c r="B36" s="6" t="s">
        <v>37</v>
      </c>
      <c r="C36" s="6" t="s">
        <v>293</v>
      </c>
      <c r="D36" s="6" t="s">
        <v>201</v>
      </c>
      <c r="E36" s="6" t="s">
        <v>253</v>
      </c>
      <c r="F36" t="s">
        <v>401</v>
      </c>
    </row>
    <row r="37" spans="1:6" x14ac:dyDescent="0.25">
      <c r="A37" s="6">
        <v>69</v>
      </c>
      <c r="B37" s="6" t="s">
        <v>38</v>
      </c>
      <c r="C37" s="6" t="s">
        <v>259</v>
      </c>
      <c r="D37" s="6" t="s">
        <v>185</v>
      </c>
      <c r="E37" s="6" t="s">
        <v>253</v>
      </c>
      <c r="F37" t="s">
        <v>402</v>
      </c>
    </row>
    <row r="38" spans="1:6" x14ac:dyDescent="0.25">
      <c r="A38" s="6">
        <v>105</v>
      </c>
      <c r="B38" s="6" t="s">
        <v>40</v>
      </c>
      <c r="C38" s="6" t="s">
        <v>294</v>
      </c>
      <c r="D38" s="6" t="s">
        <v>201</v>
      </c>
      <c r="E38" s="6" t="s">
        <v>253</v>
      </c>
      <c r="F38" t="s">
        <v>403</v>
      </c>
    </row>
    <row r="39" spans="1:6" x14ac:dyDescent="0.25">
      <c r="A39" s="6">
        <v>142</v>
      </c>
      <c r="B39" s="6" t="s">
        <v>39</v>
      </c>
      <c r="C39" s="6" t="s">
        <v>333</v>
      </c>
      <c r="D39" s="6" t="s">
        <v>229</v>
      </c>
      <c r="E39" s="6" t="s">
        <v>253</v>
      </c>
      <c r="F39" t="s">
        <v>404</v>
      </c>
    </row>
    <row r="40" spans="1:6" x14ac:dyDescent="0.25">
      <c r="A40" s="6">
        <v>70</v>
      </c>
      <c r="B40" s="6" t="s">
        <v>41</v>
      </c>
      <c r="C40" s="6" t="s">
        <v>260</v>
      </c>
      <c r="D40" s="6" t="s">
        <v>185</v>
      </c>
      <c r="E40" s="6" t="s">
        <v>253</v>
      </c>
      <c r="F40" t="s">
        <v>405</v>
      </c>
    </row>
    <row r="41" spans="1:6" x14ac:dyDescent="0.25">
      <c r="A41" s="6">
        <v>106</v>
      </c>
      <c r="B41" s="6" t="s">
        <v>42</v>
      </c>
      <c r="C41" s="6" t="s">
        <v>295</v>
      </c>
      <c r="D41" s="6" t="s">
        <v>201</v>
      </c>
      <c r="E41" s="6" t="s">
        <v>253</v>
      </c>
      <c r="F41" t="s">
        <v>406</v>
      </c>
    </row>
    <row r="42" spans="1:6" x14ac:dyDescent="0.25">
      <c r="A42" s="6">
        <v>107</v>
      </c>
      <c r="B42" s="6" t="s">
        <v>43</v>
      </c>
      <c r="C42" s="6" t="s">
        <v>296</v>
      </c>
      <c r="D42" s="6" t="s">
        <v>201</v>
      </c>
      <c r="E42" s="6" t="s">
        <v>253</v>
      </c>
      <c r="F42" t="s">
        <v>407</v>
      </c>
    </row>
    <row r="43" spans="1:6" x14ac:dyDescent="0.25">
      <c r="A43" s="6">
        <v>41</v>
      </c>
      <c r="B43" s="6" t="s">
        <v>44</v>
      </c>
      <c r="C43" s="6" t="s">
        <v>228</v>
      </c>
      <c r="D43" s="6" t="s">
        <v>229</v>
      </c>
      <c r="E43" s="6" t="s">
        <v>186</v>
      </c>
      <c r="F43" t="s">
        <v>408</v>
      </c>
    </row>
    <row r="44" spans="1:6" x14ac:dyDescent="0.25">
      <c r="A44" s="6">
        <v>71</v>
      </c>
      <c r="B44" s="6" t="s">
        <v>45</v>
      </c>
      <c r="C44" s="6" t="s">
        <v>261</v>
      </c>
      <c r="D44" s="6" t="s">
        <v>185</v>
      </c>
      <c r="E44" s="6" t="s">
        <v>253</v>
      </c>
      <c r="F44" t="s">
        <v>409</v>
      </c>
    </row>
    <row r="45" spans="1:6" x14ac:dyDescent="0.25">
      <c r="A45" s="6">
        <v>108</v>
      </c>
      <c r="B45" s="6" t="s">
        <v>46</v>
      </c>
      <c r="C45" s="6" t="s">
        <v>297</v>
      </c>
      <c r="D45" s="6" t="s">
        <v>201</v>
      </c>
      <c r="E45" s="6" t="s">
        <v>253</v>
      </c>
      <c r="F45" t="s">
        <v>410</v>
      </c>
    </row>
    <row r="46" spans="1:6" x14ac:dyDescent="0.25">
      <c r="A46" s="6">
        <v>109</v>
      </c>
      <c r="B46" s="6" t="s">
        <v>47</v>
      </c>
      <c r="C46" s="6" t="s">
        <v>298</v>
      </c>
      <c r="D46" s="6" t="s">
        <v>201</v>
      </c>
      <c r="E46" s="6" t="s">
        <v>253</v>
      </c>
      <c r="F46" t="s">
        <v>411</v>
      </c>
    </row>
    <row r="47" spans="1:6" x14ac:dyDescent="0.25">
      <c r="A47" s="6">
        <v>72</v>
      </c>
      <c r="B47" s="14" t="s">
        <v>48</v>
      </c>
      <c r="C47" s="6" t="s">
        <v>262</v>
      </c>
      <c r="D47" s="6" t="s">
        <v>185</v>
      </c>
      <c r="E47" s="6" t="s">
        <v>253</v>
      </c>
      <c r="F47" t="s">
        <v>412</v>
      </c>
    </row>
    <row r="48" spans="1:6" x14ac:dyDescent="0.25">
      <c r="A48" s="6">
        <v>73</v>
      </c>
      <c r="B48" s="6" t="s">
        <v>49</v>
      </c>
      <c r="C48" s="6" t="s">
        <v>263</v>
      </c>
      <c r="D48" s="6" t="s">
        <v>185</v>
      </c>
      <c r="E48" s="6" t="s">
        <v>253</v>
      </c>
      <c r="F48" t="s">
        <v>413</v>
      </c>
    </row>
    <row r="49" spans="1:6" x14ac:dyDescent="0.25">
      <c r="A49" s="6">
        <v>110</v>
      </c>
      <c r="B49" s="6" t="s">
        <v>50</v>
      </c>
      <c r="C49" s="6" t="s">
        <v>299</v>
      </c>
      <c r="D49" s="6" t="s">
        <v>201</v>
      </c>
      <c r="E49" s="6" t="s">
        <v>253</v>
      </c>
      <c r="F49" t="s">
        <v>414</v>
      </c>
    </row>
    <row r="50" spans="1:6" x14ac:dyDescent="0.25">
      <c r="A50" s="6">
        <v>3</v>
      </c>
      <c r="B50" s="6" t="s">
        <v>51</v>
      </c>
      <c r="C50" s="6" t="s">
        <v>188</v>
      </c>
      <c r="D50" s="6" t="s">
        <v>185</v>
      </c>
      <c r="E50" s="6" t="s">
        <v>186</v>
      </c>
      <c r="F50" t="s">
        <v>415</v>
      </c>
    </row>
    <row r="51" spans="1:6" x14ac:dyDescent="0.25">
      <c r="A51" s="6">
        <v>74</v>
      </c>
      <c r="B51" s="6" t="s">
        <v>52</v>
      </c>
      <c r="C51" s="6" t="s">
        <v>264</v>
      </c>
      <c r="D51" s="6" t="s">
        <v>185</v>
      </c>
      <c r="E51" s="6" t="s">
        <v>253</v>
      </c>
      <c r="F51" t="s">
        <v>416</v>
      </c>
    </row>
    <row r="52" spans="1:6" x14ac:dyDescent="0.25">
      <c r="A52" s="6">
        <v>75</v>
      </c>
      <c r="B52" s="6" t="s">
        <v>53</v>
      </c>
      <c r="C52" s="6" t="s">
        <v>265</v>
      </c>
      <c r="D52" s="6" t="s">
        <v>185</v>
      </c>
      <c r="E52" s="6" t="s">
        <v>253</v>
      </c>
      <c r="F52" t="s">
        <v>417</v>
      </c>
    </row>
    <row r="53" spans="1:6" x14ac:dyDescent="0.25">
      <c r="A53" s="6">
        <v>25</v>
      </c>
      <c r="B53" s="6" t="s">
        <v>54</v>
      </c>
      <c r="C53" s="6" t="s">
        <v>211</v>
      </c>
      <c r="D53" s="6" t="s">
        <v>201</v>
      </c>
      <c r="E53" s="6" t="s">
        <v>186</v>
      </c>
      <c r="F53" t="s">
        <v>418</v>
      </c>
    </row>
    <row r="54" spans="1:6" x14ac:dyDescent="0.25">
      <c r="A54" s="6">
        <v>135</v>
      </c>
      <c r="B54" s="6" t="s">
        <v>56</v>
      </c>
      <c r="C54" s="6" t="s">
        <v>324</v>
      </c>
      <c r="D54" s="6" t="s">
        <v>225</v>
      </c>
      <c r="E54" s="6" t="s">
        <v>253</v>
      </c>
      <c r="F54" t="s">
        <v>419</v>
      </c>
    </row>
    <row r="55" spans="1:6" x14ac:dyDescent="0.25">
      <c r="A55" s="6">
        <v>26</v>
      </c>
      <c r="B55" s="15" t="s">
        <v>57</v>
      </c>
      <c r="C55" s="6" t="s">
        <v>212</v>
      </c>
      <c r="D55" s="6" t="s">
        <v>201</v>
      </c>
      <c r="E55" s="6" t="s">
        <v>186</v>
      </c>
      <c r="F55" t="s">
        <v>420</v>
      </c>
    </row>
    <row r="56" spans="1:6" x14ac:dyDescent="0.25">
      <c r="A56" s="6">
        <v>42</v>
      </c>
      <c r="B56" s="6" t="s">
        <v>58</v>
      </c>
      <c r="C56" s="6" t="s">
        <v>230</v>
      </c>
      <c r="D56" s="6" t="s">
        <v>229</v>
      </c>
      <c r="E56" s="6" t="s">
        <v>186</v>
      </c>
      <c r="F56" t="s">
        <v>421</v>
      </c>
    </row>
    <row r="57" spans="1:6" x14ac:dyDescent="0.25">
      <c r="A57" s="6">
        <v>4</v>
      </c>
      <c r="B57" s="6" t="s">
        <v>55</v>
      </c>
      <c r="C57" s="6" t="s">
        <v>189</v>
      </c>
      <c r="D57" s="6" t="s">
        <v>185</v>
      </c>
      <c r="E57" s="6" t="s">
        <v>186</v>
      </c>
      <c r="F57" t="s">
        <v>422</v>
      </c>
    </row>
    <row r="58" spans="1:6" x14ac:dyDescent="0.25">
      <c r="A58" s="6">
        <v>27</v>
      </c>
      <c r="B58" s="6" t="s">
        <v>59</v>
      </c>
      <c r="C58" s="6" t="s">
        <v>213</v>
      </c>
      <c r="D58" s="6" t="s">
        <v>201</v>
      </c>
      <c r="E58" s="6" t="s">
        <v>186</v>
      </c>
      <c r="F58" t="s">
        <v>423</v>
      </c>
    </row>
    <row r="59" spans="1:6" x14ac:dyDescent="0.25">
      <c r="A59" s="6">
        <v>152</v>
      </c>
      <c r="B59" s="6" t="s">
        <v>60</v>
      </c>
      <c r="C59" s="6" t="s">
        <v>344</v>
      </c>
      <c r="D59" s="6" t="s">
        <v>345</v>
      </c>
      <c r="E59" s="6" t="s">
        <v>186</v>
      </c>
      <c r="F59" t="s">
        <v>424</v>
      </c>
    </row>
    <row r="60" spans="1:6" x14ac:dyDescent="0.25">
      <c r="A60" s="6">
        <v>153</v>
      </c>
      <c r="B60" s="6" t="s">
        <v>61</v>
      </c>
      <c r="C60" s="6" t="s">
        <v>346</v>
      </c>
      <c r="D60" s="6" t="s">
        <v>345</v>
      </c>
      <c r="E60" s="6" t="s">
        <v>186</v>
      </c>
      <c r="F60" t="s">
        <v>425</v>
      </c>
    </row>
    <row r="61" spans="1:6" x14ac:dyDescent="0.25">
      <c r="A61" s="6">
        <v>76</v>
      </c>
      <c r="B61" s="6" t="s">
        <v>62</v>
      </c>
      <c r="C61" s="6" t="s">
        <v>266</v>
      </c>
      <c r="D61" s="6" t="s">
        <v>185</v>
      </c>
      <c r="E61" s="6" t="s">
        <v>253</v>
      </c>
      <c r="F61" t="s">
        <v>426</v>
      </c>
    </row>
    <row r="62" spans="1:6" x14ac:dyDescent="0.25">
      <c r="A62" s="6">
        <v>143</v>
      </c>
      <c r="B62" s="6" t="s">
        <v>63</v>
      </c>
      <c r="C62" s="6" t="s">
        <v>334</v>
      </c>
      <c r="D62" s="6" t="s">
        <v>229</v>
      </c>
      <c r="E62" s="6" t="s">
        <v>253</v>
      </c>
      <c r="F62" t="s">
        <v>427</v>
      </c>
    </row>
    <row r="63" spans="1:6" x14ac:dyDescent="0.25">
      <c r="A63" s="6">
        <v>111</v>
      </c>
      <c r="B63" s="6" t="s">
        <v>64</v>
      </c>
      <c r="C63" s="6" t="s">
        <v>300</v>
      </c>
      <c r="D63" s="6" t="s">
        <v>201</v>
      </c>
      <c r="E63" s="6" t="s">
        <v>253</v>
      </c>
      <c r="F63" t="s">
        <v>428</v>
      </c>
    </row>
    <row r="64" spans="1:6" x14ac:dyDescent="0.25">
      <c r="A64" s="6">
        <v>39</v>
      </c>
      <c r="B64" s="6" t="s">
        <v>65</v>
      </c>
      <c r="C64" s="6" t="s">
        <v>226</v>
      </c>
      <c r="D64" s="6" t="s">
        <v>225</v>
      </c>
      <c r="E64" s="6" t="s">
        <v>186</v>
      </c>
      <c r="F64" t="s">
        <v>429</v>
      </c>
    </row>
    <row r="65" spans="1:6" x14ac:dyDescent="0.25">
      <c r="A65" s="6">
        <v>77</v>
      </c>
      <c r="B65" s="15" t="s">
        <v>67</v>
      </c>
      <c r="C65" s="6" t="s">
        <v>267</v>
      </c>
      <c r="D65" s="6" t="s">
        <v>185</v>
      </c>
      <c r="E65" s="6" t="s">
        <v>253</v>
      </c>
      <c r="F65" t="s">
        <v>430</v>
      </c>
    </row>
    <row r="66" spans="1:6" x14ac:dyDescent="0.25">
      <c r="A66" s="6">
        <v>144</v>
      </c>
      <c r="B66" s="6" t="s">
        <v>66</v>
      </c>
      <c r="C66" s="6" t="s">
        <v>335</v>
      </c>
      <c r="D66" s="6" t="s">
        <v>229</v>
      </c>
      <c r="E66" s="6" t="s">
        <v>253</v>
      </c>
      <c r="F66" t="s">
        <v>431</v>
      </c>
    </row>
    <row r="67" spans="1:6" x14ac:dyDescent="0.25">
      <c r="A67" s="6">
        <v>112</v>
      </c>
      <c r="B67" s="6" t="s">
        <v>68</v>
      </c>
      <c r="C67" s="6" t="s">
        <v>301</v>
      </c>
      <c r="D67" s="6" t="s">
        <v>201</v>
      </c>
      <c r="E67" s="6" t="s">
        <v>253</v>
      </c>
      <c r="F67" t="s">
        <v>432</v>
      </c>
    </row>
    <row r="68" spans="1:6" x14ac:dyDescent="0.25">
      <c r="A68" s="6">
        <v>28</v>
      </c>
      <c r="B68" s="14" t="s">
        <v>69</v>
      </c>
      <c r="C68" s="6" t="s">
        <v>214</v>
      </c>
      <c r="D68" s="6" t="s">
        <v>201</v>
      </c>
      <c r="E68" s="6" t="s">
        <v>186</v>
      </c>
      <c r="F68" t="s">
        <v>433</v>
      </c>
    </row>
    <row r="69" spans="1:6" x14ac:dyDescent="0.25">
      <c r="A69" s="6">
        <v>145</v>
      </c>
      <c r="B69" s="14" t="s">
        <v>70</v>
      </c>
      <c r="C69" s="6" t="s">
        <v>336</v>
      </c>
      <c r="D69" s="6" t="s">
        <v>229</v>
      </c>
      <c r="E69" s="6" t="s">
        <v>253</v>
      </c>
      <c r="F69" t="s">
        <v>434</v>
      </c>
    </row>
    <row r="70" spans="1:6" x14ac:dyDescent="0.25">
      <c r="A70" s="6">
        <v>113</v>
      </c>
      <c r="B70" s="6" t="s">
        <v>71</v>
      </c>
      <c r="C70" s="6" t="s">
        <v>302</v>
      </c>
      <c r="D70" s="6" t="s">
        <v>201</v>
      </c>
      <c r="E70" s="6" t="s">
        <v>253</v>
      </c>
      <c r="F70" t="s">
        <v>435</v>
      </c>
    </row>
    <row r="71" spans="1:6" x14ac:dyDescent="0.25">
      <c r="A71" s="6">
        <v>78</v>
      </c>
      <c r="B71" s="6" t="s">
        <v>72</v>
      </c>
      <c r="C71" s="6" t="s">
        <v>268</v>
      </c>
      <c r="D71" s="6" t="s">
        <v>185</v>
      </c>
      <c r="E71" s="6" t="s">
        <v>253</v>
      </c>
      <c r="F71" t="s">
        <v>436</v>
      </c>
    </row>
    <row r="72" spans="1:6" x14ac:dyDescent="0.25">
      <c r="A72" s="6">
        <v>29</v>
      </c>
      <c r="B72" s="14" t="s">
        <v>73</v>
      </c>
      <c r="C72" s="6" t="s">
        <v>215</v>
      </c>
      <c r="D72" s="6" t="s">
        <v>201</v>
      </c>
      <c r="E72" s="6" t="s">
        <v>186</v>
      </c>
      <c r="F72" t="s">
        <v>437</v>
      </c>
    </row>
    <row r="73" spans="1:6" x14ac:dyDescent="0.25">
      <c r="A73" s="6">
        <v>5</v>
      </c>
      <c r="B73" s="6" t="s">
        <v>76</v>
      </c>
      <c r="C73" s="6" t="s">
        <v>190</v>
      </c>
      <c r="D73" s="6" t="s">
        <v>185</v>
      </c>
      <c r="E73" s="6" t="s">
        <v>186</v>
      </c>
      <c r="F73" t="s">
        <v>438</v>
      </c>
    </row>
    <row r="74" spans="1:6" x14ac:dyDescent="0.25">
      <c r="A74" s="6">
        <v>114</v>
      </c>
      <c r="B74" s="6" t="s">
        <v>74</v>
      </c>
      <c r="C74" s="6" t="s">
        <v>303</v>
      </c>
      <c r="D74" s="6" t="s">
        <v>201</v>
      </c>
      <c r="E74" s="6" t="s">
        <v>253</v>
      </c>
      <c r="F74" t="s">
        <v>439</v>
      </c>
    </row>
    <row r="75" spans="1:6" x14ac:dyDescent="0.25">
      <c r="A75" s="6">
        <v>6</v>
      </c>
      <c r="B75" s="6" t="s">
        <v>75</v>
      </c>
      <c r="C75" s="6" t="s">
        <v>191</v>
      </c>
      <c r="D75" s="6" t="s">
        <v>185</v>
      </c>
      <c r="E75" s="6" t="s">
        <v>186</v>
      </c>
      <c r="F75" t="s">
        <v>440</v>
      </c>
    </row>
    <row r="76" spans="1:6" x14ac:dyDescent="0.25">
      <c r="A76" s="6">
        <v>146</v>
      </c>
      <c r="B76" s="6" t="s">
        <v>77</v>
      </c>
      <c r="C76" s="6" t="s">
        <v>337</v>
      </c>
      <c r="D76" s="6" t="s">
        <v>229</v>
      </c>
      <c r="E76" s="6" t="s">
        <v>253</v>
      </c>
      <c r="F76" t="s">
        <v>441</v>
      </c>
    </row>
    <row r="77" spans="1:6" x14ac:dyDescent="0.25">
      <c r="A77" s="6">
        <v>45</v>
      </c>
      <c r="B77" s="14" t="s">
        <v>78</v>
      </c>
      <c r="C77" s="6" t="s">
        <v>233</v>
      </c>
      <c r="D77" s="6" t="s">
        <v>185</v>
      </c>
      <c r="E77" s="6" t="s">
        <v>234</v>
      </c>
      <c r="F77" t="s">
        <v>442</v>
      </c>
    </row>
    <row r="78" spans="1:6" x14ac:dyDescent="0.25">
      <c r="A78" s="6">
        <v>136</v>
      </c>
      <c r="B78" s="6" t="s">
        <v>79</v>
      </c>
      <c r="C78" s="6" t="s">
        <v>325</v>
      </c>
      <c r="D78" s="6" t="s">
        <v>225</v>
      </c>
      <c r="E78" s="6" t="s">
        <v>253</v>
      </c>
      <c r="F78" t="s">
        <v>443</v>
      </c>
    </row>
    <row r="79" spans="1:6" x14ac:dyDescent="0.25">
      <c r="A79" s="6">
        <v>115</v>
      </c>
      <c r="B79" s="15" t="s">
        <v>82</v>
      </c>
      <c r="C79" s="6" t="s">
        <v>304</v>
      </c>
      <c r="D79" s="6" t="s">
        <v>201</v>
      </c>
      <c r="E79" s="6" t="s">
        <v>253</v>
      </c>
      <c r="F79" t="s">
        <v>444</v>
      </c>
    </row>
    <row r="80" spans="1:6" x14ac:dyDescent="0.25">
      <c r="A80" s="6">
        <v>43</v>
      </c>
      <c r="B80" s="6" t="s">
        <v>80</v>
      </c>
      <c r="C80" s="6" t="s">
        <v>231</v>
      </c>
      <c r="D80" s="6" t="s">
        <v>229</v>
      </c>
      <c r="E80" s="6" t="s">
        <v>186</v>
      </c>
      <c r="F80" t="s">
        <v>445</v>
      </c>
    </row>
    <row r="81" spans="1:6" x14ac:dyDescent="0.25">
      <c r="A81" s="6">
        <v>79</v>
      </c>
      <c r="B81" s="6" t="s">
        <v>81</v>
      </c>
      <c r="C81" s="6" t="s">
        <v>269</v>
      </c>
      <c r="D81" s="6" t="s">
        <v>185</v>
      </c>
      <c r="E81" s="6" t="s">
        <v>253</v>
      </c>
      <c r="F81" t="s">
        <v>446</v>
      </c>
    </row>
    <row r="82" spans="1:6" x14ac:dyDescent="0.25">
      <c r="A82" s="6">
        <v>116</v>
      </c>
      <c r="B82" s="6" t="s">
        <v>83</v>
      </c>
      <c r="C82" s="6" t="s">
        <v>305</v>
      </c>
      <c r="D82" s="6" t="s">
        <v>201</v>
      </c>
      <c r="E82" s="6" t="s">
        <v>253</v>
      </c>
      <c r="F82" t="s">
        <v>447</v>
      </c>
    </row>
    <row r="83" spans="1:6" x14ac:dyDescent="0.25">
      <c r="A83" s="6">
        <v>46</v>
      </c>
      <c r="B83" s="14" t="s">
        <v>84</v>
      </c>
      <c r="C83" s="6" t="s">
        <v>235</v>
      </c>
      <c r="D83" s="6" t="s">
        <v>185</v>
      </c>
      <c r="E83" s="6" t="s">
        <v>234</v>
      </c>
      <c r="F83" t="s">
        <v>448</v>
      </c>
    </row>
    <row r="84" spans="1:6" x14ac:dyDescent="0.25">
      <c r="A84" s="6">
        <v>30</v>
      </c>
      <c r="B84" s="6" t="s">
        <v>85</v>
      </c>
      <c r="C84" s="6" t="s">
        <v>216</v>
      </c>
      <c r="D84" s="6" t="s">
        <v>201</v>
      </c>
      <c r="E84" s="6" t="s">
        <v>186</v>
      </c>
      <c r="F84" t="s">
        <v>449</v>
      </c>
    </row>
    <row r="85" spans="1:6" x14ac:dyDescent="0.25">
      <c r="A85" s="6">
        <v>80</v>
      </c>
      <c r="B85" s="6" t="s">
        <v>87</v>
      </c>
      <c r="C85" s="6" t="s">
        <v>270</v>
      </c>
      <c r="D85" s="6" t="s">
        <v>185</v>
      </c>
      <c r="E85" s="6" t="s">
        <v>253</v>
      </c>
      <c r="F85" t="s">
        <v>450</v>
      </c>
    </row>
    <row r="86" spans="1:6" x14ac:dyDescent="0.25">
      <c r="A86" s="6">
        <v>57</v>
      </c>
      <c r="B86" s="15" t="s">
        <v>86</v>
      </c>
      <c r="C86" s="6" t="s">
        <v>246</v>
      </c>
      <c r="D86" s="6" t="s">
        <v>229</v>
      </c>
      <c r="E86" s="6" t="s">
        <v>234</v>
      </c>
      <c r="F86" t="s">
        <v>451</v>
      </c>
    </row>
    <row r="87" spans="1:6" x14ac:dyDescent="0.25">
      <c r="A87" s="6">
        <v>81</v>
      </c>
      <c r="B87" s="6" t="s">
        <v>89</v>
      </c>
      <c r="C87" s="6" t="s">
        <v>271</v>
      </c>
      <c r="D87" s="6" t="s">
        <v>185</v>
      </c>
      <c r="E87" s="6" t="s">
        <v>253</v>
      </c>
      <c r="F87" t="s">
        <v>452</v>
      </c>
    </row>
    <row r="88" spans="1:6" x14ac:dyDescent="0.25">
      <c r="A88" s="6">
        <v>117</v>
      </c>
      <c r="B88" s="6" t="s">
        <v>90</v>
      </c>
      <c r="C88" s="6" t="s">
        <v>306</v>
      </c>
      <c r="D88" s="6" t="s">
        <v>201</v>
      </c>
      <c r="E88" s="6" t="s">
        <v>253</v>
      </c>
      <c r="F88" t="s">
        <v>453</v>
      </c>
    </row>
    <row r="89" spans="1:6" x14ac:dyDescent="0.25">
      <c r="A89" s="6">
        <v>82</v>
      </c>
      <c r="B89" s="6" t="s">
        <v>91</v>
      </c>
      <c r="C89" s="6" t="s">
        <v>272</v>
      </c>
      <c r="D89" s="6" t="s">
        <v>185</v>
      </c>
      <c r="E89" s="6" t="s">
        <v>253</v>
      </c>
      <c r="F89" t="s">
        <v>454</v>
      </c>
    </row>
    <row r="90" spans="1:6" x14ac:dyDescent="0.25">
      <c r="A90" s="6">
        <v>83</v>
      </c>
      <c r="B90" s="6" t="s">
        <v>92</v>
      </c>
      <c r="C90" s="6" t="s">
        <v>273</v>
      </c>
      <c r="D90" s="6" t="s">
        <v>185</v>
      </c>
      <c r="E90" s="6" t="s">
        <v>253</v>
      </c>
      <c r="F90" t="s">
        <v>455</v>
      </c>
    </row>
    <row r="91" spans="1:6" x14ac:dyDescent="0.25">
      <c r="A91" s="6">
        <v>118</v>
      </c>
      <c r="B91" s="6" t="s">
        <v>88</v>
      </c>
      <c r="C91" s="6" t="s">
        <v>307</v>
      </c>
      <c r="D91" s="6" t="s">
        <v>201</v>
      </c>
      <c r="E91" s="6" t="s">
        <v>253</v>
      </c>
      <c r="F91" t="s">
        <v>456</v>
      </c>
    </row>
    <row r="92" spans="1:6" x14ac:dyDescent="0.25">
      <c r="A92" s="6">
        <v>84</v>
      </c>
      <c r="B92" s="6" t="s">
        <v>96</v>
      </c>
      <c r="C92" s="6" t="s">
        <v>274</v>
      </c>
      <c r="D92" s="6" t="s">
        <v>185</v>
      </c>
      <c r="E92" s="6" t="s">
        <v>253</v>
      </c>
      <c r="F92" t="s">
        <v>457</v>
      </c>
    </row>
    <row r="93" spans="1:6" x14ac:dyDescent="0.25">
      <c r="A93" s="6">
        <v>51</v>
      </c>
      <c r="B93" s="15" t="s">
        <v>162</v>
      </c>
      <c r="C93" s="6" t="s">
        <v>240</v>
      </c>
      <c r="D93" s="6" t="s">
        <v>225</v>
      </c>
      <c r="E93" s="6" t="s">
        <v>234</v>
      </c>
      <c r="F93" t="s">
        <v>458</v>
      </c>
    </row>
    <row r="94" spans="1:6" x14ac:dyDescent="0.25">
      <c r="A94" s="6">
        <v>7</v>
      </c>
      <c r="B94" s="6" t="s">
        <v>93</v>
      </c>
      <c r="C94" s="6" t="s">
        <v>192</v>
      </c>
      <c r="D94" s="6" t="s">
        <v>185</v>
      </c>
      <c r="E94" s="6" t="s">
        <v>186</v>
      </c>
      <c r="F94" t="s">
        <v>459</v>
      </c>
    </row>
    <row r="95" spans="1:6" x14ac:dyDescent="0.25">
      <c r="A95" s="6">
        <v>85</v>
      </c>
      <c r="B95" s="6" t="s">
        <v>94</v>
      </c>
      <c r="C95" s="6" t="s">
        <v>275</v>
      </c>
      <c r="D95" s="6" t="s">
        <v>185</v>
      </c>
      <c r="E95" s="6" t="s">
        <v>253</v>
      </c>
      <c r="F95" t="s">
        <v>460</v>
      </c>
    </row>
    <row r="96" spans="1:6" x14ac:dyDescent="0.25">
      <c r="A96" s="6">
        <v>86</v>
      </c>
      <c r="B96" s="6" t="s">
        <v>95</v>
      </c>
      <c r="C96" s="6" t="s">
        <v>276</v>
      </c>
      <c r="D96" s="6" t="s">
        <v>185</v>
      </c>
      <c r="E96" s="6" t="s">
        <v>253</v>
      </c>
      <c r="F96" t="s">
        <v>461</v>
      </c>
    </row>
    <row r="97" spans="1:8" x14ac:dyDescent="0.25">
      <c r="A97" s="6">
        <v>87</v>
      </c>
      <c r="B97" s="6" t="s">
        <v>97</v>
      </c>
      <c r="C97" s="6" t="s">
        <v>277</v>
      </c>
      <c r="D97" s="6" t="s">
        <v>185</v>
      </c>
      <c r="E97" s="6" t="s">
        <v>253</v>
      </c>
      <c r="F97" t="s">
        <v>462</v>
      </c>
    </row>
    <row r="98" spans="1:8" x14ac:dyDescent="0.25">
      <c r="A98" s="6">
        <v>8</v>
      </c>
      <c r="B98" s="6" t="s">
        <v>98</v>
      </c>
      <c r="C98" s="6" t="s">
        <v>193</v>
      </c>
      <c r="D98" s="6" t="s">
        <v>185</v>
      </c>
      <c r="E98" s="6" t="s">
        <v>186</v>
      </c>
      <c r="F98" t="s">
        <v>463</v>
      </c>
    </row>
    <row r="99" spans="1:8" x14ac:dyDescent="0.25">
      <c r="A99" s="6">
        <v>58</v>
      </c>
      <c r="B99" s="14" t="s">
        <v>99</v>
      </c>
      <c r="C99" s="6" t="s">
        <v>247</v>
      </c>
      <c r="D99" s="6" t="s">
        <v>229</v>
      </c>
      <c r="E99" s="6" t="s">
        <v>234</v>
      </c>
      <c r="F99" t="s">
        <v>464</v>
      </c>
    </row>
    <row r="100" spans="1:8" x14ac:dyDescent="0.25">
      <c r="A100" s="6">
        <v>9</v>
      </c>
      <c r="B100" s="6" t="s">
        <v>100</v>
      </c>
      <c r="C100" s="6" t="s">
        <v>194</v>
      </c>
      <c r="D100" s="6" t="s">
        <v>185</v>
      </c>
      <c r="E100" s="6" t="s">
        <v>186</v>
      </c>
      <c r="F100" t="s">
        <v>465</v>
      </c>
    </row>
    <row r="101" spans="1:8" x14ac:dyDescent="0.25">
      <c r="A101" s="6">
        <v>147</v>
      </c>
      <c r="B101" s="6" t="s">
        <v>101</v>
      </c>
      <c r="C101" s="6" t="s">
        <v>338</v>
      </c>
      <c r="D101" s="6" t="s">
        <v>229</v>
      </c>
      <c r="E101" s="6" t="s">
        <v>253</v>
      </c>
      <c r="F101" t="s">
        <v>466</v>
      </c>
    </row>
    <row r="102" spans="1:8" x14ac:dyDescent="0.25">
      <c r="A102" s="6">
        <v>88</v>
      </c>
      <c r="B102" s="6" t="s">
        <v>102</v>
      </c>
      <c r="C102" s="6" t="s">
        <v>278</v>
      </c>
      <c r="D102" s="6" t="s">
        <v>185</v>
      </c>
      <c r="E102" s="6" t="s">
        <v>253</v>
      </c>
      <c r="F102" t="s">
        <v>467</v>
      </c>
    </row>
    <row r="103" spans="1:8" x14ac:dyDescent="0.25">
      <c r="A103" s="6">
        <v>119</v>
      </c>
      <c r="B103" s="6" t="s">
        <v>103</v>
      </c>
      <c r="C103" s="6" t="s">
        <v>308</v>
      </c>
      <c r="D103" s="6" t="s">
        <v>201</v>
      </c>
      <c r="E103" s="6" t="s">
        <v>253</v>
      </c>
      <c r="F103" t="s">
        <v>468</v>
      </c>
    </row>
    <row r="104" spans="1:8" x14ac:dyDescent="0.25">
      <c r="A104" s="6">
        <v>31</v>
      </c>
      <c r="B104" s="6" t="s">
        <v>104</v>
      </c>
      <c r="C104" s="6" t="s">
        <v>217</v>
      </c>
      <c r="D104" s="6" t="s">
        <v>201</v>
      </c>
      <c r="E104" s="6" t="s">
        <v>186</v>
      </c>
      <c r="F104" t="s">
        <v>469</v>
      </c>
    </row>
    <row r="105" spans="1:8" x14ac:dyDescent="0.25">
      <c r="A105" s="6">
        <v>120</v>
      </c>
      <c r="B105" s="6" t="s">
        <v>105</v>
      </c>
      <c r="C105" s="6" t="s">
        <v>309</v>
      </c>
      <c r="D105" s="6" t="s">
        <v>201</v>
      </c>
      <c r="E105" s="6" t="s">
        <v>253</v>
      </c>
      <c r="F105" t="s">
        <v>470</v>
      </c>
    </row>
    <row r="106" spans="1:8" x14ac:dyDescent="0.25">
      <c r="A106" s="6">
        <v>32</v>
      </c>
      <c r="B106" s="6" t="s">
        <v>106</v>
      </c>
      <c r="C106" s="6" t="s">
        <v>218</v>
      </c>
      <c r="D106" s="6" t="s">
        <v>201</v>
      </c>
      <c r="E106" s="6" t="s">
        <v>186</v>
      </c>
      <c r="F106" t="s">
        <v>471</v>
      </c>
    </row>
    <row r="107" spans="1:8" x14ac:dyDescent="0.25">
      <c r="A107" s="6">
        <v>33</v>
      </c>
      <c r="B107" s="6" t="s">
        <v>107</v>
      </c>
      <c r="C107" s="6" t="s">
        <v>219</v>
      </c>
      <c r="D107" s="6" t="s">
        <v>201</v>
      </c>
      <c r="E107" s="6" t="s">
        <v>186</v>
      </c>
      <c r="F107" t="s">
        <v>472</v>
      </c>
    </row>
    <row r="108" spans="1:8" x14ac:dyDescent="0.25">
      <c r="A108" s="6">
        <v>137</v>
      </c>
      <c r="B108" s="6" t="s">
        <v>108</v>
      </c>
      <c r="C108" s="6" t="s">
        <v>326</v>
      </c>
      <c r="D108" s="6" t="s">
        <v>225</v>
      </c>
      <c r="E108" s="6" t="s">
        <v>253</v>
      </c>
      <c r="F108" t="s">
        <v>473</v>
      </c>
    </row>
    <row r="109" spans="1:8" x14ac:dyDescent="0.25">
      <c r="A109" s="6">
        <v>138</v>
      </c>
      <c r="B109" s="6" t="s">
        <v>328</v>
      </c>
      <c r="C109" s="6" t="s">
        <v>327</v>
      </c>
      <c r="D109" s="6" t="s">
        <v>225</v>
      </c>
      <c r="E109" s="6" t="s">
        <v>253</v>
      </c>
      <c r="F109" t="s">
        <v>474</v>
      </c>
      <c r="H109" s="6" t="s">
        <v>361</v>
      </c>
    </row>
    <row r="110" spans="1:8" x14ac:dyDescent="0.25">
      <c r="A110" s="6">
        <v>89</v>
      </c>
      <c r="B110" s="6" t="s">
        <v>109</v>
      </c>
      <c r="C110" s="6" t="s">
        <v>279</v>
      </c>
      <c r="D110" s="6" t="s">
        <v>185</v>
      </c>
      <c r="E110" s="6" t="s">
        <v>253</v>
      </c>
      <c r="F110" t="s">
        <v>475</v>
      </c>
    </row>
    <row r="111" spans="1:8" x14ac:dyDescent="0.25">
      <c r="A111" s="6">
        <v>47</v>
      </c>
      <c r="B111" s="14" t="s">
        <v>110</v>
      </c>
      <c r="C111" s="6" t="s">
        <v>236</v>
      </c>
      <c r="D111" s="6" t="s">
        <v>185</v>
      </c>
      <c r="E111" s="6" t="s">
        <v>234</v>
      </c>
      <c r="F111" t="s">
        <v>476</v>
      </c>
    </row>
    <row r="112" spans="1:8" x14ac:dyDescent="0.25">
      <c r="A112" s="6">
        <v>10</v>
      </c>
      <c r="B112" s="6" t="s">
        <v>111</v>
      </c>
      <c r="C112" s="6" t="s">
        <v>195</v>
      </c>
      <c r="D112" s="6" t="s">
        <v>185</v>
      </c>
      <c r="E112" s="6" t="s">
        <v>186</v>
      </c>
      <c r="F112" t="s">
        <v>477</v>
      </c>
    </row>
    <row r="113" spans="1:8" x14ac:dyDescent="0.25">
      <c r="A113" s="6">
        <v>11</v>
      </c>
      <c r="B113" s="6" t="s">
        <v>112</v>
      </c>
      <c r="C113" s="6" t="s">
        <v>196</v>
      </c>
      <c r="D113" s="6" t="s">
        <v>185</v>
      </c>
      <c r="E113" s="6" t="s">
        <v>186</v>
      </c>
      <c r="F113" t="s">
        <v>478</v>
      </c>
    </row>
    <row r="114" spans="1:8" x14ac:dyDescent="0.25">
      <c r="A114" s="6">
        <v>0</v>
      </c>
      <c r="B114" s="14" t="s">
        <v>113</v>
      </c>
      <c r="C114" s="6" t="s">
        <v>365</v>
      </c>
      <c r="D114" s="6" t="s">
        <v>225</v>
      </c>
      <c r="E114" s="6" t="s">
        <v>253</v>
      </c>
      <c r="F114" t="s">
        <v>479</v>
      </c>
      <c r="H114" t="s">
        <v>525</v>
      </c>
    </row>
    <row r="115" spans="1:8" x14ac:dyDescent="0.25">
      <c r="A115" s="6">
        <v>50</v>
      </c>
      <c r="B115" s="14" t="s">
        <v>116</v>
      </c>
      <c r="C115" s="6" t="s">
        <v>239</v>
      </c>
      <c r="D115" s="6" t="s">
        <v>201</v>
      </c>
      <c r="E115" s="6" t="s">
        <v>234</v>
      </c>
      <c r="F115" t="s">
        <v>480</v>
      </c>
    </row>
    <row r="116" spans="1:8" x14ac:dyDescent="0.25">
      <c r="A116" s="6">
        <v>121</v>
      </c>
      <c r="B116" s="6" t="s">
        <v>117</v>
      </c>
      <c r="C116" s="6" t="s">
        <v>310</v>
      </c>
      <c r="D116" s="6" t="s">
        <v>201</v>
      </c>
      <c r="E116" s="6" t="s">
        <v>253</v>
      </c>
      <c r="F116" t="s">
        <v>481</v>
      </c>
    </row>
    <row r="117" spans="1:8" x14ac:dyDescent="0.25">
      <c r="A117" s="6">
        <v>122</v>
      </c>
      <c r="B117" s="6" t="s">
        <v>118</v>
      </c>
      <c r="C117" s="6" t="s">
        <v>311</v>
      </c>
      <c r="D117" s="6" t="s">
        <v>201</v>
      </c>
      <c r="E117" s="6" t="s">
        <v>253</v>
      </c>
      <c r="F117" t="s">
        <v>482</v>
      </c>
    </row>
    <row r="118" spans="1:8" x14ac:dyDescent="0.25">
      <c r="A118" s="6">
        <v>34</v>
      </c>
      <c r="B118" s="15" t="s">
        <v>114</v>
      </c>
      <c r="C118" s="6" t="s">
        <v>220</v>
      </c>
      <c r="D118" s="6" t="s">
        <v>201</v>
      </c>
      <c r="E118" s="6" t="s">
        <v>186</v>
      </c>
      <c r="F118" t="s">
        <v>483</v>
      </c>
    </row>
    <row r="119" spans="1:8" x14ac:dyDescent="0.25">
      <c r="A119" s="6">
        <v>123</v>
      </c>
      <c r="B119" s="6" t="s">
        <v>119</v>
      </c>
      <c r="C119" s="6" t="s">
        <v>312</v>
      </c>
      <c r="D119" s="6" t="s">
        <v>201</v>
      </c>
      <c r="E119" s="6" t="s">
        <v>253</v>
      </c>
      <c r="F119" t="s">
        <v>484</v>
      </c>
    </row>
    <row r="120" spans="1:8" x14ac:dyDescent="0.25">
      <c r="A120" s="6">
        <v>124</v>
      </c>
      <c r="B120" s="6" t="s">
        <v>120</v>
      </c>
      <c r="C120" s="6" t="s">
        <v>313</v>
      </c>
      <c r="D120" s="6" t="s">
        <v>201</v>
      </c>
      <c r="E120" s="6" t="s">
        <v>253</v>
      </c>
      <c r="F120" t="s">
        <v>485</v>
      </c>
    </row>
    <row r="121" spans="1:8" x14ac:dyDescent="0.25">
      <c r="A121" s="6">
        <v>125</v>
      </c>
      <c r="B121" s="6" t="s">
        <v>121</v>
      </c>
      <c r="C121" s="6" t="s">
        <v>314</v>
      </c>
      <c r="D121" s="6" t="s">
        <v>201</v>
      </c>
      <c r="E121" s="6" t="s">
        <v>253</v>
      </c>
      <c r="F121" t="s">
        <v>486</v>
      </c>
    </row>
    <row r="122" spans="1:8" x14ac:dyDescent="0.25">
      <c r="A122" s="6">
        <v>90</v>
      </c>
      <c r="B122" s="6" t="s">
        <v>122</v>
      </c>
      <c r="C122" s="6" t="s">
        <v>280</v>
      </c>
      <c r="D122" s="6" t="s">
        <v>185</v>
      </c>
      <c r="E122" s="6" t="s">
        <v>253</v>
      </c>
      <c r="F122" t="s">
        <v>487</v>
      </c>
    </row>
    <row r="123" spans="1:8" x14ac:dyDescent="0.25">
      <c r="A123" s="6">
        <v>91</v>
      </c>
      <c r="B123" s="6" t="s">
        <v>123</v>
      </c>
      <c r="C123" s="6" t="s">
        <v>281</v>
      </c>
      <c r="D123" s="6" t="s">
        <v>185</v>
      </c>
      <c r="E123" s="6" t="s">
        <v>253</v>
      </c>
      <c r="F123" t="s">
        <v>488</v>
      </c>
    </row>
    <row r="124" spans="1:8" x14ac:dyDescent="0.25">
      <c r="A124" s="6">
        <v>92</v>
      </c>
      <c r="B124" s="6" t="s">
        <v>124</v>
      </c>
      <c r="C124" s="6" t="s">
        <v>282</v>
      </c>
      <c r="D124" s="6" t="s">
        <v>185</v>
      </c>
      <c r="E124" s="6" t="s">
        <v>253</v>
      </c>
      <c r="F124" t="s">
        <v>489</v>
      </c>
    </row>
    <row r="125" spans="1:8" x14ac:dyDescent="0.25">
      <c r="A125" s="6">
        <v>52</v>
      </c>
      <c r="B125" s="15" t="s">
        <v>125</v>
      </c>
      <c r="C125" s="6" t="s">
        <v>241</v>
      </c>
      <c r="D125" s="6" t="s">
        <v>225</v>
      </c>
      <c r="E125" s="6" t="s">
        <v>234</v>
      </c>
      <c r="F125" t="s">
        <v>490</v>
      </c>
    </row>
    <row r="126" spans="1:8" x14ac:dyDescent="0.25">
      <c r="A126" s="6">
        <v>35</v>
      </c>
      <c r="B126" s="6" t="s">
        <v>126</v>
      </c>
      <c r="C126" s="6" t="s">
        <v>221</v>
      </c>
      <c r="D126" s="6" t="s">
        <v>201</v>
      </c>
      <c r="E126" s="6" t="s">
        <v>186</v>
      </c>
      <c r="F126" t="s">
        <v>491</v>
      </c>
    </row>
    <row r="127" spans="1:8" x14ac:dyDescent="0.25">
      <c r="A127" s="6">
        <v>44</v>
      </c>
      <c r="B127" s="6" t="s">
        <v>127</v>
      </c>
      <c r="C127" s="6" t="s">
        <v>232</v>
      </c>
      <c r="D127" s="6" t="s">
        <v>229</v>
      </c>
      <c r="E127" s="6" t="s">
        <v>186</v>
      </c>
      <c r="F127" t="s">
        <v>492</v>
      </c>
    </row>
    <row r="128" spans="1:8" x14ac:dyDescent="0.25">
      <c r="A128" s="6">
        <v>148</v>
      </c>
      <c r="B128" s="6" t="s">
        <v>128</v>
      </c>
      <c r="C128" s="6" t="s">
        <v>339</v>
      </c>
      <c r="D128" s="6" t="s">
        <v>229</v>
      </c>
      <c r="E128" s="6" t="s">
        <v>253</v>
      </c>
      <c r="F128" t="s">
        <v>493</v>
      </c>
    </row>
    <row r="129" spans="1:6" x14ac:dyDescent="0.25">
      <c r="A129" s="6">
        <v>126</v>
      </c>
      <c r="B129" s="6" t="s">
        <v>129</v>
      </c>
      <c r="C129" s="6" t="s">
        <v>315</v>
      </c>
      <c r="D129" s="6" t="s">
        <v>201</v>
      </c>
      <c r="E129" s="6" t="s">
        <v>253</v>
      </c>
      <c r="F129" t="s">
        <v>494</v>
      </c>
    </row>
    <row r="130" spans="1:6" x14ac:dyDescent="0.25">
      <c r="A130" s="6">
        <v>157</v>
      </c>
      <c r="B130" s="15" t="s">
        <v>130</v>
      </c>
      <c r="C130" s="6" t="s">
        <v>349</v>
      </c>
      <c r="D130" s="6" t="s">
        <v>343</v>
      </c>
      <c r="E130" s="6" t="s">
        <v>234</v>
      </c>
      <c r="F130" t="s">
        <v>495</v>
      </c>
    </row>
    <row r="131" spans="1:6" x14ac:dyDescent="0.25">
      <c r="A131" s="6">
        <v>149</v>
      </c>
      <c r="B131" s="6" t="s">
        <v>131</v>
      </c>
      <c r="C131" s="6" t="s">
        <v>340</v>
      </c>
      <c r="D131" s="6" t="s">
        <v>229</v>
      </c>
      <c r="E131" s="6" t="s">
        <v>253</v>
      </c>
      <c r="F131" t="s">
        <v>496</v>
      </c>
    </row>
    <row r="132" spans="1:6" x14ac:dyDescent="0.25">
      <c r="A132" s="6">
        <v>93</v>
      </c>
      <c r="B132" s="6" t="s">
        <v>132</v>
      </c>
      <c r="C132" s="6" t="s">
        <v>283</v>
      </c>
      <c r="D132" s="6" t="s">
        <v>185</v>
      </c>
      <c r="E132" s="6" t="s">
        <v>253</v>
      </c>
      <c r="F132" t="s">
        <v>497</v>
      </c>
    </row>
    <row r="133" spans="1:6" x14ac:dyDescent="0.25">
      <c r="A133" s="6">
        <v>59</v>
      </c>
      <c r="B133" s="15" t="s">
        <v>115</v>
      </c>
      <c r="C133" s="6" t="s">
        <v>248</v>
      </c>
      <c r="D133" s="6" t="s">
        <v>229</v>
      </c>
      <c r="E133" s="6" t="s">
        <v>234</v>
      </c>
      <c r="F133" t="s">
        <v>498</v>
      </c>
    </row>
    <row r="134" spans="1:6" x14ac:dyDescent="0.25">
      <c r="A134" s="6">
        <v>94</v>
      </c>
      <c r="B134" s="6" t="s">
        <v>133</v>
      </c>
      <c r="C134" s="6" t="s">
        <v>284</v>
      </c>
      <c r="D134" s="6" t="s">
        <v>185</v>
      </c>
      <c r="E134" s="6" t="s">
        <v>253</v>
      </c>
      <c r="F134" t="s">
        <v>499</v>
      </c>
    </row>
    <row r="135" spans="1:6" x14ac:dyDescent="0.25">
      <c r="A135" s="6">
        <v>127</v>
      </c>
      <c r="B135" s="6" t="s">
        <v>134</v>
      </c>
      <c r="C135" s="6" t="s">
        <v>316</v>
      </c>
      <c r="D135" s="6" t="s">
        <v>201</v>
      </c>
      <c r="E135" s="6" t="s">
        <v>253</v>
      </c>
      <c r="F135" t="s">
        <v>500</v>
      </c>
    </row>
    <row r="136" spans="1:6" x14ac:dyDescent="0.25">
      <c r="A136" s="6">
        <v>60</v>
      </c>
      <c r="B136" s="14" t="s">
        <v>135</v>
      </c>
      <c r="C136" s="6" t="s">
        <v>249</v>
      </c>
      <c r="D136" s="6" t="s">
        <v>229</v>
      </c>
      <c r="E136" s="6" t="s">
        <v>234</v>
      </c>
      <c r="F136" t="s">
        <v>501</v>
      </c>
    </row>
    <row r="137" spans="1:6" x14ac:dyDescent="0.25">
      <c r="A137" s="6">
        <v>128</v>
      </c>
      <c r="B137" s="6" t="s">
        <v>136</v>
      </c>
      <c r="C137" s="6" t="s">
        <v>317</v>
      </c>
      <c r="D137" s="6" t="s">
        <v>201</v>
      </c>
      <c r="E137" s="6" t="s">
        <v>253</v>
      </c>
      <c r="F137" t="s">
        <v>502</v>
      </c>
    </row>
    <row r="138" spans="1:6" x14ac:dyDescent="0.25">
      <c r="A138" s="6">
        <v>95</v>
      </c>
      <c r="B138" s="6" t="s">
        <v>137</v>
      </c>
      <c r="C138" s="6" t="s">
        <v>285</v>
      </c>
      <c r="D138" s="6" t="s">
        <v>185</v>
      </c>
      <c r="E138" s="6" t="s">
        <v>253</v>
      </c>
      <c r="F138" t="s">
        <v>503</v>
      </c>
    </row>
    <row r="139" spans="1:6" x14ac:dyDescent="0.25">
      <c r="A139" s="6">
        <v>96</v>
      </c>
      <c r="B139" s="6" t="s">
        <v>139</v>
      </c>
      <c r="C139" s="6" t="s">
        <v>286</v>
      </c>
      <c r="D139" s="6" t="s">
        <v>185</v>
      </c>
      <c r="E139" s="6" t="s">
        <v>253</v>
      </c>
      <c r="F139" t="s">
        <v>504</v>
      </c>
    </row>
    <row r="140" spans="1:6" x14ac:dyDescent="0.25">
      <c r="A140" s="6">
        <v>12</v>
      </c>
      <c r="B140" s="6" t="s">
        <v>138</v>
      </c>
      <c r="C140" s="6" t="s">
        <v>197</v>
      </c>
      <c r="D140" s="6" t="s">
        <v>185</v>
      </c>
      <c r="E140" s="6" t="s">
        <v>186</v>
      </c>
      <c r="F140" t="s">
        <v>505</v>
      </c>
    </row>
    <row r="141" spans="1:6" x14ac:dyDescent="0.25">
      <c r="A141" s="6">
        <v>97</v>
      </c>
      <c r="B141" s="6" t="s">
        <v>140</v>
      </c>
      <c r="C141" s="6" t="s">
        <v>287</v>
      </c>
      <c r="D141" s="6" t="s">
        <v>185</v>
      </c>
      <c r="E141" s="6" t="s">
        <v>253</v>
      </c>
      <c r="F141" t="s">
        <v>506</v>
      </c>
    </row>
    <row r="142" spans="1:6" x14ac:dyDescent="0.25">
      <c r="A142" s="6">
        <v>158</v>
      </c>
      <c r="B142" s="6" t="s">
        <v>141</v>
      </c>
      <c r="C142" s="6" t="s">
        <v>350</v>
      </c>
      <c r="D142" s="6" t="s">
        <v>343</v>
      </c>
      <c r="E142" s="6" t="s">
        <v>234</v>
      </c>
      <c r="F142" t="s">
        <v>507</v>
      </c>
    </row>
    <row r="143" spans="1:6" x14ac:dyDescent="0.25">
      <c r="A143" s="6">
        <v>48</v>
      </c>
      <c r="B143" s="14" t="s">
        <v>142</v>
      </c>
      <c r="C143" s="6" t="s">
        <v>237</v>
      </c>
      <c r="D143" s="6" t="s">
        <v>185</v>
      </c>
      <c r="E143" s="6" t="s">
        <v>234</v>
      </c>
      <c r="F143" t="s">
        <v>508</v>
      </c>
    </row>
    <row r="144" spans="1:6" x14ac:dyDescent="0.25">
      <c r="A144" s="6">
        <v>150</v>
      </c>
      <c r="B144" s="6" t="s">
        <v>143</v>
      </c>
      <c r="C144" s="6" t="s">
        <v>341</v>
      </c>
      <c r="D144" s="6" t="s">
        <v>229</v>
      </c>
      <c r="E144" s="6" t="s">
        <v>253</v>
      </c>
      <c r="F144" t="s">
        <v>509</v>
      </c>
    </row>
    <row r="145" spans="1:6" x14ac:dyDescent="0.25">
      <c r="A145" s="6">
        <v>129</v>
      </c>
      <c r="B145" s="6" t="s">
        <v>144</v>
      </c>
      <c r="C145" s="6" t="s">
        <v>318</v>
      </c>
      <c r="D145" s="6" t="s">
        <v>201</v>
      </c>
      <c r="E145" s="6" t="s">
        <v>253</v>
      </c>
      <c r="F145" t="s">
        <v>510</v>
      </c>
    </row>
    <row r="146" spans="1:6" x14ac:dyDescent="0.25">
      <c r="A146" s="6">
        <v>155</v>
      </c>
      <c r="B146" s="6" t="s">
        <v>145</v>
      </c>
      <c r="C146" s="6" t="s">
        <v>347</v>
      </c>
      <c r="D146" s="6" t="s">
        <v>229</v>
      </c>
      <c r="E146" s="6" t="s">
        <v>186</v>
      </c>
      <c r="F146" t="s">
        <v>511</v>
      </c>
    </row>
    <row r="147" spans="1:6" x14ac:dyDescent="0.25">
      <c r="A147" s="6">
        <v>40</v>
      </c>
      <c r="B147" s="6" t="s">
        <v>146</v>
      </c>
      <c r="C147" s="6" t="s">
        <v>227</v>
      </c>
      <c r="D147" s="6" t="s">
        <v>225</v>
      </c>
      <c r="E147" s="6" t="s">
        <v>186</v>
      </c>
      <c r="F147" t="s">
        <v>512</v>
      </c>
    </row>
    <row r="148" spans="1:6" x14ac:dyDescent="0.25">
      <c r="A148" s="6">
        <v>98</v>
      </c>
      <c r="B148" s="6" t="s">
        <v>147</v>
      </c>
      <c r="C148" s="6" t="s">
        <v>288</v>
      </c>
      <c r="D148" s="6" t="s">
        <v>185</v>
      </c>
      <c r="E148" s="6" t="s">
        <v>253</v>
      </c>
      <c r="F148" t="s">
        <v>513</v>
      </c>
    </row>
    <row r="149" spans="1:6" x14ac:dyDescent="0.25">
      <c r="A149" s="6">
        <v>130</v>
      </c>
      <c r="B149" s="6" t="s">
        <v>149</v>
      </c>
      <c r="C149" s="6" t="s">
        <v>319</v>
      </c>
      <c r="D149" s="6" t="s">
        <v>201</v>
      </c>
      <c r="E149" s="6" t="s">
        <v>253</v>
      </c>
      <c r="F149" t="s">
        <v>514</v>
      </c>
    </row>
    <row r="150" spans="1:6" x14ac:dyDescent="0.25">
      <c r="A150" s="6">
        <v>131</v>
      </c>
      <c r="B150" s="6" t="s">
        <v>148</v>
      </c>
      <c r="C150" s="6" t="s">
        <v>320</v>
      </c>
      <c r="D150" s="6" t="s">
        <v>201</v>
      </c>
      <c r="E150" s="6" t="s">
        <v>253</v>
      </c>
      <c r="F150" t="s">
        <v>515</v>
      </c>
    </row>
    <row r="151" spans="1:6" x14ac:dyDescent="0.25">
      <c r="A151" s="6">
        <v>133</v>
      </c>
      <c r="B151" s="6" t="s">
        <v>151</v>
      </c>
      <c r="C151" s="6" t="s">
        <v>322</v>
      </c>
      <c r="D151" s="6" t="s">
        <v>201</v>
      </c>
      <c r="E151" s="6" t="s">
        <v>253</v>
      </c>
      <c r="F151" t="s">
        <v>516</v>
      </c>
    </row>
    <row r="152" spans="1:6" x14ac:dyDescent="0.25">
      <c r="A152" s="6">
        <v>132</v>
      </c>
      <c r="B152" s="6" t="s">
        <v>150</v>
      </c>
      <c r="C152" s="6" t="s">
        <v>321</v>
      </c>
      <c r="D152" s="6" t="s">
        <v>201</v>
      </c>
      <c r="E152" s="6" t="s">
        <v>253</v>
      </c>
      <c r="F152" t="s">
        <v>517</v>
      </c>
    </row>
    <row r="153" spans="1:6" x14ac:dyDescent="0.25">
      <c r="A153" s="6">
        <v>13</v>
      </c>
      <c r="B153" s="6" t="s">
        <v>153</v>
      </c>
      <c r="C153" s="6" t="s">
        <v>198</v>
      </c>
      <c r="D153" s="6" t="s">
        <v>185</v>
      </c>
      <c r="E153" s="6" t="s">
        <v>186</v>
      </c>
      <c r="F153" t="s">
        <v>518</v>
      </c>
    </row>
    <row r="154" spans="1:6" x14ac:dyDescent="0.25">
      <c r="A154" s="6">
        <v>61</v>
      </c>
      <c r="B154" s="15" t="s">
        <v>152</v>
      </c>
      <c r="C154" s="6" t="s">
        <v>250</v>
      </c>
      <c r="D154" s="6" t="s">
        <v>229</v>
      </c>
      <c r="E154" s="6" t="s">
        <v>234</v>
      </c>
      <c r="F154" t="s">
        <v>519</v>
      </c>
    </row>
    <row r="155" spans="1:6" x14ac:dyDescent="0.25">
      <c r="A155" s="6">
        <v>62</v>
      </c>
      <c r="B155" s="14" t="s">
        <v>154</v>
      </c>
      <c r="C155" s="6" t="s">
        <v>251</v>
      </c>
      <c r="D155" s="6" t="s">
        <v>229</v>
      </c>
      <c r="E155" s="6" t="s">
        <v>234</v>
      </c>
      <c r="F155" t="s">
        <v>520</v>
      </c>
    </row>
    <row r="156" spans="1:6" x14ac:dyDescent="0.25">
      <c r="A156" s="6">
        <v>14</v>
      </c>
      <c r="B156" s="6" t="s">
        <v>155</v>
      </c>
      <c r="C156" s="6" t="s">
        <v>199</v>
      </c>
      <c r="D156" s="6" t="s">
        <v>185</v>
      </c>
      <c r="E156" s="6" t="s">
        <v>186</v>
      </c>
      <c r="F156" t="s">
        <v>521</v>
      </c>
    </row>
    <row r="157" spans="1:6" x14ac:dyDescent="0.25">
      <c r="A157" s="6">
        <v>99</v>
      </c>
      <c r="B157" s="14" t="s">
        <v>156</v>
      </c>
      <c r="C157" s="6" t="s">
        <v>289</v>
      </c>
      <c r="D157" s="6" t="s">
        <v>185</v>
      </c>
      <c r="E157" s="6" t="s">
        <v>253</v>
      </c>
      <c r="F157" t="s">
        <v>522</v>
      </c>
    </row>
    <row r="158" spans="1:6" x14ac:dyDescent="0.25">
      <c r="A158" s="6">
        <v>36</v>
      </c>
      <c r="B158" s="14" t="s">
        <v>157</v>
      </c>
      <c r="C158" s="6" t="s">
        <v>222</v>
      </c>
      <c r="D158" s="6" t="s">
        <v>201</v>
      </c>
      <c r="E158" s="6" t="s">
        <v>186</v>
      </c>
      <c r="F158" t="s">
        <v>523</v>
      </c>
    </row>
    <row r="159" spans="1:6" x14ac:dyDescent="0.25">
      <c r="A159" s="6">
        <v>37</v>
      </c>
      <c r="B159" s="6" t="s">
        <v>158</v>
      </c>
      <c r="C159" s="6" t="s">
        <v>223</v>
      </c>
      <c r="D159" s="6" t="s">
        <v>201</v>
      </c>
      <c r="E159" s="6" t="s">
        <v>186</v>
      </c>
      <c r="F159" t="s">
        <v>524</v>
      </c>
    </row>
  </sheetData>
  <sortState ref="A2:E159">
    <sortCondition ref="C2:C159"/>
  </sortState>
  <hyperlinks>
    <hyperlink ref="H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0"/>
  <sheetViews>
    <sheetView workbookViewId="0">
      <selection sqref="A1:K1"/>
    </sheetView>
  </sheetViews>
  <sheetFormatPr defaultRowHeight="15" x14ac:dyDescent="0.25"/>
  <cols>
    <col min="1" max="1" width="9.140625" style="5"/>
    <col min="2" max="2" width="35.7109375" customWidth="1"/>
    <col min="3" max="3" width="10.140625" customWidth="1"/>
  </cols>
  <sheetData>
    <row r="1" spans="1:11" ht="1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3" customFormat="1" ht="25.5" x14ac:dyDescent="0.25">
      <c r="A2" s="13" t="s">
        <v>179</v>
      </c>
      <c r="B2" s="4" t="s">
        <v>1</v>
      </c>
      <c r="C2" s="2" t="s">
        <v>356</v>
      </c>
      <c r="D2" s="2" t="s">
        <v>357</v>
      </c>
      <c r="E2" s="2" t="s">
        <v>351</v>
      </c>
      <c r="F2" s="2" t="s">
        <v>358</v>
      </c>
      <c r="G2" s="2" t="s">
        <v>352</v>
      </c>
      <c r="H2" s="2" t="s">
        <v>353</v>
      </c>
      <c r="I2" s="2" t="s">
        <v>354</v>
      </c>
      <c r="J2" s="2" t="s">
        <v>355</v>
      </c>
      <c r="K2" s="2" t="s">
        <v>2</v>
      </c>
    </row>
    <row r="3" spans="1:11" x14ac:dyDescent="0.25">
      <c r="A3" s="6" t="str">
        <f>VLOOKUP(B3,Acronyms!$B$2:$E$159,2,FALSE)</f>
        <v>acad</v>
      </c>
      <c r="B3" s="7" t="s">
        <v>3</v>
      </c>
      <c r="C3" s="8">
        <v>0.09</v>
      </c>
      <c r="D3" s="8">
        <v>0.03</v>
      </c>
      <c r="E3" s="8">
        <v>0.68</v>
      </c>
      <c r="F3" s="8">
        <v>0.01</v>
      </c>
      <c r="G3" s="8">
        <v>0.1</v>
      </c>
      <c r="H3" s="8">
        <v>0.94</v>
      </c>
      <c r="I3" s="8">
        <v>0.03</v>
      </c>
      <c r="J3" s="8">
        <v>12</v>
      </c>
      <c r="K3" s="8" t="s">
        <v>4</v>
      </c>
    </row>
    <row r="4" spans="1:11" x14ac:dyDescent="0.25">
      <c r="A4" s="6" t="str">
        <f>VLOOKUP(B4,Acronyms!$B$2:$E$159,2,FALSE)</f>
        <v>agti</v>
      </c>
      <c r="B4" s="7" t="s">
        <v>5</v>
      </c>
      <c r="C4" s="8">
        <v>0.03</v>
      </c>
      <c r="D4" s="8">
        <v>0.04</v>
      </c>
      <c r="E4" s="8">
        <v>0.26</v>
      </c>
      <c r="F4" s="8">
        <v>0.01</v>
      </c>
      <c r="G4" s="8">
        <v>0.26</v>
      </c>
      <c r="H4" s="8">
        <v>1.2</v>
      </c>
      <c r="I4" s="8">
        <v>0.04</v>
      </c>
      <c r="J4" s="8">
        <v>11</v>
      </c>
      <c r="K4" s="8" t="s">
        <v>4</v>
      </c>
    </row>
    <row r="5" spans="1:11" x14ac:dyDescent="0.25">
      <c r="A5" s="6" t="str">
        <f>VLOOKUP(B5,Acronyms!$B$2:$E$159,2,FALSE)</f>
        <v>alla</v>
      </c>
      <c r="B5" s="7" t="s">
        <v>6</v>
      </c>
      <c r="C5" s="8">
        <v>0.04</v>
      </c>
      <c r="D5" s="8">
        <v>0.03</v>
      </c>
      <c r="E5" s="8">
        <v>0.15</v>
      </c>
      <c r="F5" s="8">
        <v>0.01</v>
      </c>
      <c r="G5" s="8">
        <v>0.05</v>
      </c>
      <c r="H5" s="8">
        <v>0.3</v>
      </c>
      <c r="I5" s="8">
        <v>0.02</v>
      </c>
      <c r="J5" s="8">
        <v>11</v>
      </c>
      <c r="K5" s="8" t="s">
        <v>4</v>
      </c>
    </row>
    <row r="6" spans="1:11" x14ac:dyDescent="0.25">
      <c r="A6" s="6" t="str">
        <f>VLOOKUP(B6,Acronyms!$B$2:$E$159,2,FALSE)</f>
        <v>anac</v>
      </c>
      <c r="B6" s="7" t="s">
        <v>7</v>
      </c>
      <c r="C6" s="8">
        <v>0.04</v>
      </c>
      <c r="D6" s="8">
        <v>0.03</v>
      </c>
      <c r="E6" s="8">
        <v>0.12</v>
      </c>
      <c r="F6" s="8">
        <v>0.01</v>
      </c>
      <c r="G6" s="8">
        <v>7.0000000000000007E-2</v>
      </c>
      <c r="H6" s="8">
        <v>0.31</v>
      </c>
      <c r="I6" s="8">
        <v>0</v>
      </c>
      <c r="J6" s="8">
        <v>10</v>
      </c>
      <c r="K6" s="8" t="s">
        <v>4</v>
      </c>
    </row>
    <row r="7" spans="1:11" x14ac:dyDescent="0.25">
      <c r="A7" s="6" t="str">
        <f>VLOOKUP(B7,Acronyms!$B$2:$E$159,2,FALSE)</f>
        <v>anad</v>
      </c>
      <c r="B7" s="7" t="s">
        <v>8</v>
      </c>
      <c r="C7" s="8">
        <v>0.02</v>
      </c>
      <c r="D7" s="8">
        <v>0.01</v>
      </c>
      <c r="E7" s="8">
        <v>0.12</v>
      </c>
      <c r="F7" s="8">
        <v>0.01</v>
      </c>
      <c r="G7" s="8">
        <v>7.0000000000000007E-2</v>
      </c>
      <c r="H7" s="8">
        <v>0.44</v>
      </c>
      <c r="I7" s="8">
        <v>0.01</v>
      </c>
      <c r="J7" s="8">
        <v>9</v>
      </c>
      <c r="K7" s="8" t="s">
        <v>4</v>
      </c>
    </row>
    <row r="8" spans="1:11" x14ac:dyDescent="0.25">
      <c r="A8" s="6" t="str">
        <f>VLOOKUP(B8,Acronyms!$B$2:$E$159,2,FALSE)</f>
        <v>arch</v>
      </c>
      <c r="B8" s="7" t="s">
        <v>9</v>
      </c>
      <c r="C8" s="8">
        <v>7.0000000000000007E-2</v>
      </c>
      <c r="D8" s="8">
        <v>0.06</v>
      </c>
      <c r="E8" s="8">
        <v>0.23</v>
      </c>
      <c r="F8" s="8">
        <v>0.01</v>
      </c>
      <c r="G8" s="8">
        <v>0.14000000000000001</v>
      </c>
      <c r="H8" s="8">
        <v>0.89</v>
      </c>
      <c r="I8" s="8">
        <v>0.01</v>
      </c>
      <c r="J8" s="8">
        <v>9</v>
      </c>
      <c r="K8" s="8" t="s">
        <v>4</v>
      </c>
    </row>
    <row r="9" spans="1:11" x14ac:dyDescent="0.25">
      <c r="A9" s="6" t="str">
        <f>VLOOKUP(B9,Acronyms!$B$2:$E$159,2,FALSE)</f>
        <v>badl</v>
      </c>
      <c r="B9" s="7" t="s">
        <v>10</v>
      </c>
      <c r="C9" s="8">
        <v>0.05</v>
      </c>
      <c r="D9" s="8">
        <v>0.05</v>
      </c>
      <c r="E9" s="8">
        <v>0.23</v>
      </c>
      <c r="F9" s="8">
        <v>0.01</v>
      </c>
      <c r="G9" s="8">
        <v>0.22</v>
      </c>
      <c r="H9" s="8">
        <v>0.99</v>
      </c>
      <c r="I9" s="8">
        <v>0</v>
      </c>
      <c r="J9" s="8">
        <v>11</v>
      </c>
      <c r="K9" s="8" t="s">
        <v>4</v>
      </c>
    </row>
    <row r="10" spans="1:11" x14ac:dyDescent="0.25">
      <c r="A10" s="6" t="str">
        <f>VLOOKUP(B10,Acronyms!$B$2:$E$159,2,FALSE)</f>
        <v>band</v>
      </c>
      <c r="B10" s="7" t="s">
        <v>11</v>
      </c>
      <c r="C10" s="8">
        <v>7.0000000000000007E-2</v>
      </c>
      <c r="D10" s="8">
        <v>0.06</v>
      </c>
      <c r="E10" s="8">
        <v>0.31</v>
      </c>
      <c r="F10" s="8">
        <v>0.01</v>
      </c>
      <c r="G10" s="8">
        <v>0.16</v>
      </c>
      <c r="H10" s="8">
        <v>0.91</v>
      </c>
      <c r="I10" s="8">
        <v>0</v>
      </c>
      <c r="J10" s="8">
        <v>9</v>
      </c>
      <c r="K10" s="8" t="s">
        <v>4</v>
      </c>
    </row>
    <row r="11" spans="1:11" x14ac:dyDescent="0.25">
      <c r="A11" s="6" t="str">
        <f>VLOOKUP(B11,Acronyms!$B$2:$E$159,2,FALSE)</f>
        <v>bese</v>
      </c>
      <c r="B11" s="9" t="s">
        <v>12</v>
      </c>
      <c r="C11" s="9"/>
      <c r="D11" s="9"/>
      <c r="E11" s="9"/>
      <c r="F11" s="9"/>
      <c r="H11" s="9"/>
      <c r="I11" s="9"/>
      <c r="J11" s="9"/>
      <c r="K11" s="10" t="s">
        <v>4</v>
      </c>
    </row>
    <row r="12" spans="1:11" x14ac:dyDescent="0.25">
      <c r="A12" s="6" t="str">
        <f>VLOOKUP(B12,Acronyms!$B$2:$E$159,2,FALSE)</f>
        <v>bibe</v>
      </c>
      <c r="B12" s="7" t="s">
        <v>13</v>
      </c>
      <c r="C12" s="8">
        <v>0.05</v>
      </c>
      <c r="D12" s="8">
        <v>0.04</v>
      </c>
      <c r="E12" s="8">
        <v>0.24</v>
      </c>
      <c r="F12" s="8">
        <v>0.01</v>
      </c>
      <c r="G12" s="8">
        <v>0.11</v>
      </c>
      <c r="H12" s="8">
        <v>0.8</v>
      </c>
      <c r="I12" s="8">
        <v>0</v>
      </c>
      <c r="J12" s="8">
        <v>10</v>
      </c>
      <c r="K12" s="8" t="s">
        <v>4</v>
      </c>
    </row>
    <row r="13" spans="1:11" x14ac:dyDescent="0.25">
      <c r="A13" s="6" t="str">
        <f>VLOOKUP(B13,Acronyms!$B$2:$E$159,2,FALSE)</f>
        <v>blca</v>
      </c>
      <c r="B13" s="7" t="s">
        <v>14</v>
      </c>
      <c r="C13" s="8">
        <v>0.06</v>
      </c>
      <c r="D13" s="8">
        <v>0.04</v>
      </c>
      <c r="E13" s="8">
        <v>0.24</v>
      </c>
      <c r="F13" s="8">
        <v>0.01</v>
      </c>
      <c r="G13" s="8">
        <v>0.13</v>
      </c>
      <c r="H13" s="8">
        <v>0.88</v>
      </c>
      <c r="I13" s="8">
        <v>0</v>
      </c>
      <c r="J13" s="8">
        <v>9</v>
      </c>
      <c r="K13" s="8" t="s">
        <v>4</v>
      </c>
    </row>
    <row r="14" spans="1:11" x14ac:dyDescent="0.25">
      <c r="A14" s="6" t="str">
        <f>VLOOKUP(B14,Acronyms!$B$2:$E$159,2,FALSE)</f>
        <v>boma</v>
      </c>
      <c r="B14" s="7" t="s">
        <v>15</v>
      </c>
      <c r="C14" s="8">
        <v>0.05</v>
      </c>
      <c r="D14" s="8">
        <v>0.04</v>
      </c>
      <c r="E14" s="8">
        <v>0.19</v>
      </c>
      <c r="F14" s="8">
        <v>0.01</v>
      </c>
      <c r="G14" s="8">
        <v>0.08</v>
      </c>
      <c r="H14" s="8">
        <v>0.37</v>
      </c>
      <c r="I14" s="8">
        <v>0</v>
      </c>
      <c r="J14" s="8">
        <v>10</v>
      </c>
      <c r="K14" s="8" t="s">
        <v>4</v>
      </c>
    </row>
    <row r="15" spans="1:11" x14ac:dyDescent="0.25">
      <c r="A15" s="6" t="str">
        <f>VLOOKUP(B15,Acronyms!$B$2:$E$159,2,FALSE)</f>
        <v>bosq</v>
      </c>
      <c r="B15" s="7" t="s">
        <v>16</v>
      </c>
      <c r="C15" s="8">
        <v>0.08</v>
      </c>
      <c r="D15" s="8">
        <v>0.06</v>
      </c>
      <c r="E15" s="8">
        <v>0.3</v>
      </c>
      <c r="F15" s="8">
        <v>0.01</v>
      </c>
      <c r="G15" s="8">
        <v>0.15</v>
      </c>
      <c r="H15" s="8">
        <v>0.97</v>
      </c>
      <c r="I15" s="8">
        <v>0.02</v>
      </c>
      <c r="J15" s="8">
        <v>10</v>
      </c>
      <c r="K15" s="8" t="s">
        <v>4</v>
      </c>
    </row>
    <row r="16" spans="1:11" ht="15" customHeight="1" x14ac:dyDescent="0.25">
      <c r="A16" s="6" t="str">
        <f>VLOOKUP(B16,Acronyms!$B$2:$E$159,2,FALSE)</f>
        <v>bowa</v>
      </c>
      <c r="B16" s="7" t="s">
        <v>17</v>
      </c>
      <c r="C16" s="8">
        <v>0.11</v>
      </c>
      <c r="D16" s="8">
        <v>0.02</v>
      </c>
      <c r="E16" s="8">
        <v>0.5</v>
      </c>
      <c r="F16" s="8">
        <v>0.01</v>
      </c>
      <c r="G16" s="8">
        <v>0.13</v>
      </c>
      <c r="H16" s="8">
        <v>0.86</v>
      </c>
      <c r="I16" s="8">
        <v>0.01</v>
      </c>
      <c r="J16" s="8">
        <v>11</v>
      </c>
      <c r="K16" s="8" t="s">
        <v>4</v>
      </c>
    </row>
    <row r="17" spans="1:11" ht="15" customHeight="1" x14ac:dyDescent="0.25">
      <c r="A17" s="6" t="str">
        <f>VLOOKUP(B17,Acronyms!$B$2:$E$159,2,FALSE)</f>
        <v>brba</v>
      </c>
      <c r="B17" s="7" t="s">
        <v>330</v>
      </c>
      <c r="C17" s="8">
        <f>C117</f>
        <v>0.14000000000000001</v>
      </c>
      <c r="D17" s="8">
        <f t="shared" ref="D17:K17" si="0">D117</f>
        <v>0.06</v>
      </c>
      <c r="E17" s="8">
        <f t="shared" si="0"/>
        <v>0.81</v>
      </c>
      <c r="F17" s="8">
        <f t="shared" si="0"/>
        <v>0.01</v>
      </c>
      <c r="G17" s="8">
        <f t="shared" si="0"/>
        <v>0.24</v>
      </c>
      <c r="H17" s="8">
        <f t="shared" si="0"/>
        <v>2.17</v>
      </c>
      <c r="I17" s="8">
        <f t="shared" si="0"/>
        <v>0.04</v>
      </c>
      <c r="J17" s="8">
        <f t="shared" si="0"/>
        <v>11</v>
      </c>
      <c r="K17" s="8" t="str">
        <f t="shared" si="0"/>
        <v>B20%</v>
      </c>
    </row>
    <row r="18" spans="1:11" x14ac:dyDescent="0.25">
      <c r="A18" s="6" t="str">
        <f>VLOOKUP(B18,Acronyms!$B$2:$E$159,2,FALSE)</f>
        <v>bret</v>
      </c>
      <c r="B18" s="7" t="s">
        <v>18</v>
      </c>
      <c r="C18" s="8">
        <v>0.14000000000000001</v>
      </c>
      <c r="D18" s="8">
        <v>0.05</v>
      </c>
      <c r="E18" s="8">
        <v>0.73</v>
      </c>
      <c r="F18" s="8">
        <v>0.01</v>
      </c>
      <c r="G18" s="8">
        <v>0.27</v>
      </c>
      <c r="H18" s="8">
        <v>2.2599999999999998</v>
      </c>
      <c r="I18" s="8">
        <v>7.0000000000000007E-2</v>
      </c>
      <c r="J18" s="8">
        <v>11</v>
      </c>
      <c r="K18" s="8" t="s">
        <v>4</v>
      </c>
    </row>
    <row r="19" spans="1:11" x14ac:dyDescent="0.25">
      <c r="A19" s="6" t="str">
        <f>VLOOKUP(B19,Acronyms!$B$2:$E$159,2,FALSE)</f>
        <v>brid</v>
      </c>
      <c r="B19" s="7" t="s">
        <v>19</v>
      </c>
      <c r="C19" s="8">
        <v>0.05</v>
      </c>
      <c r="D19" s="8">
        <v>0.04</v>
      </c>
      <c r="E19" s="8">
        <v>0.14000000000000001</v>
      </c>
      <c r="F19" s="8">
        <v>0.01</v>
      </c>
      <c r="G19" s="8">
        <v>7.0000000000000007E-2</v>
      </c>
      <c r="H19" s="8">
        <v>0.33</v>
      </c>
      <c r="I19" s="8">
        <v>0</v>
      </c>
      <c r="J19" s="8">
        <v>9</v>
      </c>
      <c r="K19" s="8" t="s">
        <v>4</v>
      </c>
    </row>
    <row r="20" spans="1:11" x14ac:dyDescent="0.25">
      <c r="A20" s="6" t="str">
        <f>VLOOKUP(B20,Acronyms!$B$2:$E$159,2,FALSE)</f>
        <v>brig</v>
      </c>
      <c r="B20" s="7" t="s">
        <v>20</v>
      </c>
      <c r="C20" s="8">
        <v>0.12</v>
      </c>
      <c r="D20" s="8">
        <v>0.04</v>
      </c>
      <c r="E20" s="8">
        <v>0.86</v>
      </c>
      <c r="F20" s="8">
        <v>0.01</v>
      </c>
      <c r="G20" s="8">
        <v>0.24</v>
      </c>
      <c r="H20" s="8">
        <v>1.73</v>
      </c>
      <c r="I20" s="8">
        <v>0.04</v>
      </c>
      <c r="J20" s="8">
        <v>12</v>
      </c>
      <c r="K20" s="8" t="s">
        <v>4</v>
      </c>
    </row>
    <row r="21" spans="1:11" x14ac:dyDescent="0.25">
      <c r="A21" s="6" t="str">
        <f>VLOOKUP(B21,Acronyms!$B$2:$E$159,2,FALSE)</f>
        <v>brca</v>
      </c>
      <c r="B21" s="7" t="s">
        <v>21</v>
      </c>
      <c r="C21" s="8">
        <v>0.04</v>
      </c>
      <c r="D21" s="8">
        <v>0.05</v>
      </c>
      <c r="E21" s="8">
        <v>0.18</v>
      </c>
      <c r="F21" s="8">
        <v>0.01</v>
      </c>
      <c r="G21" s="8">
        <v>0.1</v>
      </c>
      <c r="H21" s="8">
        <v>0.6</v>
      </c>
      <c r="I21" s="8">
        <v>0</v>
      </c>
      <c r="J21" s="8">
        <v>9</v>
      </c>
      <c r="K21" s="8" t="s">
        <v>4</v>
      </c>
    </row>
    <row r="22" spans="1:11" x14ac:dyDescent="0.25">
      <c r="A22" s="6" t="str">
        <f>VLOOKUP(B22,Acronyms!$B$2:$E$159,2,FALSE)</f>
        <v>camo</v>
      </c>
      <c r="B22" s="7" t="s">
        <v>22</v>
      </c>
      <c r="C22" s="8">
        <v>0.05</v>
      </c>
      <c r="D22" s="8">
        <v>0.05</v>
      </c>
      <c r="E22" s="8">
        <v>0.13</v>
      </c>
      <c r="F22" s="8">
        <v>0.01</v>
      </c>
      <c r="G22" s="8">
        <v>0.09</v>
      </c>
      <c r="H22" s="8">
        <v>0.42</v>
      </c>
      <c r="I22" s="8">
        <v>0.01</v>
      </c>
      <c r="J22" s="8">
        <v>10</v>
      </c>
      <c r="K22" s="8" t="s">
        <v>4</v>
      </c>
    </row>
    <row r="23" spans="1:11" x14ac:dyDescent="0.25">
      <c r="A23" s="6" t="str">
        <f>VLOOKUP(B23,Acronyms!$B$2:$E$159,2,FALSE)</f>
        <v>cacr</v>
      </c>
      <c r="B23" s="7" t="s">
        <v>23</v>
      </c>
      <c r="C23" s="8">
        <v>7.0000000000000007E-2</v>
      </c>
      <c r="D23" s="8">
        <v>0.06</v>
      </c>
      <c r="E23" s="8">
        <v>0.68</v>
      </c>
      <c r="F23" s="8">
        <v>0.01</v>
      </c>
      <c r="G23" s="8">
        <v>0.14000000000000001</v>
      </c>
      <c r="H23" s="8">
        <v>1.51</v>
      </c>
      <c r="I23" s="8">
        <v>0.02</v>
      </c>
      <c r="J23" s="8">
        <v>11</v>
      </c>
      <c r="K23" s="8" t="s">
        <v>4</v>
      </c>
    </row>
    <row r="24" spans="1:11" x14ac:dyDescent="0.25">
      <c r="A24" s="6" t="str">
        <f>VLOOKUP(B24,Acronyms!$B$2:$E$159,2,FALSE)</f>
        <v>cany</v>
      </c>
      <c r="B24" s="7" t="s">
        <v>24</v>
      </c>
      <c r="C24" s="8">
        <v>7.0000000000000007E-2</v>
      </c>
      <c r="D24" s="8">
        <v>0.06</v>
      </c>
      <c r="E24" s="8">
        <v>0.23</v>
      </c>
      <c r="F24" s="8">
        <v>0.01</v>
      </c>
      <c r="G24" s="8">
        <v>0.14000000000000001</v>
      </c>
      <c r="H24" s="8">
        <v>0.89</v>
      </c>
      <c r="I24" s="8">
        <v>0.01</v>
      </c>
      <c r="J24" s="8">
        <v>9</v>
      </c>
      <c r="K24" s="8" t="s">
        <v>4</v>
      </c>
    </row>
    <row r="25" spans="1:11" x14ac:dyDescent="0.25">
      <c r="A25" s="6" t="str">
        <f>VLOOKUP(B25,Acronyms!$B$2:$E$159,2,FALSE)</f>
        <v>cape</v>
      </c>
      <c r="B25" s="7" t="s">
        <v>25</v>
      </c>
      <c r="C25" s="8">
        <v>0.14000000000000001</v>
      </c>
      <c r="D25" s="8">
        <v>0.06</v>
      </c>
      <c r="E25" s="8">
        <v>0.88</v>
      </c>
      <c r="F25" s="8">
        <v>0.01</v>
      </c>
      <c r="G25" s="8">
        <v>0.24</v>
      </c>
      <c r="H25" s="8">
        <v>1.99</v>
      </c>
      <c r="I25" s="8">
        <v>0.04</v>
      </c>
      <c r="J25" s="8">
        <v>12</v>
      </c>
      <c r="K25" s="8" t="s">
        <v>4</v>
      </c>
    </row>
    <row r="26" spans="1:11" x14ac:dyDescent="0.25">
      <c r="A26" s="6" t="str">
        <f>VLOOKUP(B26,Acronyms!$B$2:$E$159,2,FALSE)</f>
        <v>care</v>
      </c>
      <c r="B26" s="7" t="s">
        <v>26</v>
      </c>
      <c r="C26" s="8">
        <v>0.06</v>
      </c>
      <c r="D26" s="8">
        <v>7.0000000000000007E-2</v>
      </c>
      <c r="E26" s="8">
        <v>0.26</v>
      </c>
      <c r="F26" s="8">
        <v>0.01</v>
      </c>
      <c r="G26" s="8">
        <v>0.15</v>
      </c>
      <c r="H26" s="8">
        <v>0.79</v>
      </c>
      <c r="I26" s="8">
        <v>0.01</v>
      </c>
      <c r="J26" s="8">
        <v>9</v>
      </c>
      <c r="K26" s="8" t="s">
        <v>4</v>
      </c>
    </row>
    <row r="27" spans="1:11" x14ac:dyDescent="0.25">
      <c r="A27" s="6" t="str">
        <f>VLOOKUP(B27,Acronyms!$B$2:$E$159,2,FALSE)</f>
        <v>cari</v>
      </c>
      <c r="B27" s="7" t="s">
        <v>27</v>
      </c>
      <c r="C27" s="8">
        <v>0.03</v>
      </c>
      <c r="D27" s="8">
        <v>0.02</v>
      </c>
      <c r="E27" s="8">
        <v>0.12</v>
      </c>
      <c r="F27" s="8">
        <v>0.01</v>
      </c>
      <c r="G27" s="8">
        <v>0.08</v>
      </c>
      <c r="H27" s="8">
        <v>0.24</v>
      </c>
      <c r="I27" s="8">
        <v>0.01</v>
      </c>
      <c r="J27" s="8">
        <v>10</v>
      </c>
      <c r="K27" s="8" t="s">
        <v>4</v>
      </c>
    </row>
    <row r="28" spans="1:11" x14ac:dyDescent="0.25">
      <c r="A28" s="6" t="str">
        <f>VLOOKUP(B28,Acronyms!$B$2:$E$159,2,FALSE)</f>
        <v>cave</v>
      </c>
      <c r="B28" s="7" t="s">
        <v>28</v>
      </c>
      <c r="C28" s="8">
        <v>0.06</v>
      </c>
      <c r="D28" s="8">
        <v>0.05</v>
      </c>
      <c r="E28" s="8">
        <v>0.26</v>
      </c>
      <c r="F28" s="8">
        <v>0.01</v>
      </c>
      <c r="G28" s="8">
        <v>0.12</v>
      </c>
      <c r="H28" s="8">
        <v>0.82</v>
      </c>
      <c r="I28" s="8">
        <v>0</v>
      </c>
      <c r="J28" s="8">
        <v>9</v>
      </c>
      <c r="K28" s="8" t="s">
        <v>4</v>
      </c>
    </row>
    <row r="29" spans="1:11" x14ac:dyDescent="0.25">
      <c r="A29" s="6" t="str">
        <f>VLOOKUP(B29,Acronyms!$B$2:$E$159,2,FALSE)</f>
        <v>chas</v>
      </c>
      <c r="B29" s="7" t="s">
        <v>29</v>
      </c>
      <c r="C29" s="8">
        <v>0.14000000000000001</v>
      </c>
      <c r="D29" s="8">
        <v>0.08</v>
      </c>
      <c r="E29" s="8">
        <v>1.02</v>
      </c>
      <c r="F29" s="8">
        <v>0.01</v>
      </c>
      <c r="G29" s="8">
        <v>0.28000000000000003</v>
      </c>
      <c r="H29" s="8">
        <v>2.46</v>
      </c>
      <c r="I29" s="8">
        <v>0.02</v>
      </c>
      <c r="J29" s="8">
        <v>11</v>
      </c>
      <c r="K29" s="8" t="s">
        <v>4</v>
      </c>
    </row>
    <row r="30" spans="1:11" x14ac:dyDescent="0.25">
      <c r="A30" s="6" t="str">
        <f>VLOOKUP(B30,Acronyms!$B$2:$E$159,2,FALSE)</f>
        <v>chir</v>
      </c>
      <c r="B30" s="7" t="s">
        <v>30</v>
      </c>
      <c r="C30" s="8">
        <v>0.06</v>
      </c>
      <c r="D30" s="8">
        <v>0.05</v>
      </c>
      <c r="E30" s="8">
        <v>0.27</v>
      </c>
      <c r="F30" s="8">
        <v>0.01</v>
      </c>
      <c r="G30" s="8">
        <v>0.13</v>
      </c>
      <c r="H30" s="8">
        <v>0.81</v>
      </c>
      <c r="I30" s="8">
        <v>0</v>
      </c>
      <c r="J30" s="8">
        <v>10</v>
      </c>
      <c r="K30" s="8" t="s">
        <v>4</v>
      </c>
    </row>
    <row r="31" spans="1:11" x14ac:dyDescent="0.25">
      <c r="A31" s="6" t="str">
        <f>VLOOKUP(B31,Acronyms!$B$2:$E$159,2,FALSE)</f>
        <v>chir</v>
      </c>
      <c r="B31" s="7" t="s">
        <v>31</v>
      </c>
      <c r="C31" s="8">
        <v>0.06</v>
      </c>
      <c r="D31" s="8">
        <v>0.05</v>
      </c>
      <c r="E31" s="8">
        <v>0.27</v>
      </c>
      <c r="F31" s="8">
        <v>0.01</v>
      </c>
      <c r="G31" s="8">
        <v>0.13</v>
      </c>
      <c r="H31" s="8">
        <v>0.81</v>
      </c>
      <c r="I31" s="8">
        <v>0</v>
      </c>
      <c r="J31" s="8">
        <v>10</v>
      </c>
      <c r="K31" s="8" t="s">
        <v>4</v>
      </c>
    </row>
    <row r="32" spans="1:11" x14ac:dyDescent="0.25">
      <c r="A32" s="6" t="str">
        <f>VLOOKUP(B32,Acronyms!$B$2:$E$159,2,FALSE)</f>
        <v>cohu</v>
      </c>
      <c r="B32" s="7" t="s">
        <v>32</v>
      </c>
      <c r="C32" s="8">
        <v>0.09</v>
      </c>
      <c r="D32" s="8">
        <v>0.08</v>
      </c>
      <c r="E32" s="8">
        <v>0.69</v>
      </c>
      <c r="F32" s="8">
        <v>0.01</v>
      </c>
      <c r="G32" s="8">
        <v>0.15</v>
      </c>
      <c r="H32" s="8">
        <v>1.06</v>
      </c>
      <c r="I32" s="8">
        <v>0.01</v>
      </c>
      <c r="J32" s="8">
        <v>11</v>
      </c>
      <c r="K32" s="8" t="s">
        <v>4</v>
      </c>
    </row>
    <row r="33" spans="1:11" x14ac:dyDescent="0.25">
      <c r="A33" s="6" t="str">
        <f>VLOOKUP(B33,Acronyms!$B$2:$E$159,2,FALSE)</f>
        <v>crla</v>
      </c>
      <c r="B33" s="7" t="s">
        <v>33</v>
      </c>
      <c r="C33" s="8">
        <v>0.02</v>
      </c>
      <c r="D33" s="8">
        <v>0.02</v>
      </c>
      <c r="E33" s="8">
        <v>0.08</v>
      </c>
      <c r="F33" s="8">
        <v>0.01</v>
      </c>
      <c r="G33" s="8">
        <v>7.0000000000000007E-2</v>
      </c>
      <c r="H33" s="8">
        <v>0.23</v>
      </c>
      <c r="I33" s="8">
        <v>0.01</v>
      </c>
      <c r="J33" s="8">
        <v>9</v>
      </c>
      <c r="K33" s="8" t="s">
        <v>4</v>
      </c>
    </row>
    <row r="34" spans="1:11" x14ac:dyDescent="0.25">
      <c r="A34" s="6" t="str">
        <f>VLOOKUP(B34,Acronyms!$B$2:$E$159,2,FALSE)</f>
        <v>crmo</v>
      </c>
      <c r="B34" s="7" t="s">
        <v>34</v>
      </c>
      <c r="C34" s="8">
        <v>0.06</v>
      </c>
      <c r="D34" s="8">
        <v>0.05</v>
      </c>
      <c r="E34" s="8">
        <v>0.19</v>
      </c>
      <c r="F34" s="8">
        <v>0.01</v>
      </c>
      <c r="G34" s="8">
        <v>0.12</v>
      </c>
      <c r="H34" s="8">
        <v>0.69</v>
      </c>
      <c r="I34" s="8">
        <v>0.01</v>
      </c>
      <c r="J34" s="8">
        <v>10</v>
      </c>
      <c r="K34" s="8" t="s">
        <v>4</v>
      </c>
    </row>
    <row r="35" spans="1:11" x14ac:dyDescent="0.25">
      <c r="A35" s="6" t="str">
        <f>VLOOKUP(B35,Acronyms!$B$2:$E$159,2,FALSE)</f>
        <v>cuca</v>
      </c>
      <c r="B35" s="7" t="s">
        <v>35</v>
      </c>
      <c r="C35" s="8">
        <v>0.03</v>
      </c>
      <c r="D35" s="8">
        <v>0.03</v>
      </c>
      <c r="E35" s="8">
        <v>0.15</v>
      </c>
      <c r="F35" s="8">
        <v>0.01</v>
      </c>
      <c r="G35" s="8">
        <v>0.14000000000000001</v>
      </c>
      <c r="H35" s="8">
        <v>0.67</v>
      </c>
      <c r="I35" s="8">
        <v>0.01</v>
      </c>
      <c r="J35" s="8">
        <v>9</v>
      </c>
      <c r="K35" s="8" t="s">
        <v>4</v>
      </c>
    </row>
    <row r="36" spans="1:11" x14ac:dyDescent="0.25">
      <c r="A36" s="6" t="str">
        <f>VLOOKUP(B36,Acronyms!$B$2:$E$159,2,FALSE)</f>
        <v>dena</v>
      </c>
      <c r="B36" s="7" t="s">
        <v>36</v>
      </c>
      <c r="C36" s="8">
        <v>0.04</v>
      </c>
      <c r="D36" s="8">
        <v>0.02</v>
      </c>
      <c r="E36" s="8">
        <v>0.08</v>
      </c>
      <c r="F36" s="8">
        <v>0.01</v>
      </c>
      <c r="G36" s="8">
        <v>0.05</v>
      </c>
      <c r="H36" s="8">
        <v>0.31</v>
      </c>
      <c r="I36" s="8">
        <v>0.01</v>
      </c>
      <c r="J36" s="8">
        <v>11</v>
      </c>
      <c r="K36" s="8" t="s">
        <v>4</v>
      </c>
    </row>
    <row r="37" spans="1:11" x14ac:dyDescent="0.25">
      <c r="A37" s="6" t="str">
        <f>VLOOKUP(B37,Acronyms!$B$2:$E$159,2,FALSE)</f>
        <v>deso</v>
      </c>
      <c r="B37" s="7" t="s">
        <v>37</v>
      </c>
      <c r="C37" s="8">
        <v>0.04</v>
      </c>
      <c r="D37" s="8">
        <v>0.03</v>
      </c>
      <c r="E37" s="8">
        <v>0.15</v>
      </c>
      <c r="F37" s="8">
        <v>0.01</v>
      </c>
      <c r="G37" s="8">
        <v>0.09</v>
      </c>
      <c r="H37" s="8">
        <v>0.51</v>
      </c>
      <c r="I37" s="8">
        <v>0.01</v>
      </c>
      <c r="J37" s="8">
        <v>9</v>
      </c>
      <c r="K37" s="8" t="s">
        <v>4</v>
      </c>
    </row>
    <row r="38" spans="1:11" x14ac:dyDescent="0.25">
      <c r="A38" s="6" t="str">
        <f>VLOOKUP(B38,Acronyms!$B$2:$E$159,2,FALSE)</f>
        <v>dipe</v>
      </c>
      <c r="B38" s="7" t="s">
        <v>38</v>
      </c>
      <c r="C38" s="8">
        <v>0.02</v>
      </c>
      <c r="D38" s="8">
        <v>0.02</v>
      </c>
      <c r="E38" s="8">
        <v>0.08</v>
      </c>
      <c r="F38" s="8">
        <v>0.01</v>
      </c>
      <c r="G38" s="8">
        <v>7.0000000000000007E-2</v>
      </c>
      <c r="H38" s="8">
        <v>0.23</v>
      </c>
      <c r="I38" s="8">
        <v>0.01</v>
      </c>
      <c r="J38" s="8">
        <v>9</v>
      </c>
      <c r="K38" s="8" t="s">
        <v>4</v>
      </c>
    </row>
    <row r="39" spans="1:11" x14ac:dyDescent="0.25">
      <c r="A39" s="6" t="str">
        <f>VLOOKUP(B39,Acronyms!$B$2:$E$159,2,FALSE)</f>
        <v>doso</v>
      </c>
      <c r="B39" s="7" t="s">
        <v>39</v>
      </c>
      <c r="C39" s="8">
        <v>0.1</v>
      </c>
      <c r="D39" s="8">
        <v>0.05</v>
      </c>
      <c r="E39" s="8">
        <v>0.8</v>
      </c>
      <c r="F39" s="8">
        <v>0.01</v>
      </c>
      <c r="G39" s="8">
        <v>0.17</v>
      </c>
      <c r="H39" s="8">
        <v>0.96</v>
      </c>
      <c r="I39" s="8">
        <v>0.01</v>
      </c>
      <c r="J39" s="8">
        <v>10</v>
      </c>
      <c r="K39" s="8" t="s">
        <v>4</v>
      </c>
    </row>
    <row r="40" spans="1:11" x14ac:dyDescent="0.25">
      <c r="A40" s="6" t="str">
        <f>VLOOKUP(B40,Acronyms!$B$2:$E$159,2,FALSE)</f>
        <v>dola</v>
      </c>
      <c r="B40" s="7" t="s">
        <v>40</v>
      </c>
      <c r="C40" s="8">
        <v>0.03</v>
      </c>
      <c r="D40" s="8">
        <v>0.02</v>
      </c>
      <c r="E40" s="8">
        <v>0.18</v>
      </c>
      <c r="F40" s="8">
        <v>0.01</v>
      </c>
      <c r="G40" s="8">
        <v>0.08</v>
      </c>
      <c r="H40" s="8">
        <v>0.43</v>
      </c>
      <c r="I40" s="8">
        <v>0.01</v>
      </c>
      <c r="J40" s="8">
        <v>10</v>
      </c>
      <c r="K40" s="8" t="s">
        <v>4</v>
      </c>
    </row>
    <row r="41" spans="1:11" x14ac:dyDescent="0.25">
      <c r="A41" s="6" t="str">
        <f>VLOOKUP(B41,Acronyms!$B$2:$E$159,2,FALSE)</f>
        <v>eaca</v>
      </c>
      <c r="B41" s="7" t="s">
        <v>41</v>
      </c>
      <c r="C41" s="8">
        <v>0.05</v>
      </c>
      <c r="D41" s="8">
        <v>0.02</v>
      </c>
      <c r="E41" s="8">
        <v>0.17</v>
      </c>
      <c r="F41" s="8">
        <v>0.01</v>
      </c>
      <c r="G41" s="8">
        <v>0.1</v>
      </c>
      <c r="H41" s="8">
        <v>0.5</v>
      </c>
      <c r="I41" s="8">
        <v>0.01</v>
      </c>
      <c r="J41" s="8">
        <v>10</v>
      </c>
      <c r="K41" s="8" t="s">
        <v>4</v>
      </c>
    </row>
    <row r="42" spans="1:11" x14ac:dyDescent="0.25">
      <c r="A42" s="6" t="str">
        <f>VLOOKUP(B42,Acronyms!$B$2:$E$159,2,FALSE)</f>
        <v>eane</v>
      </c>
      <c r="B42" s="7" t="s">
        <v>42</v>
      </c>
      <c r="C42" s="8">
        <v>0.04</v>
      </c>
      <c r="D42" s="8">
        <v>0.03</v>
      </c>
      <c r="E42" s="8">
        <v>0.14000000000000001</v>
      </c>
      <c r="F42" s="8">
        <v>0.01</v>
      </c>
      <c r="G42" s="8">
        <v>0.08</v>
      </c>
      <c r="H42" s="8">
        <v>0.36</v>
      </c>
      <c r="I42" s="8">
        <v>0</v>
      </c>
      <c r="J42" s="8">
        <v>8</v>
      </c>
      <c r="K42" s="8" t="s">
        <v>4</v>
      </c>
    </row>
    <row r="43" spans="1:11" x14ac:dyDescent="0.25">
      <c r="A43" s="6" t="str">
        <f>VLOOKUP(B43,Acronyms!$B$2:$E$159,2,FALSE)</f>
        <v>emig</v>
      </c>
      <c r="B43" s="7" t="s">
        <v>43</v>
      </c>
      <c r="C43" s="8">
        <v>0.03</v>
      </c>
      <c r="D43" s="8">
        <v>0.02</v>
      </c>
      <c r="E43" s="8">
        <v>0.1</v>
      </c>
      <c r="F43" s="8">
        <v>0</v>
      </c>
      <c r="G43" s="8">
        <v>0.08</v>
      </c>
      <c r="H43" s="8">
        <v>0.5</v>
      </c>
      <c r="I43" s="8">
        <v>0.01</v>
      </c>
      <c r="J43" s="8">
        <v>10</v>
      </c>
      <c r="K43" s="8" t="s">
        <v>4</v>
      </c>
    </row>
    <row r="44" spans="1:11" x14ac:dyDescent="0.25">
      <c r="A44" s="6" t="str">
        <f>VLOOKUP(B44,Acronyms!$B$2:$E$159,2,FALSE)</f>
        <v>ever</v>
      </c>
      <c r="B44" s="7" t="s">
        <v>44</v>
      </c>
      <c r="C44" s="8">
        <v>0.16</v>
      </c>
      <c r="D44" s="8">
        <v>7.0000000000000007E-2</v>
      </c>
      <c r="E44" s="8">
        <v>0.77</v>
      </c>
      <c r="F44" s="8">
        <v>0.01</v>
      </c>
      <c r="G44" s="8">
        <v>0.16</v>
      </c>
      <c r="H44" s="8">
        <v>1.86</v>
      </c>
      <c r="I44" s="8">
        <v>0.12</v>
      </c>
      <c r="J44" s="8">
        <v>11</v>
      </c>
      <c r="K44" s="8" t="s">
        <v>4</v>
      </c>
    </row>
    <row r="45" spans="1:11" x14ac:dyDescent="0.25">
      <c r="A45" s="6" t="str">
        <f>VLOOKUP(B45,Acronyms!$B$2:$E$159,2,FALSE)</f>
        <v>fitz</v>
      </c>
      <c r="B45" s="7" t="s">
        <v>45</v>
      </c>
      <c r="C45" s="8">
        <v>0.05</v>
      </c>
      <c r="D45" s="8">
        <v>0.04</v>
      </c>
      <c r="E45" s="8">
        <v>0.14000000000000001</v>
      </c>
      <c r="F45" s="8">
        <v>0.01</v>
      </c>
      <c r="G45" s="8">
        <v>7.0000000000000007E-2</v>
      </c>
      <c r="H45" s="8">
        <v>0.33</v>
      </c>
      <c r="I45" s="8">
        <v>0</v>
      </c>
      <c r="J45" s="8">
        <v>9</v>
      </c>
      <c r="K45" s="8" t="s">
        <v>4</v>
      </c>
    </row>
    <row r="46" spans="1:11" x14ac:dyDescent="0.25">
      <c r="A46" s="6" t="str">
        <f>VLOOKUP(B46,Acronyms!$B$2:$E$159,2,FALSE)</f>
        <v>flto</v>
      </c>
      <c r="B46" s="7" t="s">
        <v>46</v>
      </c>
      <c r="C46" s="8">
        <v>0.04</v>
      </c>
      <c r="D46" s="8">
        <v>0.03</v>
      </c>
      <c r="E46" s="8">
        <v>0.14000000000000001</v>
      </c>
      <c r="F46" s="8">
        <v>0.01</v>
      </c>
      <c r="G46" s="8">
        <v>0.08</v>
      </c>
      <c r="H46" s="8">
        <v>0.36</v>
      </c>
      <c r="I46" s="8">
        <v>0</v>
      </c>
      <c r="J46" s="8">
        <v>8</v>
      </c>
      <c r="K46" s="8" t="s">
        <v>4</v>
      </c>
    </row>
    <row r="47" spans="1:11" x14ac:dyDescent="0.25">
      <c r="A47" s="6" t="str">
        <f>VLOOKUP(B47,Acronyms!$B$2:$E$159,2,FALSE)</f>
        <v>gali</v>
      </c>
      <c r="B47" s="7" t="s">
        <v>47</v>
      </c>
      <c r="C47" s="8">
        <v>0.06</v>
      </c>
      <c r="D47" s="8">
        <v>0.05</v>
      </c>
      <c r="E47" s="8">
        <v>0.27</v>
      </c>
      <c r="F47" s="8">
        <v>0.01</v>
      </c>
      <c r="G47" s="8">
        <v>0.13</v>
      </c>
      <c r="H47" s="8">
        <v>0.81</v>
      </c>
      <c r="I47" s="8">
        <v>0</v>
      </c>
      <c r="J47" s="8">
        <v>10</v>
      </c>
      <c r="K47" s="8" t="s">
        <v>4</v>
      </c>
    </row>
    <row r="48" spans="1:11" ht="15" customHeight="1" x14ac:dyDescent="0.25">
      <c r="A48" s="6" t="str">
        <f>VLOOKUP(B48,Acronyms!$B$2:$E$159,2,FALSE)</f>
        <v>gamo</v>
      </c>
      <c r="B48" s="7" t="s">
        <v>48</v>
      </c>
      <c r="C48" s="8">
        <v>0.04</v>
      </c>
      <c r="D48" s="8">
        <v>0.04</v>
      </c>
      <c r="E48" s="8">
        <v>0.13</v>
      </c>
      <c r="F48" s="8">
        <v>0.01</v>
      </c>
      <c r="G48" s="8">
        <v>7.0000000000000007E-2</v>
      </c>
      <c r="H48" s="8">
        <v>0.49</v>
      </c>
      <c r="I48" s="8">
        <v>0</v>
      </c>
      <c r="J48" s="8">
        <v>9</v>
      </c>
      <c r="K48" s="8" t="s">
        <v>4</v>
      </c>
    </row>
    <row r="49" spans="1:11" x14ac:dyDescent="0.25">
      <c r="A49" s="6" t="str">
        <f>VLOOKUP(B49,Acronyms!$B$2:$E$159,2,FALSE)</f>
        <v>gemo</v>
      </c>
      <c r="B49" s="7" t="s">
        <v>49</v>
      </c>
      <c r="C49" s="8">
        <v>0.02</v>
      </c>
      <c r="D49" s="8">
        <v>0.02</v>
      </c>
      <c r="E49" s="8">
        <v>0.08</v>
      </c>
      <c r="F49" s="8">
        <v>0.01</v>
      </c>
      <c r="G49" s="8">
        <v>7.0000000000000007E-2</v>
      </c>
      <c r="H49" s="8">
        <v>0.23</v>
      </c>
      <c r="I49" s="8">
        <v>0.01</v>
      </c>
      <c r="J49" s="8">
        <v>9</v>
      </c>
      <c r="K49" s="8" t="s">
        <v>4</v>
      </c>
    </row>
    <row r="50" spans="1:11" x14ac:dyDescent="0.25">
      <c r="A50" s="6" t="str">
        <f>VLOOKUP(B50,Acronyms!$B$2:$E$159,2,FALSE)</f>
        <v>gila</v>
      </c>
      <c r="B50" s="7" t="s">
        <v>50</v>
      </c>
      <c r="C50" s="8">
        <v>0.06</v>
      </c>
      <c r="D50" s="8">
        <v>0.04</v>
      </c>
      <c r="E50" s="8">
        <v>0.22</v>
      </c>
      <c r="F50" s="8">
        <v>0.01</v>
      </c>
      <c r="G50" s="8">
        <v>0.09</v>
      </c>
      <c r="H50" s="8">
        <v>0.45</v>
      </c>
      <c r="I50" s="8">
        <v>0</v>
      </c>
      <c r="J50" s="8">
        <v>9</v>
      </c>
      <c r="K50" s="8" t="s">
        <v>4</v>
      </c>
    </row>
    <row r="51" spans="1:11" x14ac:dyDescent="0.25">
      <c r="A51" s="6" t="str">
        <f>VLOOKUP(B51,Acronyms!$B$2:$E$159,2,FALSE)</f>
        <v>glac</v>
      </c>
      <c r="B51" s="7" t="s">
        <v>51</v>
      </c>
      <c r="C51" s="8">
        <v>0.05</v>
      </c>
      <c r="D51" s="8">
        <v>0.03</v>
      </c>
      <c r="E51" s="8">
        <v>0.17</v>
      </c>
      <c r="F51" s="8">
        <v>0.01</v>
      </c>
      <c r="G51" s="8">
        <v>0.11</v>
      </c>
      <c r="H51" s="8">
        <v>0.56999999999999995</v>
      </c>
      <c r="I51" s="8">
        <v>0</v>
      </c>
      <c r="J51" s="8">
        <v>11</v>
      </c>
      <c r="K51" s="8" t="s">
        <v>4</v>
      </c>
    </row>
    <row r="52" spans="1:11" x14ac:dyDescent="0.25">
      <c r="A52" s="6" t="str">
        <f>VLOOKUP(B52,Acronyms!$B$2:$E$159,2,FALSE)</f>
        <v>glpe</v>
      </c>
      <c r="B52" s="7" t="s">
        <v>52</v>
      </c>
      <c r="C52" s="8">
        <v>0.02</v>
      </c>
      <c r="D52" s="8">
        <v>0.03</v>
      </c>
      <c r="E52" s="8">
        <v>0.09</v>
      </c>
      <c r="F52" s="8">
        <v>0</v>
      </c>
      <c r="G52" s="8">
        <v>0.04</v>
      </c>
      <c r="H52" s="8">
        <v>0.28000000000000003</v>
      </c>
      <c r="I52" s="8">
        <v>0.01</v>
      </c>
      <c r="J52" s="8">
        <v>11</v>
      </c>
      <c r="K52" s="8" t="s">
        <v>4</v>
      </c>
    </row>
    <row r="53" spans="1:11" x14ac:dyDescent="0.25">
      <c r="A53" s="6" t="str">
        <f>VLOOKUP(B53,Acronyms!$B$2:$E$159,2,FALSE)</f>
        <v>goro</v>
      </c>
      <c r="B53" s="7" t="s">
        <v>53</v>
      </c>
      <c r="C53" s="8">
        <v>0.02</v>
      </c>
      <c r="D53" s="8">
        <v>0.01</v>
      </c>
      <c r="E53" s="8">
        <v>0.06</v>
      </c>
      <c r="F53" s="8">
        <v>0</v>
      </c>
      <c r="G53" s="8">
        <v>0.04</v>
      </c>
      <c r="H53" s="8">
        <v>0.21</v>
      </c>
      <c r="I53" s="8">
        <v>0.01</v>
      </c>
      <c r="J53" s="8">
        <v>10</v>
      </c>
      <c r="K53" s="8" t="s">
        <v>4</v>
      </c>
    </row>
    <row r="54" spans="1:11" x14ac:dyDescent="0.25">
      <c r="A54" s="6" t="str">
        <f>VLOOKUP(B54,Acronyms!$B$2:$E$159,2,FALSE)</f>
        <v>grca</v>
      </c>
      <c r="B54" s="7" t="s">
        <v>54</v>
      </c>
      <c r="C54" s="8">
        <v>0.04</v>
      </c>
      <c r="D54" s="8">
        <v>0.03</v>
      </c>
      <c r="E54" s="8">
        <v>0.12</v>
      </c>
      <c r="F54" s="8">
        <v>0.01</v>
      </c>
      <c r="G54" s="8">
        <v>0.1</v>
      </c>
      <c r="H54" s="8">
        <v>0.59</v>
      </c>
      <c r="I54" s="8">
        <v>0</v>
      </c>
      <c r="J54" s="8">
        <v>9</v>
      </c>
      <c r="K54" s="8" t="s">
        <v>4</v>
      </c>
    </row>
    <row r="55" spans="1:11" x14ac:dyDescent="0.25">
      <c r="A55" s="6" t="str">
        <f>VLOOKUP(B55,Acronyms!$B$2:$E$159,2,FALSE)</f>
        <v>grte</v>
      </c>
      <c r="B55" s="7" t="s">
        <v>55</v>
      </c>
      <c r="C55" s="8">
        <v>0.06</v>
      </c>
      <c r="D55" s="8">
        <v>0.05</v>
      </c>
      <c r="E55" s="8">
        <v>0.17</v>
      </c>
      <c r="F55" s="8">
        <v>0.01</v>
      </c>
      <c r="G55" s="8">
        <v>0.08</v>
      </c>
      <c r="H55" s="8">
        <v>0.33</v>
      </c>
      <c r="I55" s="8">
        <v>0</v>
      </c>
      <c r="J55" s="8">
        <v>9</v>
      </c>
      <c r="K55" s="8" t="s">
        <v>4</v>
      </c>
    </row>
    <row r="56" spans="1:11" x14ac:dyDescent="0.25">
      <c r="A56" s="6" t="str">
        <f>VLOOKUP(B56,Acronyms!$B$2:$E$159,2,FALSE)</f>
        <v>grgu</v>
      </c>
      <c r="B56" s="7" t="s">
        <v>56</v>
      </c>
      <c r="C56" s="8">
        <v>0.09</v>
      </c>
      <c r="D56" s="8">
        <v>0.04</v>
      </c>
      <c r="E56" s="8">
        <v>0.56000000000000005</v>
      </c>
      <c r="F56" s="8">
        <v>0.01</v>
      </c>
      <c r="G56" s="8">
        <v>0.1</v>
      </c>
      <c r="H56" s="8">
        <v>1.05</v>
      </c>
      <c r="I56" s="8">
        <v>0.02</v>
      </c>
      <c r="J56" s="8">
        <v>11</v>
      </c>
      <c r="K56" s="8" t="s">
        <v>4</v>
      </c>
    </row>
    <row r="57" spans="1:11" x14ac:dyDescent="0.25">
      <c r="A57" s="6" t="str">
        <f>VLOOKUP(B57,Acronyms!$B$2:$E$159,2,FALSE)</f>
        <v>grsa</v>
      </c>
      <c r="B57" s="7" t="s">
        <v>57</v>
      </c>
      <c r="C57" s="8">
        <v>0.06</v>
      </c>
      <c r="D57" s="8">
        <v>0.05</v>
      </c>
      <c r="E57" s="8">
        <v>0.28999999999999998</v>
      </c>
      <c r="F57" s="8">
        <v>0.01</v>
      </c>
      <c r="G57" s="8">
        <v>0.15</v>
      </c>
      <c r="H57" s="8">
        <v>0.9</v>
      </c>
      <c r="I57" s="8">
        <v>0</v>
      </c>
      <c r="J57" s="8">
        <v>9</v>
      </c>
      <c r="K57" s="8" t="s">
        <v>4</v>
      </c>
    </row>
    <row r="58" spans="1:11" x14ac:dyDescent="0.25">
      <c r="A58" s="6" t="str">
        <f>VLOOKUP(B58,Acronyms!$B$2:$E$159,2,FALSE)</f>
        <v>grsm</v>
      </c>
      <c r="B58" s="7" t="s">
        <v>58</v>
      </c>
      <c r="C58" s="8">
        <v>0.09</v>
      </c>
      <c r="D58" s="8">
        <v>0.06</v>
      </c>
      <c r="E58" s="8">
        <v>0.78</v>
      </c>
      <c r="F58" s="8">
        <v>0.01</v>
      </c>
      <c r="G58" s="8">
        <v>0.16</v>
      </c>
      <c r="H58" s="8">
        <v>1.47</v>
      </c>
      <c r="I58" s="8">
        <v>0.01</v>
      </c>
      <c r="J58" s="8">
        <v>11</v>
      </c>
      <c r="K58" s="8" t="s">
        <v>4</v>
      </c>
    </row>
    <row r="59" spans="1:11" x14ac:dyDescent="0.25">
      <c r="A59" s="6" t="str">
        <f>VLOOKUP(B59,Acronyms!$B$2:$E$159,2,FALSE)</f>
        <v>gumo</v>
      </c>
      <c r="B59" s="7" t="s">
        <v>59</v>
      </c>
      <c r="C59" s="8">
        <v>0.06</v>
      </c>
      <c r="D59" s="8">
        <v>0.05</v>
      </c>
      <c r="E59" s="8">
        <v>0.26</v>
      </c>
      <c r="F59" s="8">
        <v>0.01</v>
      </c>
      <c r="G59" s="8">
        <v>0.12</v>
      </c>
      <c r="H59" s="8">
        <v>0.82</v>
      </c>
      <c r="I59" s="8">
        <v>0</v>
      </c>
      <c r="J59" s="8">
        <v>9</v>
      </c>
      <c r="K59" s="8" t="s">
        <v>4</v>
      </c>
    </row>
    <row r="60" spans="1:11" x14ac:dyDescent="0.25">
      <c r="A60" s="6" t="str">
        <f>VLOOKUP(B60,Acronyms!$B$2:$E$159,2,FALSE)</f>
        <v>hale</v>
      </c>
      <c r="B60" s="7" t="s">
        <v>60</v>
      </c>
      <c r="C60" s="8">
        <v>0.05</v>
      </c>
      <c r="D60" s="8">
        <v>0.04</v>
      </c>
      <c r="E60" s="8">
        <v>0.24</v>
      </c>
      <c r="F60" s="8">
        <v>0.01</v>
      </c>
      <c r="G60" s="8">
        <v>0.11</v>
      </c>
      <c r="H60" s="8">
        <v>1.59</v>
      </c>
      <c r="I60" s="8">
        <v>0.13</v>
      </c>
      <c r="J60" s="8">
        <v>10</v>
      </c>
      <c r="K60" s="8" t="s">
        <v>4</v>
      </c>
    </row>
    <row r="61" spans="1:11" x14ac:dyDescent="0.25">
      <c r="A61" s="6" t="str">
        <f>VLOOKUP(B61,Acronyms!$B$2:$E$159,2,FALSE)</f>
        <v>havo</v>
      </c>
      <c r="B61" s="7" t="s">
        <v>61</v>
      </c>
      <c r="C61" s="8">
        <v>0.03</v>
      </c>
      <c r="D61" s="8">
        <v>0.04</v>
      </c>
      <c r="E61" s="8">
        <v>0.27</v>
      </c>
      <c r="F61" s="8">
        <v>0.01</v>
      </c>
      <c r="G61" s="8">
        <v>0.06</v>
      </c>
      <c r="H61" s="8">
        <v>0.64</v>
      </c>
      <c r="I61" s="8">
        <v>0.11</v>
      </c>
      <c r="J61" s="8">
        <v>10</v>
      </c>
      <c r="K61" s="8" t="s">
        <v>4</v>
      </c>
    </row>
    <row r="62" spans="1:11" x14ac:dyDescent="0.25">
      <c r="A62" s="6" t="str">
        <f>VLOOKUP(B62,Acronyms!$B$2:$E$159,2,FALSE)</f>
        <v>heca</v>
      </c>
      <c r="B62" s="7" t="s">
        <v>62</v>
      </c>
      <c r="C62" s="8">
        <v>0.06</v>
      </c>
      <c r="D62" s="8">
        <v>0.02</v>
      </c>
      <c r="E62" s="8">
        <v>0.19</v>
      </c>
      <c r="F62" s="8">
        <v>0.01</v>
      </c>
      <c r="G62" s="8">
        <v>0.14000000000000001</v>
      </c>
      <c r="H62" s="8">
        <v>0.81</v>
      </c>
      <c r="I62" s="8">
        <v>0.01</v>
      </c>
      <c r="J62" s="8">
        <v>11</v>
      </c>
      <c r="K62" s="8" t="s">
        <v>4</v>
      </c>
    </row>
    <row r="63" spans="1:11" x14ac:dyDescent="0.25">
      <c r="A63" s="6" t="str">
        <f>VLOOKUP(B63,Acronyms!$B$2:$E$159,2,FALSE)</f>
        <v>herc</v>
      </c>
      <c r="B63" s="7" t="s">
        <v>63</v>
      </c>
      <c r="C63" s="8">
        <v>0.09</v>
      </c>
      <c r="D63" s="8">
        <v>0.06</v>
      </c>
      <c r="E63" s="8">
        <v>0.78</v>
      </c>
      <c r="F63" s="8">
        <v>0.01</v>
      </c>
      <c r="G63" s="8">
        <v>0.16</v>
      </c>
      <c r="H63" s="8">
        <v>1.86</v>
      </c>
      <c r="I63" s="8">
        <v>0.02</v>
      </c>
      <c r="J63" s="8">
        <v>11</v>
      </c>
      <c r="K63" s="8" t="s">
        <v>4</v>
      </c>
    </row>
    <row r="64" spans="1:11" x14ac:dyDescent="0.25">
      <c r="A64" s="6" t="str">
        <f>VLOOKUP(B64,Acronyms!$B$2:$E$159,2,FALSE)</f>
        <v>hoov</v>
      </c>
      <c r="B64" s="7" t="s">
        <v>64</v>
      </c>
      <c r="C64" s="8">
        <v>0.03</v>
      </c>
      <c r="D64" s="8">
        <v>0.02</v>
      </c>
      <c r="E64" s="8">
        <v>0.08</v>
      </c>
      <c r="F64" s="8">
        <v>0.01</v>
      </c>
      <c r="G64" s="8">
        <v>0.06</v>
      </c>
      <c r="H64" s="8">
        <v>0.55000000000000004</v>
      </c>
      <c r="I64" s="8">
        <v>0</v>
      </c>
      <c r="J64" s="8">
        <v>9</v>
      </c>
      <c r="K64" s="8" t="s">
        <v>4</v>
      </c>
    </row>
    <row r="65" spans="1:11" x14ac:dyDescent="0.25">
      <c r="A65" s="6" t="str">
        <f>VLOOKUP(B65,Acronyms!$B$2:$E$159,2,FALSE)</f>
        <v>isro</v>
      </c>
      <c r="B65" s="7" t="s">
        <v>65</v>
      </c>
      <c r="C65" s="8">
        <v>0.1</v>
      </c>
      <c r="D65" s="8">
        <v>0.02</v>
      </c>
      <c r="E65" s="8">
        <v>0.34</v>
      </c>
      <c r="F65" s="8">
        <v>0.01</v>
      </c>
      <c r="G65" s="8">
        <v>0.09</v>
      </c>
      <c r="H65" s="8">
        <v>0.79</v>
      </c>
      <c r="I65" s="8">
        <v>0.01</v>
      </c>
      <c r="J65" s="8">
        <v>12</v>
      </c>
      <c r="K65" s="8" t="s">
        <v>4</v>
      </c>
    </row>
    <row r="66" spans="1:11" x14ac:dyDescent="0.25">
      <c r="A66" s="6" t="str">
        <f>VLOOKUP(B66,Acronyms!$B$2:$E$159,2,FALSE)</f>
        <v>jari</v>
      </c>
      <c r="B66" s="7" t="s">
        <v>66</v>
      </c>
      <c r="C66" s="8">
        <v>0.11</v>
      </c>
      <c r="D66" s="8">
        <v>0.06</v>
      </c>
      <c r="E66" s="8">
        <v>0.71</v>
      </c>
      <c r="F66" s="8">
        <v>0.01</v>
      </c>
      <c r="G66" s="8">
        <v>0.2</v>
      </c>
      <c r="H66" s="8">
        <v>1.39</v>
      </c>
      <c r="I66" s="8">
        <v>0.01</v>
      </c>
      <c r="J66" s="8">
        <v>11</v>
      </c>
      <c r="K66" s="8" t="s">
        <v>4</v>
      </c>
    </row>
    <row r="67" spans="1:11" x14ac:dyDescent="0.25">
      <c r="A67" s="6" t="str">
        <f>VLOOKUP(B67,Acronyms!$B$2:$E$159,2,FALSE)</f>
        <v>jarb</v>
      </c>
      <c r="B67" s="7" t="s">
        <v>67</v>
      </c>
      <c r="C67" s="8">
        <v>0.05</v>
      </c>
      <c r="D67" s="8">
        <v>0.03</v>
      </c>
      <c r="E67" s="8">
        <v>0.14000000000000001</v>
      </c>
      <c r="F67" s="8">
        <v>0.01</v>
      </c>
      <c r="G67" s="8">
        <v>0.05</v>
      </c>
      <c r="H67" s="8">
        <v>0.33</v>
      </c>
      <c r="I67" s="8">
        <v>0</v>
      </c>
      <c r="J67" s="8">
        <v>10</v>
      </c>
      <c r="K67" s="8" t="s">
        <v>4</v>
      </c>
    </row>
    <row r="68" spans="1:11" x14ac:dyDescent="0.25">
      <c r="A68" s="6" t="str">
        <f>VLOOKUP(B68,Acronyms!$B$2:$E$159,2,FALSE)</f>
        <v>jomu</v>
      </c>
      <c r="B68" s="7" t="s">
        <v>68</v>
      </c>
      <c r="C68" s="8">
        <v>0.02</v>
      </c>
      <c r="D68" s="8">
        <v>0.01</v>
      </c>
      <c r="E68" s="8">
        <v>0.12</v>
      </c>
      <c r="F68" s="8">
        <v>0.01</v>
      </c>
      <c r="G68" s="8">
        <v>7.0000000000000007E-2</v>
      </c>
      <c r="H68" s="8">
        <v>0.44</v>
      </c>
      <c r="I68" s="8">
        <v>0.01</v>
      </c>
      <c r="J68" s="8">
        <v>9</v>
      </c>
      <c r="K68" s="8" t="s">
        <v>4</v>
      </c>
    </row>
    <row r="69" spans="1:11" x14ac:dyDescent="0.25">
      <c r="A69" s="6" t="str">
        <f>VLOOKUP(B69,Acronyms!$B$2:$E$159,2,FALSE)</f>
        <v>jotr</v>
      </c>
      <c r="B69" s="7" t="s">
        <v>69</v>
      </c>
      <c r="C69" s="8">
        <v>0.04</v>
      </c>
      <c r="D69" s="8">
        <v>0.02</v>
      </c>
      <c r="E69" s="8">
        <v>0.2</v>
      </c>
      <c r="F69" s="8">
        <v>0.01</v>
      </c>
      <c r="G69" s="8">
        <v>0.17</v>
      </c>
      <c r="H69" s="8">
        <v>0.94</v>
      </c>
      <c r="I69" s="8">
        <v>0.02</v>
      </c>
      <c r="J69" s="8">
        <v>10</v>
      </c>
      <c r="K69" s="8" t="s">
        <v>4</v>
      </c>
    </row>
    <row r="70" spans="1:11" x14ac:dyDescent="0.25">
      <c r="A70" s="6" t="str">
        <f>VLOOKUP(B70,Acronyms!$B$2:$E$159,2,FALSE)</f>
        <v>joyc</v>
      </c>
      <c r="B70" s="7" t="s">
        <v>70</v>
      </c>
      <c r="C70" s="8">
        <v>0.09</v>
      </c>
      <c r="D70" s="8">
        <v>0.06</v>
      </c>
      <c r="E70" s="8">
        <v>0.78</v>
      </c>
      <c r="F70" s="8">
        <v>0.01</v>
      </c>
      <c r="G70" s="8">
        <v>0.16</v>
      </c>
      <c r="H70" s="8">
        <v>1.47</v>
      </c>
      <c r="I70" s="8">
        <v>0.01</v>
      </c>
      <c r="J70" s="8">
        <v>11</v>
      </c>
      <c r="K70" s="8" t="s">
        <v>4</v>
      </c>
    </row>
    <row r="71" spans="1:11" x14ac:dyDescent="0.25">
      <c r="A71" s="6" t="str">
        <f>VLOOKUP(B71,Acronyms!$B$2:$E$159,2,FALSE)</f>
        <v>kais</v>
      </c>
      <c r="B71" s="7" t="s">
        <v>71</v>
      </c>
      <c r="C71" s="8">
        <v>0.02</v>
      </c>
      <c r="D71" s="8">
        <v>0.01</v>
      </c>
      <c r="E71" s="8">
        <v>0.12</v>
      </c>
      <c r="F71" s="8">
        <v>0.01</v>
      </c>
      <c r="G71" s="8">
        <v>7.0000000000000007E-2</v>
      </c>
      <c r="H71" s="8">
        <v>0.44</v>
      </c>
      <c r="I71" s="8">
        <v>0.01</v>
      </c>
      <c r="J71" s="8">
        <v>9</v>
      </c>
      <c r="K71" s="8" t="s">
        <v>4</v>
      </c>
    </row>
    <row r="72" spans="1:11" x14ac:dyDescent="0.25">
      <c r="A72" s="6" t="str">
        <f>VLOOKUP(B72,Acronyms!$B$2:$E$159,2,FALSE)</f>
        <v>kalm</v>
      </c>
      <c r="B72" s="7" t="s">
        <v>72</v>
      </c>
      <c r="C72" s="8">
        <v>0.03</v>
      </c>
      <c r="D72" s="8">
        <v>0.02</v>
      </c>
      <c r="E72" s="8">
        <v>0.31</v>
      </c>
      <c r="F72" s="8">
        <v>0.01</v>
      </c>
      <c r="G72" s="8">
        <v>0.05</v>
      </c>
      <c r="H72" s="8">
        <v>0.99</v>
      </c>
      <c r="I72" s="8">
        <v>0.04</v>
      </c>
      <c r="J72" s="8">
        <v>12</v>
      </c>
      <c r="K72" s="8" t="s">
        <v>4</v>
      </c>
    </row>
    <row r="73" spans="1:11" x14ac:dyDescent="0.25">
      <c r="A73" s="6" t="str">
        <f>VLOOKUP(B73,Acronyms!$B$2:$E$159,2,FALSE)</f>
        <v>kica</v>
      </c>
      <c r="B73" s="7" t="s">
        <v>73</v>
      </c>
      <c r="C73" s="8">
        <v>0.03</v>
      </c>
      <c r="D73" s="8">
        <v>0.03</v>
      </c>
      <c r="E73" s="8">
        <v>0.18</v>
      </c>
      <c r="F73" s="8">
        <v>0.01</v>
      </c>
      <c r="G73" s="8">
        <v>0.08</v>
      </c>
      <c r="H73" s="8">
        <v>0.73</v>
      </c>
      <c r="I73" s="8">
        <v>0.02</v>
      </c>
      <c r="J73" s="8">
        <v>11</v>
      </c>
      <c r="K73" s="8" t="s">
        <v>4</v>
      </c>
    </row>
    <row r="74" spans="1:11" x14ac:dyDescent="0.25">
      <c r="A74" s="6" t="str">
        <f>VLOOKUP(B74,Acronyms!$B$2:$E$159,2,FALSE)</f>
        <v>laga</v>
      </c>
      <c r="B74" s="7" t="s">
        <v>74</v>
      </c>
      <c r="C74" s="8">
        <v>0.06</v>
      </c>
      <c r="D74" s="8">
        <v>0.04</v>
      </c>
      <c r="E74" s="8">
        <v>0.24</v>
      </c>
      <c r="F74" s="8">
        <v>0.01</v>
      </c>
      <c r="G74" s="8">
        <v>0.13</v>
      </c>
      <c r="H74" s="8">
        <v>0.88</v>
      </c>
      <c r="I74" s="8">
        <v>0</v>
      </c>
      <c r="J74" s="8">
        <v>9</v>
      </c>
      <c r="K74" s="8" t="s">
        <v>4</v>
      </c>
    </row>
    <row r="75" spans="1:11" x14ac:dyDescent="0.25">
      <c r="A75" s="6" t="str">
        <f>VLOOKUP(B75,Acronyms!$B$2:$E$159,2,FALSE)</f>
        <v>lavo</v>
      </c>
      <c r="B75" s="7" t="s">
        <v>75</v>
      </c>
      <c r="C75" s="8">
        <v>0.03</v>
      </c>
      <c r="D75" s="8">
        <v>0.02</v>
      </c>
      <c r="E75" s="8">
        <v>0.12</v>
      </c>
      <c r="F75" s="8">
        <v>0.01</v>
      </c>
      <c r="G75" s="8">
        <v>0.08</v>
      </c>
      <c r="H75" s="8">
        <v>0.24</v>
      </c>
      <c r="I75" s="8">
        <v>0.01</v>
      </c>
      <c r="J75" s="8">
        <v>10</v>
      </c>
      <c r="K75" s="8" t="s">
        <v>4</v>
      </c>
    </row>
    <row r="76" spans="1:11" x14ac:dyDescent="0.25">
      <c r="A76" s="6" t="str">
        <f>VLOOKUP(B76,Acronyms!$B$2:$E$159,2,FALSE)</f>
        <v>labe</v>
      </c>
      <c r="B76" s="7" t="s">
        <v>76</v>
      </c>
      <c r="C76" s="8">
        <v>0.03</v>
      </c>
      <c r="D76" s="8">
        <v>0.03</v>
      </c>
      <c r="E76" s="8">
        <v>0.14000000000000001</v>
      </c>
      <c r="F76" s="8">
        <v>0.01</v>
      </c>
      <c r="G76" s="8">
        <v>0.06</v>
      </c>
      <c r="H76" s="8">
        <v>0.46</v>
      </c>
      <c r="I76" s="8">
        <v>0</v>
      </c>
      <c r="J76" s="8">
        <v>10</v>
      </c>
      <c r="K76" s="8" t="s">
        <v>4</v>
      </c>
    </row>
    <row r="77" spans="1:11" x14ac:dyDescent="0.25">
      <c r="A77" s="6" t="str">
        <f>VLOOKUP(B77,Acronyms!$B$2:$E$159,2,FALSE)</f>
        <v>ligo</v>
      </c>
      <c r="B77" s="7" t="s">
        <v>77</v>
      </c>
      <c r="C77" s="8">
        <v>0.08</v>
      </c>
      <c r="D77" s="8">
        <v>0.06</v>
      </c>
      <c r="E77" s="8">
        <v>0.67</v>
      </c>
      <c r="F77" s="8">
        <v>0.01</v>
      </c>
      <c r="G77" s="8">
        <v>0.14000000000000001</v>
      </c>
      <c r="H77" s="8">
        <v>1.04</v>
      </c>
      <c r="I77" s="8">
        <v>0.01</v>
      </c>
      <c r="J77" s="8">
        <v>11</v>
      </c>
      <c r="K77" s="8" t="s">
        <v>4</v>
      </c>
    </row>
    <row r="78" spans="1:11" x14ac:dyDescent="0.25">
      <c r="A78" s="6" t="str">
        <f>VLOOKUP(B78,Acronyms!$B$2:$E$159,2,FALSE)</f>
        <v>lost</v>
      </c>
      <c r="B78" s="7" t="s">
        <v>78</v>
      </c>
      <c r="C78" s="8">
        <v>0.06</v>
      </c>
      <c r="D78" s="8">
        <v>0.04</v>
      </c>
      <c r="E78" s="8">
        <v>0.23</v>
      </c>
      <c r="F78" s="8">
        <v>0.01</v>
      </c>
      <c r="G78" s="8">
        <v>0.22</v>
      </c>
      <c r="H78" s="8">
        <v>1.05</v>
      </c>
      <c r="I78" s="8">
        <v>0.01</v>
      </c>
      <c r="J78" s="8">
        <v>11</v>
      </c>
      <c r="K78" s="8" t="s">
        <v>4</v>
      </c>
    </row>
    <row r="79" spans="1:11" x14ac:dyDescent="0.25">
      <c r="A79" s="6" t="str">
        <f>VLOOKUP(B79,Acronyms!$B$2:$E$159,2,FALSE)</f>
        <v>lybr</v>
      </c>
      <c r="B79" s="7" t="s">
        <v>79</v>
      </c>
      <c r="C79" s="8">
        <v>0.05</v>
      </c>
      <c r="D79" s="8">
        <v>0.03</v>
      </c>
      <c r="E79" s="8">
        <v>0.36</v>
      </c>
      <c r="F79" s="8">
        <v>0.01</v>
      </c>
      <c r="G79" s="8">
        <v>0.09</v>
      </c>
      <c r="H79" s="8">
        <v>0.63</v>
      </c>
      <c r="I79" s="8">
        <v>0.01</v>
      </c>
      <c r="J79" s="8">
        <v>11</v>
      </c>
      <c r="K79" s="8" t="s">
        <v>4</v>
      </c>
    </row>
    <row r="80" spans="1:11" x14ac:dyDescent="0.25">
      <c r="A80" s="6" t="str">
        <f>VLOOKUP(B80,Acronyms!$B$2:$E$159,2,FALSE)</f>
        <v>maca</v>
      </c>
      <c r="B80" s="7" t="s">
        <v>80</v>
      </c>
      <c r="C80" s="8">
        <v>0.11</v>
      </c>
      <c r="D80" s="8">
        <v>0.08</v>
      </c>
      <c r="E80" s="8">
        <v>0.86</v>
      </c>
      <c r="F80" s="8">
        <v>0.01</v>
      </c>
      <c r="G80" s="8">
        <v>0.24</v>
      </c>
      <c r="H80" s="8">
        <v>1.54</v>
      </c>
      <c r="I80" s="8">
        <v>0.01</v>
      </c>
      <c r="J80" s="8">
        <v>11</v>
      </c>
      <c r="K80" s="8" t="s">
        <v>4</v>
      </c>
    </row>
    <row r="81" spans="1:11" x14ac:dyDescent="0.25">
      <c r="A81" s="6" t="str">
        <f>VLOOKUP(B81,Acronyms!$B$2:$E$159,2,FALSE)</f>
        <v>mamo</v>
      </c>
      <c r="B81" s="7" t="s">
        <v>81</v>
      </c>
      <c r="C81" s="8">
        <v>0.03</v>
      </c>
      <c r="D81" s="8">
        <v>0.02</v>
      </c>
      <c r="E81" s="8">
        <v>0.12</v>
      </c>
      <c r="F81" s="8">
        <v>0.01</v>
      </c>
      <c r="G81" s="8">
        <v>0.06</v>
      </c>
      <c r="H81" s="8">
        <v>0.36</v>
      </c>
      <c r="I81" s="8">
        <v>0.01</v>
      </c>
      <c r="J81" s="8">
        <v>10</v>
      </c>
      <c r="K81" s="8" t="s">
        <v>4</v>
      </c>
    </row>
    <row r="82" spans="1:11" ht="15" customHeight="1" x14ac:dyDescent="0.25">
      <c r="A82" s="6" t="str">
        <f>VLOOKUP(B82,Acronyms!$B$2:$E$159,2,FALSE)</f>
        <v>mabe</v>
      </c>
      <c r="B82" s="7" t="s">
        <v>82</v>
      </c>
      <c r="C82" s="8">
        <v>0.04</v>
      </c>
      <c r="D82" s="8">
        <v>0.03</v>
      </c>
      <c r="E82" s="8">
        <v>0.14000000000000001</v>
      </c>
      <c r="F82" s="8">
        <v>0.01</v>
      </c>
      <c r="G82" s="8">
        <v>0.08</v>
      </c>
      <c r="H82" s="8">
        <v>0.36</v>
      </c>
      <c r="I82" s="8">
        <v>0</v>
      </c>
      <c r="J82" s="8">
        <v>8</v>
      </c>
      <c r="K82" s="8" t="s">
        <v>4</v>
      </c>
    </row>
    <row r="83" spans="1:11" x14ac:dyDescent="0.25">
      <c r="A83" s="6" t="str">
        <f>VLOOKUP(B83,Acronyms!$B$2:$E$159,2,FALSE)</f>
        <v>maza</v>
      </c>
      <c r="B83" s="7" t="s">
        <v>83</v>
      </c>
      <c r="C83" s="8">
        <v>0.06</v>
      </c>
      <c r="D83" s="8">
        <v>0.05</v>
      </c>
      <c r="E83" s="8">
        <v>0.3</v>
      </c>
      <c r="F83" s="8">
        <v>0.01</v>
      </c>
      <c r="G83" s="8">
        <v>0.14000000000000001</v>
      </c>
      <c r="H83" s="8">
        <v>0.8</v>
      </c>
      <c r="I83" s="8">
        <v>0</v>
      </c>
      <c r="J83" s="8">
        <v>10</v>
      </c>
      <c r="K83" s="8" t="s">
        <v>4</v>
      </c>
    </row>
    <row r="84" spans="1:11" x14ac:dyDescent="0.25">
      <c r="A84" s="6" t="str">
        <f>VLOOKUP(B84,Acronyms!$B$2:$E$159,2,FALSE)</f>
        <v>medi</v>
      </c>
      <c r="B84" s="7" t="s">
        <v>84</v>
      </c>
      <c r="C84" s="8">
        <v>0.06</v>
      </c>
      <c r="D84" s="8">
        <v>0.05</v>
      </c>
      <c r="E84" s="8">
        <v>0.24</v>
      </c>
      <c r="F84" s="8">
        <v>0.01</v>
      </c>
      <c r="G84" s="8">
        <v>0.2</v>
      </c>
      <c r="H84" s="8">
        <v>1.1299999999999999</v>
      </c>
      <c r="I84" s="8">
        <v>0</v>
      </c>
      <c r="J84" s="8">
        <v>11</v>
      </c>
      <c r="K84" s="8" t="s">
        <v>4</v>
      </c>
    </row>
    <row r="85" spans="1:11" x14ac:dyDescent="0.25">
      <c r="A85" s="6" t="str">
        <f>VLOOKUP(B85,Acronyms!$B$2:$E$159,2,FALSE)</f>
        <v>meve</v>
      </c>
      <c r="B85" s="7" t="s">
        <v>85</v>
      </c>
      <c r="C85" s="8">
        <v>0.06</v>
      </c>
      <c r="D85" s="8">
        <v>0.05</v>
      </c>
      <c r="E85" s="8">
        <v>0.24</v>
      </c>
      <c r="F85" s="8">
        <v>0.01</v>
      </c>
      <c r="G85" s="8">
        <v>0.17</v>
      </c>
      <c r="H85" s="8">
        <v>0.67</v>
      </c>
      <c r="I85" s="8">
        <v>0</v>
      </c>
      <c r="J85" s="8">
        <v>9</v>
      </c>
      <c r="K85" s="8" t="s">
        <v>4</v>
      </c>
    </row>
    <row r="86" spans="1:11" x14ac:dyDescent="0.25">
      <c r="A86" s="6" t="str">
        <f>VLOOKUP(B86,Acronyms!$B$2:$E$159,2,FALSE)</f>
        <v>ming</v>
      </c>
      <c r="B86" s="7" t="s">
        <v>86</v>
      </c>
      <c r="C86" s="8">
        <v>0.12</v>
      </c>
      <c r="D86" s="8">
        <v>0.04</v>
      </c>
      <c r="E86" s="8">
        <v>0.88</v>
      </c>
      <c r="F86" s="8">
        <v>0.01</v>
      </c>
      <c r="G86" s="8">
        <v>0.21</v>
      </c>
      <c r="H86" s="8">
        <v>1.49</v>
      </c>
      <c r="I86" s="8">
        <v>0.01</v>
      </c>
      <c r="J86" s="8">
        <v>12</v>
      </c>
      <c r="K86" s="8" t="s">
        <v>4</v>
      </c>
    </row>
    <row r="87" spans="1:11" x14ac:dyDescent="0.25">
      <c r="A87" s="6" t="str">
        <f>VLOOKUP(B87,Acronyms!$B$2:$E$159,2,FALSE)</f>
        <v>mimo</v>
      </c>
      <c r="B87" s="7" t="s">
        <v>87</v>
      </c>
      <c r="C87" s="8">
        <v>0.05</v>
      </c>
      <c r="D87" s="8">
        <v>0.04</v>
      </c>
      <c r="E87" s="8">
        <v>0.19</v>
      </c>
      <c r="F87" s="8">
        <v>0.01</v>
      </c>
      <c r="G87" s="8">
        <v>0.08</v>
      </c>
      <c r="H87" s="8">
        <v>0.37</v>
      </c>
      <c r="I87" s="8">
        <v>0</v>
      </c>
      <c r="J87" s="8">
        <v>10</v>
      </c>
      <c r="K87" s="8" t="s">
        <v>4</v>
      </c>
    </row>
    <row r="88" spans="1:11" x14ac:dyDescent="0.25">
      <c r="A88" s="6" t="str">
        <f>VLOOKUP(B88,Acronyms!$B$2:$E$159,2,FALSE)</f>
        <v>moke</v>
      </c>
      <c r="B88" s="7" t="s">
        <v>88</v>
      </c>
      <c r="C88" s="8">
        <v>0.04</v>
      </c>
      <c r="D88" s="8">
        <v>0.03</v>
      </c>
      <c r="E88" s="8">
        <v>0.15</v>
      </c>
      <c r="F88" s="8">
        <v>0.01</v>
      </c>
      <c r="G88" s="8">
        <v>0.09</v>
      </c>
      <c r="H88" s="8">
        <v>0.51</v>
      </c>
      <c r="I88" s="8">
        <v>0.01</v>
      </c>
      <c r="J88" s="8">
        <v>9</v>
      </c>
      <c r="K88" s="8" t="s">
        <v>4</v>
      </c>
    </row>
    <row r="89" spans="1:11" x14ac:dyDescent="0.25">
      <c r="A89" s="6" t="str">
        <f>VLOOKUP(B89,Acronyms!$B$2:$E$159,2,FALSE)</f>
        <v>moos</v>
      </c>
      <c r="B89" s="14" t="s">
        <v>162</v>
      </c>
      <c r="C89" s="8">
        <v>0.11</v>
      </c>
      <c r="D89" s="8">
        <v>0.04</v>
      </c>
      <c r="E89" s="8">
        <v>0.76</v>
      </c>
      <c r="F89" s="8">
        <v>0.01</v>
      </c>
      <c r="G89" s="8">
        <v>0.12</v>
      </c>
      <c r="H89" s="8">
        <v>1.25</v>
      </c>
      <c r="I89" s="8">
        <v>0.02</v>
      </c>
      <c r="J89" s="8">
        <v>12</v>
      </c>
      <c r="K89" s="8" t="s">
        <v>4</v>
      </c>
    </row>
    <row r="90" spans="1:11" x14ac:dyDescent="0.25">
      <c r="A90" s="6" t="str">
        <f>VLOOKUP(B90,Acronyms!$B$2:$E$159,2,FALSE)</f>
        <v>moad</v>
      </c>
      <c r="B90" s="7" t="s">
        <v>89</v>
      </c>
      <c r="C90" s="8">
        <v>0.02</v>
      </c>
      <c r="D90" s="8">
        <v>0.01</v>
      </c>
      <c r="E90" s="8">
        <v>0.06</v>
      </c>
      <c r="F90" s="8">
        <v>0</v>
      </c>
      <c r="G90" s="8">
        <v>0.04</v>
      </c>
      <c r="H90" s="8">
        <v>0.21</v>
      </c>
      <c r="I90" s="8">
        <v>0.01</v>
      </c>
      <c r="J90" s="8">
        <v>10</v>
      </c>
      <c r="K90" s="8" t="s">
        <v>4</v>
      </c>
    </row>
    <row r="91" spans="1:11" x14ac:dyDescent="0.25">
      <c r="A91" s="6" t="str">
        <f>VLOOKUP(B91,Acronyms!$B$2:$E$159,2,FALSE)</f>
        <v>moba</v>
      </c>
      <c r="B91" s="7" t="s">
        <v>90</v>
      </c>
      <c r="C91" s="8">
        <v>0.05</v>
      </c>
      <c r="D91" s="8">
        <v>0.04</v>
      </c>
      <c r="E91" s="8">
        <v>0.19</v>
      </c>
      <c r="F91" s="8">
        <v>0.01</v>
      </c>
      <c r="G91" s="8">
        <v>0.11</v>
      </c>
      <c r="H91" s="8">
        <v>0.53</v>
      </c>
      <c r="I91" s="8">
        <v>0</v>
      </c>
      <c r="J91" s="8">
        <v>9</v>
      </c>
      <c r="K91" s="8" t="s">
        <v>4</v>
      </c>
    </row>
    <row r="92" spans="1:11" x14ac:dyDescent="0.25">
      <c r="A92" s="6" t="str">
        <f>VLOOKUP(B92,Acronyms!$B$2:$E$159,2,FALSE)</f>
        <v>moho</v>
      </c>
      <c r="B92" s="7" t="s">
        <v>91</v>
      </c>
      <c r="C92" s="8">
        <v>0.02</v>
      </c>
      <c r="D92" s="8">
        <v>0.02</v>
      </c>
      <c r="E92" s="8">
        <v>0.06</v>
      </c>
      <c r="F92" s="8">
        <v>0</v>
      </c>
      <c r="G92" s="8">
        <v>0.05</v>
      </c>
      <c r="H92" s="8">
        <v>0.15</v>
      </c>
      <c r="I92" s="8">
        <v>0.01</v>
      </c>
      <c r="J92" s="8">
        <v>10</v>
      </c>
      <c r="K92" s="8" t="s">
        <v>4</v>
      </c>
    </row>
    <row r="93" spans="1:11" x14ac:dyDescent="0.25">
      <c r="A93" s="6" t="str">
        <f>VLOOKUP(B93,Acronyms!$B$2:$E$159,2,FALSE)</f>
        <v>moje</v>
      </c>
      <c r="B93" s="7" t="s">
        <v>92</v>
      </c>
      <c r="C93" s="8">
        <v>0.02</v>
      </c>
      <c r="D93" s="8">
        <v>0.02</v>
      </c>
      <c r="E93" s="8">
        <v>0.08</v>
      </c>
      <c r="F93" s="8">
        <v>0</v>
      </c>
      <c r="G93" s="8">
        <v>0.03</v>
      </c>
      <c r="H93" s="8">
        <v>0.31</v>
      </c>
      <c r="I93" s="8">
        <v>0.01</v>
      </c>
      <c r="J93" s="8">
        <v>11</v>
      </c>
      <c r="K93" s="8" t="s">
        <v>4</v>
      </c>
    </row>
    <row r="94" spans="1:11" x14ac:dyDescent="0.25">
      <c r="A94" s="6" t="str">
        <f>VLOOKUP(B94,Acronyms!$B$2:$E$159,2,FALSE)</f>
        <v>mora</v>
      </c>
      <c r="B94" s="7" t="s">
        <v>93</v>
      </c>
      <c r="C94" s="8">
        <v>0.03</v>
      </c>
      <c r="D94" s="8">
        <v>0.02</v>
      </c>
      <c r="E94" s="8">
        <v>0.18</v>
      </c>
      <c r="F94" s="8">
        <v>0.01</v>
      </c>
      <c r="G94" s="8">
        <v>0.06</v>
      </c>
      <c r="H94" s="8">
        <v>0.83</v>
      </c>
      <c r="I94" s="8">
        <v>0.02</v>
      </c>
      <c r="J94" s="8">
        <v>11</v>
      </c>
      <c r="K94" s="8" t="s">
        <v>4</v>
      </c>
    </row>
    <row r="95" spans="1:11" x14ac:dyDescent="0.25">
      <c r="A95" s="6" t="str">
        <f>VLOOKUP(B95,Acronyms!$B$2:$E$159,2,FALSE)</f>
        <v>mowa</v>
      </c>
      <c r="B95" s="7" t="s">
        <v>94</v>
      </c>
      <c r="C95" s="8">
        <v>0.02</v>
      </c>
      <c r="D95" s="8">
        <v>0.02</v>
      </c>
      <c r="E95" s="8">
        <v>0.08</v>
      </c>
      <c r="F95" s="8">
        <v>0</v>
      </c>
      <c r="G95" s="8">
        <v>0.03</v>
      </c>
      <c r="H95" s="8">
        <v>0.31</v>
      </c>
      <c r="I95" s="8">
        <v>0.01</v>
      </c>
      <c r="J95" s="8">
        <v>11</v>
      </c>
      <c r="K95" s="8" t="s">
        <v>4</v>
      </c>
    </row>
    <row r="96" spans="1:11" x14ac:dyDescent="0.25">
      <c r="A96" s="6" t="str">
        <f>VLOOKUP(B96,Acronyms!$B$2:$E$159,2,FALSE)</f>
        <v>mozi</v>
      </c>
      <c r="B96" s="7" t="s">
        <v>95</v>
      </c>
      <c r="C96" s="8">
        <v>0.06</v>
      </c>
      <c r="D96" s="8">
        <v>0.04</v>
      </c>
      <c r="E96" s="8">
        <v>0.16</v>
      </c>
      <c r="F96" s="8">
        <v>0.01</v>
      </c>
      <c r="G96" s="8">
        <v>0.09</v>
      </c>
      <c r="H96" s="8">
        <v>0.6</v>
      </c>
      <c r="I96" s="8">
        <v>0</v>
      </c>
      <c r="J96" s="8">
        <v>8</v>
      </c>
      <c r="K96" s="8" t="s">
        <v>4</v>
      </c>
    </row>
    <row r="97" spans="1:11" x14ac:dyDescent="0.25">
      <c r="A97" s="6" t="str">
        <f>VLOOKUP(B97,Acronyms!$B$2:$E$159,2,FALSE)</f>
        <v>mola</v>
      </c>
      <c r="B97" s="7" t="s">
        <v>96</v>
      </c>
      <c r="C97" s="8">
        <v>0.02</v>
      </c>
      <c r="D97" s="8">
        <v>0.02</v>
      </c>
      <c r="E97" s="8">
        <v>0.08</v>
      </c>
      <c r="F97" s="8">
        <v>0.01</v>
      </c>
      <c r="G97" s="8">
        <v>7.0000000000000007E-2</v>
      </c>
      <c r="H97" s="8">
        <v>0.23</v>
      </c>
      <c r="I97" s="8">
        <v>0.01</v>
      </c>
      <c r="J97" s="8">
        <v>9</v>
      </c>
      <c r="K97" s="8" t="s">
        <v>4</v>
      </c>
    </row>
    <row r="98" spans="1:11" x14ac:dyDescent="0.25">
      <c r="A98" s="6" t="str">
        <f>VLOOKUP(B98,Acronyms!$B$2:$E$159,2,FALSE)</f>
        <v>noab</v>
      </c>
      <c r="B98" s="7" t="s">
        <v>97</v>
      </c>
      <c r="C98" s="8">
        <v>0.05</v>
      </c>
      <c r="D98" s="8">
        <v>0.04</v>
      </c>
      <c r="E98" s="8">
        <v>0.16</v>
      </c>
      <c r="F98" s="8">
        <v>0</v>
      </c>
      <c r="G98" s="8">
        <v>0.11</v>
      </c>
      <c r="H98" s="8">
        <v>0.82</v>
      </c>
      <c r="I98" s="8">
        <v>0</v>
      </c>
      <c r="J98" s="8">
        <v>9</v>
      </c>
      <c r="K98" s="8" t="s">
        <v>4</v>
      </c>
    </row>
    <row r="99" spans="1:11" x14ac:dyDescent="0.25">
      <c r="A99" s="6" t="str">
        <f>VLOOKUP(B99,Acronyms!$B$2:$E$159,2,FALSE)</f>
        <v>noca</v>
      </c>
      <c r="B99" s="7" t="s">
        <v>98</v>
      </c>
      <c r="C99" s="8">
        <v>0.02</v>
      </c>
      <c r="D99" s="8">
        <v>0.03</v>
      </c>
      <c r="E99" s="8">
        <v>0.09</v>
      </c>
      <c r="F99" s="8">
        <v>0</v>
      </c>
      <c r="G99" s="8">
        <v>0.04</v>
      </c>
      <c r="H99" s="8">
        <v>0.28000000000000003</v>
      </c>
      <c r="I99" s="8">
        <v>0.01</v>
      </c>
      <c r="J99" s="8">
        <v>11</v>
      </c>
      <c r="K99" s="8" t="s">
        <v>4</v>
      </c>
    </row>
    <row r="100" spans="1:11" x14ac:dyDescent="0.25">
      <c r="A100" s="6" t="str">
        <f>VLOOKUP(B100,Acronyms!$B$2:$E$159,2,FALSE)</f>
        <v>okef</v>
      </c>
      <c r="B100" s="7" t="s">
        <v>99</v>
      </c>
      <c r="C100" s="8">
        <v>0.13</v>
      </c>
      <c r="D100" s="8">
        <v>7.0000000000000007E-2</v>
      </c>
      <c r="E100" s="8">
        <v>0.92</v>
      </c>
      <c r="F100" s="8">
        <v>0.01</v>
      </c>
      <c r="G100" s="8">
        <v>0.22</v>
      </c>
      <c r="H100" s="8">
        <v>1.69</v>
      </c>
      <c r="I100" s="8">
        <v>0.03</v>
      </c>
      <c r="J100" s="8">
        <v>11</v>
      </c>
      <c r="K100" s="8" t="s">
        <v>4</v>
      </c>
    </row>
    <row r="101" spans="1:11" x14ac:dyDescent="0.25">
      <c r="A101" s="6" t="str">
        <f>VLOOKUP(B101,Acronyms!$B$2:$E$159,2,FALSE)</f>
        <v>olym</v>
      </c>
      <c r="B101" s="7" t="s">
        <v>100</v>
      </c>
      <c r="C101" s="8">
        <v>0.04</v>
      </c>
      <c r="D101" s="8">
        <v>0.03</v>
      </c>
      <c r="E101" s="8">
        <v>0.23</v>
      </c>
      <c r="F101" s="8">
        <v>0.01</v>
      </c>
      <c r="G101" s="8">
        <v>0.03</v>
      </c>
      <c r="H101" s="8">
        <v>0.5</v>
      </c>
      <c r="I101" s="8">
        <v>0.04</v>
      </c>
      <c r="J101" s="8">
        <v>11</v>
      </c>
      <c r="K101" s="8" t="s">
        <v>4</v>
      </c>
    </row>
    <row r="102" spans="1:11" x14ac:dyDescent="0.25">
      <c r="A102" s="6" t="str">
        <f>VLOOKUP(B102,Acronyms!$B$2:$E$159,2,FALSE)</f>
        <v>otcr</v>
      </c>
      <c r="B102" s="7" t="s">
        <v>101</v>
      </c>
      <c r="C102" s="8">
        <v>0.1</v>
      </c>
      <c r="D102" s="8">
        <v>0.05</v>
      </c>
      <c r="E102" s="8">
        <v>0.8</v>
      </c>
      <c r="F102" s="8">
        <v>0.01</v>
      </c>
      <c r="G102" s="8">
        <v>0.17</v>
      </c>
      <c r="H102" s="8">
        <v>0.96</v>
      </c>
      <c r="I102" s="8">
        <v>0.01</v>
      </c>
      <c r="J102" s="8">
        <v>10</v>
      </c>
      <c r="K102" s="8" t="s">
        <v>4</v>
      </c>
    </row>
    <row r="103" spans="1:11" x14ac:dyDescent="0.25">
      <c r="A103" s="6" t="str">
        <f>VLOOKUP(B103,Acronyms!$B$2:$E$159,2,FALSE)</f>
        <v>pasa</v>
      </c>
      <c r="B103" s="7" t="s">
        <v>102</v>
      </c>
      <c r="C103" s="8">
        <v>0.04</v>
      </c>
      <c r="D103" s="8">
        <v>0.03</v>
      </c>
      <c r="E103" s="8">
        <v>7.0000000000000007E-2</v>
      </c>
      <c r="F103" s="8">
        <v>0</v>
      </c>
      <c r="G103" s="8">
        <v>7.0000000000000007E-2</v>
      </c>
      <c r="H103" s="8">
        <v>0.24</v>
      </c>
      <c r="I103" s="8">
        <v>0.01</v>
      </c>
      <c r="J103" s="8">
        <v>10</v>
      </c>
      <c r="K103" s="8" t="s">
        <v>4</v>
      </c>
    </row>
    <row r="104" spans="1:11" x14ac:dyDescent="0.25">
      <c r="A104" s="6" t="str">
        <f>VLOOKUP(B104,Acronyms!$B$2:$E$159,2,FALSE)</f>
        <v>peco</v>
      </c>
      <c r="B104" s="7" t="s">
        <v>103</v>
      </c>
      <c r="C104" s="8">
        <v>0.04</v>
      </c>
      <c r="D104" s="8">
        <v>0.03</v>
      </c>
      <c r="E104" s="8">
        <v>0.16</v>
      </c>
      <c r="F104" s="8">
        <v>0.01</v>
      </c>
      <c r="G104" s="8">
        <v>0.08</v>
      </c>
      <c r="H104" s="8">
        <v>0.67</v>
      </c>
      <c r="I104" s="8">
        <v>0</v>
      </c>
      <c r="J104" s="8">
        <v>8</v>
      </c>
      <c r="K104" s="8" t="s">
        <v>4</v>
      </c>
    </row>
    <row r="105" spans="1:11" x14ac:dyDescent="0.25">
      <c r="A105" s="6" t="str">
        <f>VLOOKUP(B105,Acronyms!$B$2:$E$159,2,FALSE)</f>
        <v>pefo</v>
      </c>
      <c r="B105" s="7" t="s">
        <v>104</v>
      </c>
      <c r="C105" s="8">
        <v>0.06</v>
      </c>
      <c r="D105" s="8">
        <v>0.06</v>
      </c>
      <c r="E105" s="8">
        <v>0.28000000000000003</v>
      </c>
      <c r="F105" s="8">
        <v>0.01</v>
      </c>
      <c r="G105" s="8">
        <v>0.15</v>
      </c>
      <c r="H105" s="8">
        <v>0.75</v>
      </c>
      <c r="I105" s="8">
        <v>0</v>
      </c>
      <c r="J105" s="8">
        <v>9</v>
      </c>
      <c r="K105" s="8" t="s">
        <v>4</v>
      </c>
    </row>
    <row r="106" spans="1:11" x14ac:dyDescent="0.25">
      <c r="A106" s="6" t="str">
        <f>VLOOKUP(B106,Acronyms!$B$2:$E$159,2,FALSE)</f>
        <v>pimo</v>
      </c>
      <c r="B106" s="7" t="s">
        <v>105</v>
      </c>
      <c r="C106" s="8">
        <v>0.06</v>
      </c>
      <c r="D106" s="8">
        <v>0.05</v>
      </c>
      <c r="E106" s="8">
        <v>0.3</v>
      </c>
      <c r="F106" s="8">
        <v>0.01</v>
      </c>
      <c r="G106" s="8">
        <v>0.14000000000000001</v>
      </c>
      <c r="H106" s="8">
        <v>0.8</v>
      </c>
      <c r="I106" s="8">
        <v>0</v>
      </c>
      <c r="J106" s="8">
        <v>10</v>
      </c>
      <c r="K106" s="8" t="s">
        <v>4</v>
      </c>
    </row>
    <row r="107" spans="1:11" x14ac:dyDescent="0.25">
      <c r="A107" s="6" t="str">
        <f>VLOOKUP(B107,Acronyms!$B$2:$E$159,2,FALSE)</f>
        <v>pinn</v>
      </c>
      <c r="B107" s="7" t="s">
        <v>106</v>
      </c>
      <c r="C107" s="8">
        <v>0.06</v>
      </c>
      <c r="D107" s="8">
        <v>0.04</v>
      </c>
      <c r="E107" s="8">
        <v>0.31</v>
      </c>
      <c r="F107" s="8">
        <v>0.01</v>
      </c>
      <c r="G107" s="8">
        <v>0.16</v>
      </c>
      <c r="H107" s="8">
        <v>1.5</v>
      </c>
      <c r="I107" s="8">
        <v>0.06</v>
      </c>
      <c r="J107" s="8">
        <v>11</v>
      </c>
      <c r="K107" s="8" t="s">
        <v>4</v>
      </c>
    </row>
    <row r="108" spans="1:11" x14ac:dyDescent="0.25">
      <c r="A108" s="6" t="str">
        <f>VLOOKUP(B108,Acronyms!$B$2:$E$159,2,FALSE)</f>
        <v>pore</v>
      </c>
      <c r="B108" s="7" t="s">
        <v>107</v>
      </c>
      <c r="C108" s="8">
        <v>0.12</v>
      </c>
      <c r="D108" s="8">
        <v>0.04</v>
      </c>
      <c r="E108" s="8">
        <v>0.33</v>
      </c>
      <c r="F108" s="8">
        <v>0.01</v>
      </c>
      <c r="G108" s="8">
        <v>0.13</v>
      </c>
      <c r="H108" s="8">
        <v>1.08</v>
      </c>
      <c r="I108" s="8">
        <v>0.25</v>
      </c>
      <c r="J108" s="8">
        <v>12</v>
      </c>
      <c r="K108" s="8" t="s">
        <v>4</v>
      </c>
    </row>
    <row r="109" spans="1:11" ht="15" customHeight="1" x14ac:dyDescent="0.25">
      <c r="A109" s="6" t="str">
        <f>VLOOKUP(B109,Acronyms!$B$2:$E$159,2,FALSE)</f>
        <v>prra</v>
      </c>
      <c r="B109" s="7" t="s">
        <v>108</v>
      </c>
      <c r="C109" s="8">
        <v>0.09</v>
      </c>
      <c r="D109" s="8">
        <v>0.04</v>
      </c>
      <c r="E109" s="8">
        <v>0.56000000000000005</v>
      </c>
      <c r="F109" s="8">
        <v>0.01</v>
      </c>
      <c r="G109" s="8">
        <v>0.1</v>
      </c>
      <c r="H109" s="8">
        <v>1.05</v>
      </c>
      <c r="I109" s="8">
        <v>0.02</v>
      </c>
      <c r="J109" s="8">
        <v>11</v>
      </c>
      <c r="K109" s="8" t="s">
        <v>4</v>
      </c>
    </row>
    <row r="110" spans="1:11" ht="15" customHeight="1" x14ac:dyDescent="0.25">
      <c r="A110" s="6" t="str">
        <f>VLOOKUP(B110,Acronyms!$B$2:$E$159,2,FALSE)</f>
        <v>rala</v>
      </c>
      <c r="B110" s="6" t="s">
        <v>328</v>
      </c>
      <c r="C110" s="10">
        <f>C16</f>
        <v>0.11</v>
      </c>
      <c r="D110" s="10">
        <f t="shared" ref="D110:K110" si="1">D16</f>
        <v>0.02</v>
      </c>
      <c r="E110" s="10">
        <f t="shared" si="1"/>
        <v>0.5</v>
      </c>
      <c r="F110" s="10">
        <f t="shared" si="1"/>
        <v>0.01</v>
      </c>
      <c r="G110" s="10">
        <f t="shared" si="1"/>
        <v>0.13</v>
      </c>
      <c r="H110" s="10">
        <f t="shared" si="1"/>
        <v>0.86</v>
      </c>
      <c r="I110" s="10">
        <f t="shared" si="1"/>
        <v>0.01</v>
      </c>
      <c r="J110" s="10">
        <f t="shared" si="1"/>
        <v>11</v>
      </c>
      <c r="K110" s="10" t="str">
        <f t="shared" si="1"/>
        <v>B20%</v>
      </c>
    </row>
    <row r="111" spans="1:11" x14ac:dyDescent="0.25">
      <c r="A111" s="6" t="str">
        <f>VLOOKUP(B111,Acronyms!$B$2:$E$159,2,FALSE)</f>
        <v>rawa</v>
      </c>
      <c r="B111" s="7" t="s">
        <v>109</v>
      </c>
      <c r="C111" s="8">
        <v>0.06</v>
      </c>
      <c r="D111" s="8">
        <v>0.04</v>
      </c>
      <c r="E111" s="8">
        <v>0.16</v>
      </c>
      <c r="F111" s="8">
        <v>0.01</v>
      </c>
      <c r="G111" s="8">
        <v>0.09</v>
      </c>
      <c r="H111" s="8">
        <v>0.6</v>
      </c>
      <c r="I111" s="8">
        <v>0</v>
      </c>
      <c r="J111" s="8">
        <v>8</v>
      </c>
      <c r="K111" s="8" t="s">
        <v>4</v>
      </c>
    </row>
    <row r="112" spans="1:11" x14ac:dyDescent="0.25">
      <c r="A112" s="6" t="str">
        <f>VLOOKUP(B112,Acronyms!$B$2:$E$159,2,FALSE)</f>
        <v>redr</v>
      </c>
      <c r="B112" s="7" t="s">
        <v>110</v>
      </c>
      <c r="C112" s="8">
        <v>0.06</v>
      </c>
      <c r="D112" s="8">
        <v>0.05</v>
      </c>
      <c r="E112" s="8">
        <v>0.17</v>
      </c>
      <c r="F112" s="8">
        <v>0.01</v>
      </c>
      <c r="G112" s="8">
        <v>0.08</v>
      </c>
      <c r="H112" s="8">
        <v>0.33</v>
      </c>
      <c r="I112" s="8">
        <v>0</v>
      </c>
      <c r="J112" s="8">
        <v>9</v>
      </c>
      <c r="K112" s="8" t="s">
        <v>4</v>
      </c>
    </row>
    <row r="113" spans="1:11" x14ac:dyDescent="0.25">
      <c r="A113" s="6" t="str">
        <f>VLOOKUP(B113,Acronyms!$B$2:$E$159,2,FALSE)</f>
        <v>redw</v>
      </c>
      <c r="B113" s="7" t="s">
        <v>111</v>
      </c>
      <c r="C113" s="8">
        <v>0.05</v>
      </c>
      <c r="D113" s="8">
        <v>0.03</v>
      </c>
      <c r="E113" s="8">
        <v>0.28000000000000003</v>
      </c>
      <c r="F113" s="8">
        <v>0.01</v>
      </c>
      <c r="G113" s="8">
        <v>0.06</v>
      </c>
      <c r="H113" s="8">
        <v>1.02</v>
      </c>
      <c r="I113" s="8">
        <v>0.1</v>
      </c>
      <c r="J113" s="8">
        <v>11</v>
      </c>
      <c r="K113" s="8" t="s">
        <v>4</v>
      </c>
    </row>
    <row r="114" spans="1:11" x14ac:dyDescent="0.25">
      <c r="A114" s="6" t="str">
        <f>VLOOKUP(B114,Acronyms!$B$2:$E$159,2,FALSE)</f>
        <v>romo</v>
      </c>
      <c r="B114" s="7" t="s">
        <v>112</v>
      </c>
      <c r="C114" s="8">
        <v>0.04</v>
      </c>
      <c r="D114" s="8">
        <v>0.02</v>
      </c>
      <c r="E114" s="8">
        <v>0.15</v>
      </c>
      <c r="F114" s="8">
        <v>0.01</v>
      </c>
      <c r="G114" s="8">
        <v>0.09</v>
      </c>
      <c r="H114" s="8">
        <v>0.68</v>
      </c>
      <c r="I114" s="8">
        <v>0</v>
      </c>
      <c r="J114" s="8">
        <v>9</v>
      </c>
      <c r="K114" s="8" t="s">
        <v>4</v>
      </c>
    </row>
    <row r="115" spans="1:11" ht="15" customHeight="1" x14ac:dyDescent="0.25">
      <c r="A115" s="6" t="str">
        <f>VLOOKUP(B115,Acronyms!$B$2:$E$159,2,FALSE)</f>
        <v>roos</v>
      </c>
      <c r="B115" s="7" t="s">
        <v>113</v>
      </c>
      <c r="C115" s="8">
        <v>0.11</v>
      </c>
      <c r="D115" s="8">
        <v>0.04</v>
      </c>
      <c r="E115" s="8">
        <v>0.76</v>
      </c>
      <c r="F115" s="8">
        <v>0.01</v>
      </c>
      <c r="G115" s="8">
        <v>0.12</v>
      </c>
      <c r="H115" s="8">
        <v>1.25</v>
      </c>
      <c r="I115" s="8">
        <v>0.02</v>
      </c>
      <c r="J115" s="8">
        <v>12</v>
      </c>
      <c r="K115" s="8" t="s">
        <v>4</v>
      </c>
    </row>
    <row r="116" spans="1:11" x14ac:dyDescent="0.25">
      <c r="A116" s="6" t="str">
        <f>VLOOKUP(B116,Acronyms!$B$2:$E$159,2,FALSE)</f>
        <v>sagu</v>
      </c>
      <c r="B116" s="7" t="s">
        <v>114</v>
      </c>
      <c r="C116" s="8">
        <v>7.0000000000000007E-2</v>
      </c>
      <c r="D116" s="8">
        <v>0.05</v>
      </c>
      <c r="E116" s="8">
        <v>0.32</v>
      </c>
      <c r="F116" s="8">
        <v>0.01</v>
      </c>
      <c r="G116" s="8">
        <v>0.22</v>
      </c>
      <c r="H116" s="8">
        <v>1.1499999999999999</v>
      </c>
      <c r="I116" s="8">
        <v>0.03</v>
      </c>
      <c r="J116" s="8">
        <v>10</v>
      </c>
      <c r="K116" s="8" t="s">
        <v>4</v>
      </c>
    </row>
    <row r="117" spans="1:11" x14ac:dyDescent="0.25">
      <c r="A117" s="6" t="str">
        <f>VLOOKUP(B117,Acronyms!$B$2:$E$159,2,FALSE)</f>
        <v>stma</v>
      </c>
      <c r="B117" s="7" t="s">
        <v>115</v>
      </c>
      <c r="C117" s="8">
        <v>0.14000000000000001</v>
      </c>
      <c r="D117" s="8">
        <v>0.06</v>
      </c>
      <c r="E117" s="8">
        <v>0.81</v>
      </c>
      <c r="F117" s="8">
        <v>0.01</v>
      </c>
      <c r="G117" s="8">
        <v>0.24</v>
      </c>
      <c r="H117" s="8">
        <v>2.17</v>
      </c>
      <c r="I117" s="8">
        <v>0.04</v>
      </c>
      <c r="J117" s="8">
        <v>11</v>
      </c>
      <c r="K117" s="8" t="s">
        <v>4</v>
      </c>
    </row>
    <row r="118" spans="1:11" x14ac:dyDescent="0.25">
      <c r="A118" s="6" t="str">
        <f>VLOOKUP(B118,Acronyms!$B$2:$E$159,2,FALSE)</f>
        <v>sacr</v>
      </c>
      <c r="B118" s="7" t="s">
        <v>116</v>
      </c>
      <c r="C118" s="8">
        <v>0.05</v>
      </c>
      <c r="D118" s="8">
        <v>0.06</v>
      </c>
      <c r="E118" s="8">
        <v>0.31</v>
      </c>
      <c r="F118" s="8">
        <v>0.01</v>
      </c>
      <c r="G118" s="8">
        <v>0.17</v>
      </c>
      <c r="H118" s="8">
        <v>1</v>
      </c>
      <c r="I118" s="8">
        <v>0.02</v>
      </c>
      <c r="J118" s="8">
        <v>10</v>
      </c>
      <c r="K118" s="8" t="s">
        <v>4</v>
      </c>
    </row>
    <row r="119" spans="1:11" x14ac:dyDescent="0.25">
      <c r="A119" s="6" t="str">
        <f>VLOOKUP(B119,Acronyms!$B$2:$E$159,2,FALSE)</f>
        <v>saga</v>
      </c>
      <c r="B119" s="7" t="s">
        <v>117</v>
      </c>
      <c r="C119" s="8">
        <v>0.03</v>
      </c>
      <c r="D119" s="8">
        <v>0.03</v>
      </c>
      <c r="E119" s="8">
        <v>0.15</v>
      </c>
      <c r="F119" s="8">
        <v>0.01</v>
      </c>
      <c r="G119" s="8">
        <v>0.14000000000000001</v>
      </c>
      <c r="H119" s="8">
        <v>0.67</v>
      </c>
      <c r="I119" s="8">
        <v>0.01</v>
      </c>
      <c r="J119" s="8">
        <v>9</v>
      </c>
      <c r="K119" s="8" t="s">
        <v>4</v>
      </c>
    </row>
    <row r="120" spans="1:11" x14ac:dyDescent="0.25">
      <c r="A120" s="6" t="str">
        <f>VLOOKUP(B120,Acronyms!$B$2:$E$159,2,FALSE)</f>
        <v>sago</v>
      </c>
      <c r="B120" s="7" t="s">
        <v>118</v>
      </c>
      <c r="C120" s="8">
        <v>0.03</v>
      </c>
      <c r="D120" s="8">
        <v>0.02</v>
      </c>
      <c r="E120" s="8">
        <v>0.15</v>
      </c>
      <c r="F120" s="8">
        <v>0.01</v>
      </c>
      <c r="G120" s="8">
        <v>0.1</v>
      </c>
      <c r="H120" s="8">
        <v>0.62</v>
      </c>
      <c r="I120" s="8">
        <v>0.02</v>
      </c>
      <c r="J120" s="8">
        <v>10</v>
      </c>
      <c r="K120" s="8" t="s">
        <v>4</v>
      </c>
    </row>
    <row r="121" spans="1:11" x14ac:dyDescent="0.25">
      <c r="A121" s="6" t="str">
        <f>VLOOKUP(B121,Acronyms!$B$2:$E$159,2,FALSE)</f>
        <v>saja</v>
      </c>
      <c r="B121" s="7" t="s">
        <v>119</v>
      </c>
      <c r="C121" s="8">
        <v>0.03</v>
      </c>
      <c r="D121" s="8">
        <v>0.02</v>
      </c>
      <c r="E121" s="8">
        <v>0.15</v>
      </c>
      <c r="F121" s="8">
        <v>0.01</v>
      </c>
      <c r="G121" s="8">
        <v>0.1</v>
      </c>
      <c r="H121" s="8">
        <v>0.62</v>
      </c>
      <c r="I121" s="8">
        <v>0.02</v>
      </c>
      <c r="J121" s="8">
        <v>10</v>
      </c>
      <c r="K121" s="8" t="s">
        <v>4</v>
      </c>
    </row>
    <row r="122" spans="1:11" x14ac:dyDescent="0.25">
      <c r="A122" s="6" t="str">
        <f>VLOOKUP(B122,Acronyms!$B$2:$E$159,2,FALSE)</f>
        <v>sape</v>
      </c>
      <c r="B122" s="7" t="s">
        <v>120</v>
      </c>
      <c r="C122" s="8">
        <v>0.05</v>
      </c>
      <c r="D122" s="8">
        <v>0.04</v>
      </c>
      <c r="E122" s="8">
        <v>0.14000000000000001</v>
      </c>
      <c r="F122" s="8">
        <v>0.01</v>
      </c>
      <c r="G122" s="8">
        <v>0.09</v>
      </c>
      <c r="H122" s="8">
        <v>0.34</v>
      </c>
      <c r="I122" s="8">
        <v>0.01</v>
      </c>
      <c r="J122" s="8">
        <v>8</v>
      </c>
      <c r="K122" s="8" t="s">
        <v>4</v>
      </c>
    </row>
    <row r="123" spans="1:11" x14ac:dyDescent="0.25">
      <c r="A123" s="6" t="str">
        <f>VLOOKUP(B123,Acronyms!$B$2:$E$159,2,FALSE)</f>
        <v>sara</v>
      </c>
      <c r="B123" s="7" t="s">
        <v>121</v>
      </c>
      <c r="C123" s="8">
        <v>0.03</v>
      </c>
      <c r="D123" s="8">
        <v>0.04</v>
      </c>
      <c r="E123" s="8">
        <v>0.22</v>
      </c>
      <c r="F123" s="8">
        <v>0.01</v>
      </c>
      <c r="G123" s="8">
        <v>0.11</v>
      </c>
      <c r="H123" s="8">
        <v>0.79</v>
      </c>
      <c r="I123" s="8">
        <v>0.02</v>
      </c>
      <c r="J123" s="8">
        <v>10</v>
      </c>
      <c r="K123" s="8" t="s">
        <v>4</v>
      </c>
    </row>
    <row r="124" spans="1:11" x14ac:dyDescent="0.25">
      <c r="A124" s="6" t="str">
        <f>VLOOKUP(B124,Acronyms!$B$2:$E$159,2,FALSE)</f>
        <v>sawt</v>
      </c>
      <c r="B124" s="7" t="s">
        <v>122</v>
      </c>
      <c r="C124" s="8">
        <v>0.05</v>
      </c>
      <c r="D124" s="8">
        <v>0.04</v>
      </c>
      <c r="E124" s="8">
        <v>0.23</v>
      </c>
      <c r="F124" s="8">
        <v>0.01</v>
      </c>
      <c r="G124" s="8">
        <v>0.1</v>
      </c>
      <c r="H124" s="8">
        <v>0.37</v>
      </c>
      <c r="I124" s="8">
        <v>0</v>
      </c>
      <c r="J124" s="8">
        <v>10</v>
      </c>
      <c r="K124" s="8" t="s">
        <v>4</v>
      </c>
    </row>
    <row r="125" spans="1:11" x14ac:dyDescent="0.25">
      <c r="A125" s="6" t="str">
        <f>VLOOKUP(B125,Acronyms!$B$2:$E$159,2,FALSE)</f>
        <v>scap</v>
      </c>
      <c r="B125" s="7" t="s">
        <v>123</v>
      </c>
      <c r="C125" s="8">
        <v>0.05</v>
      </c>
      <c r="D125" s="8">
        <v>0.04</v>
      </c>
      <c r="E125" s="8">
        <v>0.19</v>
      </c>
      <c r="F125" s="8">
        <v>0.01</v>
      </c>
      <c r="G125" s="8">
        <v>0.08</v>
      </c>
      <c r="H125" s="8">
        <v>0.37</v>
      </c>
      <c r="I125" s="8">
        <v>0</v>
      </c>
      <c r="J125" s="8">
        <v>10</v>
      </c>
      <c r="K125" s="8" t="s">
        <v>4</v>
      </c>
    </row>
    <row r="126" spans="1:11" x14ac:dyDescent="0.25">
      <c r="A126" s="6" t="str">
        <f>VLOOKUP(B126,Acronyms!$B$2:$E$159,2,FALSE)</f>
        <v>selw</v>
      </c>
      <c r="B126" s="7" t="s">
        <v>124</v>
      </c>
      <c r="C126" s="8">
        <v>0.04</v>
      </c>
      <c r="D126" s="8">
        <v>0.03</v>
      </c>
      <c r="E126" s="8">
        <v>0.12</v>
      </c>
      <c r="F126" s="8">
        <v>0.01</v>
      </c>
      <c r="G126" s="8">
        <v>7.0000000000000007E-2</v>
      </c>
      <c r="H126" s="8">
        <v>0.31</v>
      </c>
      <c r="I126" s="8">
        <v>0</v>
      </c>
      <c r="J126" s="8">
        <v>10</v>
      </c>
      <c r="K126" s="8" t="s">
        <v>4</v>
      </c>
    </row>
    <row r="127" spans="1:11" x14ac:dyDescent="0.25">
      <c r="A127" s="6" t="str">
        <f>VLOOKUP(B127,Acronyms!$B$2:$E$159,2,FALSE)</f>
        <v>sene</v>
      </c>
      <c r="B127" s="7" t="s">
        <v>125</v>
      </c>
      <c r="C127" s="8">
        <v>0.08</v>
      </c>
      <c r="D127" s="8">
        <v>0.01</v>
      </c>
      <c r="E127" s="8">
        <v>0.38</v>
      </c>
      <c r="F127" s="8">
        <v>0.01</v>
      </c>
      <c r="G127" s="8">
        <v>0.09</v>
      </c>
      <c r="H127" s="8">
        <v>0.8</v>
      </c>
      <c r="I127" s="8">
        <v>0.01</v>
      </c>
      <c r="J127" s="8">
        <v>12</v>
      </c>
      <c r="K127" s="8" t="s">
        <v>4</v>
      </c>
    </row>
    <row r="128" spans="1:11" x14ac:dyDescent="0.25">
      <c r="A128" s="6" t="str">
        <f>VLOOKUP(B128,Acronyms!$B$2:$E$159,2,FALSE)</f>
        <v>sequ</v>
      </c>
      <c r="B128" s="7" t="s">
        <v>126</v>
      </c>
      <c r="C128" s="8">
        <v>0.03</v>
      </c>
      <c r="D128" s="8">
        <v>0.03</v>
      </c>
      <c r="E128" s="8">
        <v>0.18</v>
      </c>
      <c r="F128" s="8">
        <v>0.01</v>
      </c>
      <c r="G128" s="8">
        <v>0.08</v>
      </c>
      <c r="H128" s="8">
        <v>0.73</v>
      </c>
      <c r="I128" s="8">
        <v>0.02</v>
      </c>
      <c r="J128" s="8">
        <v>11</v>
      </c>
      <c r="K128" s="8" t="s">
        <v>4</v>
      </c>
    </row>
    <row r="129" spans="1:11" x14ac:dyDescent="0.25">
      <c r="A129" s="6" t="str">
        <f>VLOOKUP(B129,Acronyms!$B$2:$E$159,2,FALSE)</f>
        <v>shen</v>
      </c>
      <c r="B129" s="7" t="s">
        <v>127</v>
      </c>
      <c r="C129" s="8">
        <v>0.08</v>
      </c>
      <c r="D129" s="8">
        <v>7.0000000000000007E-2</v>
      </c>
      <c r="E129" s="8">
        <v>0.56000000000000005</v>
      </c>
      <c r="F129" s="8">
        <v>0.01</v>
      </c>
      <c r="G129" s="8">
        <v>0.14000000000000001</v>
      </c>
      <c r="H129" s="8">
        <v>1.2</v>
      </c>
      <c r="I129" s="8">
        <v>0.01</v>
      </c>
      <c r="J129" s="8">
        <v>10</v>
      </c>
      <c r="K129" s="8" t="s">
        <v>4</v>
      </c>
    </row>
    <row r="130" spans="1:11" x14ac:dyDescent="0.25">
      <c r="A130" s="6" t="str">
        <f>VLOOKUP(B130,Acronyms!$B$2:$E$159,2,FALSE)</f>
        <v>shro</v>
      </c>
      <c r="B130" s="7" t="s">
        <v>128</v>
      </c>
      <c r="C130" s="8">
        <v>0.05</v>
      </c>
      <c r="D130" s="8">
        <v>0.05</v>
      </c>
      <c r="E130" s="8">
        <v>0.51</v>
      </c>
      <c r="F130" s="8">
        <v>0.01</v>
      </c>
      <c r="G130" s="8">
        <v>0.13</v>
      </c>
      <c r="H130" s="8">
        <v>0.56000000000000005</v>
      </c>
      <c r="I130" s="8">
        <v>0.01</v>
      </c>
      <c r="J130" s="8">
        <v>10</v>
      </c>
      <c r="K130" s="8" t="s">
        <v>4</v>
      </c>
    </row>
    <row r="131" spans="1:11" x14ac:dyDescent="0.25">
      <c r="A131" s="6" t="str">
        <f>VLOOKUP(B131,Acronyms!$B$2:$E$159,2,FALSE)</f>
        <v>sian</v>
      </c>
      <c r="B131" s="7" t="s">
        <v>129</v>
      </c>
      <c r="C131" s="8">
        <v>0.06</v>
      </c>
      <c r="D131" s="8">
        <v>0.05</v>
      </c>
      <c r="E131" s="8">
        <v>0.33</v>
      </c>
      <c r="F131" s="8">
        <v>0.02</v>
      </c>
      <c r="G131" s="8">
        <v>0.14000000000000001</v>
      </c>
      <c r="H131" s="8">
        <v>0.73</v>
      </c>
      <c r="I131" s="8">
        <v>0.01</v>
      </c>
      <c r="J131" s="8">
        <v>10</v>
      </c>
      <c r="K131" s="8" t="s">
        <v>4</v>
      </c>
    </row>
    <row r="132" spans="1:11" x14ac:dyDescent="0.25">
      <c r="A132" s="6" t="str">
        <f>VLOOKUP(B132,Acronyms!$B$2:$E$159,2,FALSE)</f>
        <v>sime</v>
      </c>
      <c r="B132" s="7" t="s">
        <v>130</v>
      </c>
      <c r="C132" s="8">
        <v>0.06</v>
      </c>
      <c r="D132" s="8">
        <v>0.05</v>
      </c>
      <c r="E132" s="8">
        <v>0.25</v>
      </c>
      <c r="F132" s="8">
        <v>0.02</v>
      </c>
      <c r="G132" s="8">
        <v>0.04</v>
      </c>
      <c r="H132" s="8">
        <v>1.18</v>
      </c>
      <c r="I132" s="8">
        <v>0.25</v>
      </c>
      <c r="J132" s="8">
        <v>12</v>
      </c>
      <c r="K132" s="8" t="s">
        <v>4</v>
      </c>
    </row>
    <row r="133" spans="1:11" ht="15" customHeight="1" x14ac:dyDescent="0.25">
      <c r="A133" s="6" t="str">
        <f>VLOOKUP(B133,Acronyms!$B$2:$E$159,2,FALSE)</f>
        <v>sips</v>
      </c>
      <c r="B133" s="7" t="s">
        <v>131</v>
      </c>
      <c r="C133" s="8">
        <v>0.11</v>
      </c>
      <c r="D133" s="8">
        <v>0.1</v>
      </c>
      <c r="E133" s="8">
        <v>0.81</v>
      </c>
      <c r="F133" s="8">
        <v>0.01</v>
      </c>
      <c r="G133" s="8">
        <v>0.25</v>
      </c>
      <c r="H133" s="8">
        <v>1.66</v>
      </c>
      <c r="I133" s="8">
        <v>0.01</v>
      </c>
      <c r="J133" s="8">
        <v>11</v>
      </c>
      <c r="K133" s="8" t="s">
        <v>4</v>
      </c>
    </row>
    <row r="134" spans="1:11" x14ac:dyDescent="0.25">
      <c r="A134" s="6" t="str">
        <f>VLOOKUP(B134,Acronyms!$B$2:$E$159,2,FALSE)</f>
        <v>sowa</v>
      </c>
      <c r="B134" s="7" t="s">
        <v>132</v>
      </c>
      <c r="C134" s="8">
        <v>0.03</v>
      </c>
      <c r="D134" s="8">
        <v>0.03</v>
      </c>
      <c r="E134" s="8">
        <v>0.14000000000000001</v>
      </c>
      <c r="F134" s="8">
        <v>0.01</v>
      </c>
      <c r="G134" s="8">
        <v>0.06</v>
      </c>
      <c r="H134" s="8">
        <v>0.46</v>
      </c>
      <c r="I134" s="8">
        <v>0</v>
      </c>
      <c r="J134" s="8">
        <v>10</v>
      </c>
      <c r="K134" s="8" t="s">
        <v>4</v>
      </c>
    </row>
    <row r="135" spans="1:11" x14ac:dyDescent="0.25">
      <c r="A135" s="6" t="str">
        <f>VLOOKUP(B135,Acronyms!$B$2:$E$159,2,FALSE)</f>
        <v>stmo</v>
      </c>
      <c r="B135" s="7" t="s">
        <v>133</v>
      </c>
      <c r="C135" s="8">
        <v>0.05</v>
      </c>
      <c r="D135" s="8">
        <v>0.02</v>
      </c>
      <c r="E135" s="8">
        <v>0.17</v>
      </c>
      <c r="F135" s="8">
        <v>0.01</v>
      </c>
      <c r="G135" s="8">
        <v>0.1</v>
      </c>
      <c r="H135" s="8">
        <v>0.5</v>
      </c>
      <c r="I135" s="8">
        <v>0.01</v>
      </c>
      <c r="J135" s="8">
        <v>10</v>
      </c>
      <c r="K135" s="8" t="s">
        <v>4</v>
      </c>
    </row>
    <row r="136" spans="1:11" x14ac:dyDescent="0.25">
      <c r="A136" s="6" t="str">
        <f>VLOOKUP(B136,Acronyms!$B$2:$E$159,2,FALSE)</f>
        <v>supe</v>
      </c>
      <c r="B136" s="7" t="s">
        <v>134</v>
      </c>
      <c r="C136" s="8">
        <v>7.0000000000000007E-2</v>
      </c>
      <c r="D136" s="8">
        <v>0.05</v>
      </c>
      <c r="E136" s="8">
        <v>0.31</v>
      </c>
      <c r="F136" s="8">
        <v>0.01</v>
      </c>
      <c r="G136" s="8">
        <v>0.16</v>
      </c>
      <c r="H136" s="8">
        <v>0.84</v>
      </c>
      <c r="I136" s="8">
        <v>0</v>
      </c>
      <c r="J136" s="8">
        <v>10</v>
      </c>
      <c r="K136" s="8" t="s">
        <v>4</v>
      </c>
    </row>
    <row r="137" spans="1:11" x14ac:dyDescent="0.25">
      <c r="A137" s="6" t="str">
        <f>VLOOKUP(B137,Acronyms!$B$2:$E$159,2,FALSE)</f>
        <v>swan</v>
      </c>
      <c r="B137" s="7" t="s">
        <v>135</v>
      </c>
      <c r="C137" s="8">
        <v>0.12</v>
      </c>
      <c r="D137" s="8">
        <v>0.06</v>
      </c>
      <c r="E137" s="8">
        <v>0.65</v>
      </c>
      <c r="F137" s="8">
        <v>0.01</v>
      </c>
      <c r="G137" s="8">
        <v>0.23</v>
      </c>
      <c r="H137" s="8">
        <v>2.38</v>
      </c>
      <c r="I137" s="8">
        <v>0.05</v>
      </c>
      <c r="J137" s="8">
        <v>12</v>
      </c>
      <c r="K137" s="8" t="s">
        <v>4</v>
      </c>
    </row>
    <row r="138" spans="1:11" x14ac:dyDescent="0.25">
      <c r="A138" s="6" t="str">
        <f>VLOOKUP(B138,Acronyms!$B$2:$E$159,2,FALSE)</f>
        <v>syca</v>
      </c>
      <c r="B138" s="7" t="s">
        <v>136</v>
      </c>
      <c r="C138" s="8">
        <v>0.06</v>
      </c>
      <c r="D138" s="8">
        <v>0.05</v>
      </c>
      <c r="E138" s="8">
        <v>0.28000000000000003</v>
      </c>
      <c r="F138" s="8">
        <v>0.01</v>
      </c>
      <c r="G138" s="8">
        <v>0.12</v>
      </c>
      <c r="H138" s="8">
        <v>0.62</v>
      </c>
      <c r="I138" s="8">
        <v>0</v>
      </c>
      <c r="J138" s="8">
        <v>9</v>
      </c>
      <c r="K138" s="8" t="s">
        <v>4</v>
      </c>
    </row>
    <row r="139" spans="1:11" x14ac:dyDescent="0.25">
      <c r="A139" s="6" t="str">
        <f>VLOOKUP(B139,Acronyms!$B$2:$E$159,2,FALSE)</f>
        <v>teto</v>
      </c>
      <c r="B139" s="7" t="s">
        <v>137</v>
      </c>
      <c r="C139" s="8">
        <v>0.06</v>
      </c>
      <c r="D139" s="8">
        <v>0.05</v>
      </c>
      <c r="E139" s="8">
        <v>0.17</v>
      </c>
      <c r="F139" s="8">
        <v>0.01</v>
      </c>
      <c r="G139" s="8">
        <v>0.08</v>
      </c>
      <c r="H139" s="8">
        <v>0.33</v>
      </c>
      <c r="I139" s="8">
        <v>0</v>
      </c>
      <c r="J139" s="8">
        <v>9</v>
      </c>
      <c r="K139" s="8" t="s">
        <v>4</v>
      </c>
    </row>
    <row r="140" spans="1:11" x14ac:dyDescent="0.25">
      <c r="A140" s="6" t="str">
        <f>VLOOKUP(B140,Acronyms!$B$2:$E$159,2,FALSE)</f>
        <v>thro</v>
      </c>
      <c r="B140" s="7" t="s">
        <v>138</v>
      </c>
      <c r="C140" s="8">
        <v>7.0000000000000007E-2</v>
      </c>
      <c r="D140" s="8">
        <v>0.04</v>
      </c>
      <c r="E140" s="8">
        <v>0.26</v>
      </c>
      <c r="F140" s="8">
        <v>0.01</v>
      </c>
      <c r="G140" s="8">
        <v>0.21</v>
      </c>
      <c r="H140" s="8">
        <v>1.2</v>
      </c>
      <c r="I140" s="8">
        <v>0.01</v>
      </c>
      <c r="J140" s="8">
        <v>11</v>
      </c>
      <c r="K140" s="8" t="s">
        <v>4</v>
      </c>
    </row>
    <row r="141" spans="1:11" x14ac:dyDescent="0.25">
      <c r="A141" s="6" t="str">
        <f>VLOOKUP(B141,Acronyms!$B$2:$E$159,2,FALSE)</f>
        <v>thla</v>
      </c>
      <c r="B141" s="7" t="s">
        <v>139</v>
      </c>
      <c r="C141" s="8">
        <v>0.03</v>
      </c>
      <c r="D141" s="8">
        <v>0.02</v>
      </c>
      <c r="E141" s="8">
        <v>0.12</v>
      </c>
      <c r="F141" s="8">
        <v>0.01</v>
      </c>
      <c r="G141" s="8">
        <v>0.08</v>
      </c>
      <c r="H141" s="8">
        <v>0.24</v>
      </c>
      <c r="I141" s="8">
        <v>0.01</v>
      </c>
      <c r="J141" s="8">
        <v>10</v>
      </c>
      <c r="K141" s="8" t="s">
        <v>4</v>
      </c>
    </row>
    <row r="142" spans="1:11" x14ac:dyDescent="0.25">
      <c r="A142" s="6" t="str">
        <f>VLOOKUP(B142,Acronyms!$B$2:$E$159,2,FALSE)</f>
        <v>thsi</v>
      </c>
      <c r="B142" s="7" t="s">
        <v>140</v>
      </c>
      <c r="C142" s="8">
        <v>0.02</v>
      </c>
      <c r="D142" s="8">
        <v>0.02</v>
      </c>
      <c r="E142" s="8">
        <v>0.08</v>
      </c>
      <c r="F142" s="8">
        <v>0</v>
      </c>
      <c r="G142" s="8">
        <v>0.03</v>
      </c>
      <c r="H142" s="8">
        <v>0.31</v>
      </c>
      <c r="I142" s="8">
        <v>0.01</v>
      </c>
      <c r="J142" s="8">
        <v>11</v>
      </c>
      <c r="K142" s="8" t="s">
        <v>4</v>
      </c>
    </row>
    <row r="143" spans="1:11" x14ac:dyDescent="0.25">
      <c r="A143" s="6" t="str">
        <f>VLOOKUP(B143,Acronyms!$B$2:$E$159,2,FALSE)</f>
        <v>tuxe</v>
      </c>
      <c r="B143" s="7" t="s">
        <v>141</v>
      </c>
      <c r="C143" s="8">
        <v>0.03</v>
      </c>
      <c r="D143" s="8">
        <v>0.04</v>
      </c>
      <c r="E143" s="8">
        <v>0.09</v>
      </c>
      <c r="F143" s="8">
        <v>0.01</v>
      </c>
      <c r="G143" s="8">
        <v>0.03</v>
      </c>
      <c r="H143" s="8">
        <v>0.52</v>
      </c>
      <c r="I143" s="8">
        <v>0.05</v>
      </c>
      <c r="J143" s="8">
        <v>12</v>
      </c>
      <c r="K143" s="8" t="s">
        <v>4</v>
      </c>
    </row>
    <row r="144" spans="1:11" x14ac:dyDescent="0.25">
      <c r="A144" s="6" t="str">
        <f>VLOOKUP(B144,Acronyms!$B$2:$E$159,2,FALSE)</f>
        <v>ulbe</v>
      </c>
      <c r="B144" s="7" t="s">
        <v>142</v>
      </c>
      <c r="C144" s="8">
        <v>0.05</v>
      </c>
      <c r="D144" s="8">
        <v>0.03</v>
      </c>
      <c r="E144" s="8">
        <v>0.18</v>
      </c>
      <c r="F144" s="8">
        <v>0.01</v>
      </c>
      <c r="G144" s="8">
        <v>0.15</v>
      </c>
      <c r="H144" s="8">
        <v>0.93</v>
      </c>
      <c r="I144" s="8">
        <v>0.01</v>
      </c>
      <c r="J144" s="8">
        <v>11</v>
      </c>
      <c r="K144" s="8" t="s">
        <v>4</v>
      </c>
    </row>
    <row r="145" spans="1:11" x14ac:dyDescent="0.25">
      <c r="A145" s="6" t="str">
        <f>VLOOKUP(B145,Acronyms!$B$2:$E$159,2,FALSE)</f>
        <v>upbu</v>
      </c>
      <c r="B145" s="7" t="s">
        <v>143</v>
      </c>
      <c r="C145" s="8">
        <v>0.08</v>
      </c>
      <c r="D145" s="8">
        <v>0.06</v>
      </c>
      <c r="E145" s="8">
        <v>0.68</v>
      </c>
      <c r="F145" s="8">
        <v>0.01</v>
      </c>
      <c r="G145" s="8">
        <v>0.16</v>
      </c>
      <c r="H145" s="8">
        <v>1.33</v>
      </c>
      <c r="I145" s="8">
        <v>0.01</v>
      </c>
      <c r="J145" s="8">
        <v>11</v>
      </c>
      <c r="K145" s="8" t="s">
        <v>4</v>
      </c>
    </row>
    <row r="146" spans="1:11" x14ac:dyDescent="0.25">
      <c r="A146" s="6" t="str">
        <f>VLOOKUP(B146,Acronyms!$B$2:$E$159,2,FALSE)</f>
        <v>vent</v>
      </c>
      <c r="B146" s="7" t="s">
        <v>144</v>
      </c>
      <c r="C146" s="8">
        <v>0.06</v>
      </c>
      <c r="D146" s="8">
        <v>0.04</v>
      </c>
      <c r="E146" s="8">
        <v>0.31</v>
      </c>
      <c r="F146" s="8">
        <v>0.01</v>
      </c>
      <c r="G146" s="8">
        <v>0.16</v>
      </c>
      <c r="H146" s="8">
        <v>1.5</v>
      </c>
      <c r="I146" s="8">
        <v>0.06</v>
      </c>
      <c r="J146" s="8">
        <v>11</v>
      </c>
      <c r="K146" s="8" t="s">
        <v>4</v>
      </c>
    </row>
    <row r="147" spans="1:11" x14ac:dyDescent="0.25">
      <c r="A147" s="6" t="str">
        <f>VLOOKUP(B147,Acronyms!$B$2:$E$159,2,FALSE)</f>
        <v>viis</v>
      </c>
      <c r="B147" s="7" t="s">
        <v>145</v>
      </c>
      <c r="C147" s="8">
        <v>0.18</v>
      </c>
      <c r="D147" s="8">
        <v>7.0000000000000007E-2</v>
      </c>
      <c r="E147" s="8">
        <v>0.21</v>
      </c>
      <c r="F147" s="8">
        <v>0.01</v>
      </c>
      <c r="G147" s="8">
        <v>0.12</v>
      </c>
      <c r="H147" s="8">
        <v>1.53</v>
      </c>
      <c r="I147" s="8">
        <v>0.26</v>
      </c>
      <c r="J147" s="8">
        <v>11</v>
      </c>
      <c r="K147" s="8" t="s">
        <v>4</v>
      </c>
    </row>
    <row r="148" spans="1:11" x14ac:dyDescent="0.25">
      <c r="A148" s="6" t="str">
        <f>VLOOKUP(B148,Acronyms!$B$2:$E$159,2,FALSE)</f>
        <v>voya</v>
      </c>
      <c r="B148" s="7" t="s">
        <v>146</v>
      </c>
      <c r="C148" s="8">
        <v>0.12</v>
      </c>
      <c r="D148" s="8">
        <v>0.02</v>
      </c>
      <c r="E148" s="8">
        <v>0.56000000000000005</v>
      </c>
      <c r="F148" s="8">
        <v>0.01</v>
      </c>
      <c r="G148" s="8">
        <v>0.1</v>
      </c>
      <c r="H148" s="8">
        <v>0.86</v>
      </c>
      <c r="I148" s="8">
        <v>0.01</v>
      </c>
      <c r="J148" s="8">
        <v>12</v>
      </c>
      <c r="K148" s="8" t="s">
        <v>4</v>
      </c>
    </row>
    <row r="149" spans="1:11" x14ac:dyDescent="0.25">
      <c r="A149" s="6" t="str">
        <f>VLOOKUP(B149,Acronyms!$B$2:$E$159,2,FALSE)</f>
        <v>wash</v>
      </c>
      <c r="B149" s="7" t="s">
        <v>147</v>
      </c>
      <c r="C149" s="8">
        <v>0.05</v>
      </c>
      <c r="D149" s="8">
        <v>0.04</v>
      </c>
      <c r="E149" s="8">
        <v>0.16</v>
      </c>
      <c r="F149" s="8">
        <v>0</v>
      </c>
      <c r="G149" s="8">
        <v>0.11</v>
      </c>
      <c r="H149" s="8">
        <v>0.82</v>
      </c>
      <c r="I149" s="8">
        <v>0</v>
      </c>
      <c r="J149" s="8">
        <v>9</v>
      </c>
      <c r="K149" s="8" t="s">
        <v>4</v>
      </c>
    </row>
    <row r="150" spans="1:11" x14ac:dyDescent="0.25">
      <c r="A150" s="6" t="str">
        <f>VLOOKUP(B150,Acronyms!$B$2:$E$159,2,FALSE)</f>
        <v>wemi</v>
      </c>
      <c r="B150" s="7" t="s">
        <v>148</v>
      </c>
      <c r="C150" s="8">
        <v>0.06</v>
      </c>
      <c r="D150" s="8">
        <v>0.04</v>
      </c>
      <c r="E150" s="8">
        <v>0.24</v>
      </c>
      <c r="F150" s="8">
        <v>0.01</v>
      </c>
      <c r="G150" s="8">
        <v>0.13</v>
      </c>
      <c r="H150" s="8">
        <v>0.88</v>
      </c>
      <c r="I150" s="8">
        <v>0</v>
      </c>
      <c r="J150" s="8">
        <v>9</v>
      </c>
      <c r="K150" s="8" t="s">
        <v>4</v>
      </c>
    </row>
    <row r="151" spans="1:11" x14ac:dyDescent="0.25">
      <c r="A151" s="6" t="str">
        <f>VLOOKUP(B151,Acronyms!$B$2:$E$159,2,FALSE)</f>
        <v>weel</v>
      </c>
      <c r="B151" s="7" t="s">
        <v>149</v>
      </c>
      <c r="C151" s="8">
        <v>0.04</v>
      </c>
      <c r="D151" s="8">
        <v>0.03</v>
      </c>
      <c r="E151" s="8">
        <v>0.14000000000000001</v>
      </c>
      <c r="F151" s="8">
        <v>0.01</v>
      </c>
      <c r="G151" s="8">
        <v>0.08</v>
      </c>
      <c r="H151" s="8">
        <v>0.36</v>
      </c>
      <c r="I151" s="8">
        <v>0</v>
      </c>
      <c r="J151" s="8">
        <v>8</v>
      </c>
      <c r="K151" s="8" t="s">
        <v>4</v>
      </c>
    </row>
    <row r="152" spans="1:11" x14ac:dyDescent="0.25">
      <c r="A152" s="6" t="str">
        <f>VLOOKUP(B152,Acronyms!$B$2:$E$159,2,FALSE)</f>
        <v>whpe</v>
      </c>
      <c r="B152" s="7" t="s">
        <v>150</v>
      </c>
      <c r="C152" s="8">
        <v>0.04</v>
      </c>
      <c r="D152" s="8">
        <v>0.03</v>
      </c>
      <c r="E152" s="8">
        <v>0.16</v>
      </c>
      <c r="F152" s="8">
        <v>0.01</v>
      </c>
      <c r="G152" s="8">
        <v>0.08</v>
      </c>
      <c r="H152" s="8">
        <v>0.67</v>
      </c>
      <c r="I152" s="8">
        <v>0</v>
      </c>
      <c r="J152" s="8">
        <v>8</v>
      </c>
      <c r="K152" s="8" t="s">
        <v>4</v>
      </c>
    </row>
    <row r="153" spans="1:11" x14ac:dyDescent="0.25">
      <c r="A153" s="6" t="str">
        <f>VLOOKUP(B153,Acronyms!$B$2:$E$159,2,FALSE)</f>
        <v>whmo</v>
      </c>
      <c r="B153" s="7" t="s">
        <v>151</v>
      </c>
      <c r="C153" s="8">
        <v>0.05</v>
      </c>
      <c r="D153" s="8">
        <v>0.03</v>
      </c>
      <c r="E153" s="8">
        <v>0.24</v>
      </c>
      <c r="F153" s="8">
        <v>0.01</v>
      </c>
      <c r="G153" s="8">
        <v>0.08</v>
      </c>
      <c r="H153" s="8">
        <v>0.67</v>
      </c>
      <c r="I153" s="8">
        <v>0.01</v>
      </c>
      <c r="J153" s="8">
        <v>9</v>
      </c>
      <c r="K153" s="8" t="s">
        <v>4</v>
      </c>
    </row>
    <row r="154" spans="1:11" x14ac:dyDescent="0.25">
      <c r="A154" s="6" t="str">
        <f>VLOOKUP(B154,Acronyms!$B$2:$E$159,2,FALSE)</f>
        <v>wich</v>
      </c>
      <c r="B154" s="7" t="s">
        <v>152</v>
      </c>
      <c r="C154" s="8">
        <v>0.03</v>
      </c>
      <c r="D154" s="8">
        <v>0.04</v>
      </c>
      <c r="E154" s="8">
        <v>0.28000000000000003</v>
      </c>
      <c r="F154" s="8">
        <v>0.01</v>
      </c>
      <c r="G154" s="8">
        <v>0.15</v>
      </c>
      <c r="H154" s="8">
        <v>1.52</v>
      </c>
      <c r="I154" s="8">
        <v>0.01</v>
      </c>
      <c r="J154" s="8">
        <v>11</v>
      </c>
      <c r="K154" s="8" t="s">
        <v>4</v>
      </c>
    </row>
    <row r="155" spans="1:11" x14ac:dyDescent="0.25">
      <c r="A155" s="6" t="str">
        <f>VLOOKUP(B155,Acronyms!$B$2:$E$159,2,FALSE)</f>
        <v>wica</v>
      </c>
      <c r="B155" s="7" t="s">
        <v>153</v>
      </c>
      <c r="C155" s="8">
        <v>0.05</v>
      </c>
      <c r="D155" s="8">
        <v>0.04</v>
      </c>
      <c r="E155" s="8">
        <v>0.2</v>
      </c>
      <c r="F155" s="8">
        <v>0.01</v>
      </c>
      <c r="G155" s="8">
        <v>0.19</v>
      </c>
      <c r="H155" s="8">
        <v>1.05</v>
      </c>
      <c r="I155" s="8">
        <v>0</v>
      </c>
      <c r="J155" s="8">
        <v>10</v>
      </c>
      <c r="K155" s="8" t="s">
        <v>4</v>
      </c>
    </row>
    <row r="156" spans="1:11" x14ac:dyDescent="0.25">
      <c r="A156" s="6" t="str">
        <f>VLOOKUP(B156,Acronyms!$B$2:$E$159,2,FALSE)</f>
        <v>wolf</v>
      </c>
      <c r="B156" s="7" t="s">
        <v>154</v>
      </c>
      <c r="C156" s="8">
        <v>0.13</v>
      </c>
      <c r="D156" s="8">
        <v>7.0000000000000007E-2</v>
      </c>
      <c r="E156" s="8">
        <v>0.92</v>
      </c>
      <c r="F156" s="8">
        <v>0.01</v>
      </c>
      <c r="G156" s="8">
        <v>0.22</v>
      </c>
      <c r="H156" s="8">
        <v>1.69</v>
      </c>
      <c r="I156" s="8">
        <v>0.03</v>
      </c>
      <c r="J156" s="8">
        <v>11</v>
      </c>
      <c r="K156" s="8" t="s">
        <v>4</v>
      </c>
    </row>
    <row r="157" spans="1:11" x14ac:dyDescent="0.25">
      <c r="A157" s="6" t="str">
        <f>VLOOKUP(B157,Acronyms!$B$2:$E$159,2,FALSE)</f>
        <v>yell</v>
      </c>
      <c r="B157" s="7" t="s">
        <v>155</v>
      </c>
      <c r="C157" s="8">
        <v>0.06</v>
      </c>
      <c r="D157" s="8">
        <v>0.05</v>
      </c>
      <c r="E157" s="8">
        <v>0.17</v>
      </c>
      <c r="F157" s="8">
        <v>0.01</v>
      </c>
      <c r="G157" s="8">
        <v>0.08</v>
      </c>
      <c r="H157" s="8">
        <v>0.33</v>
      </c>
      <c r="I157" s="8">
        <v>0</v>
      </c>
      <c r="J157" s="8">
        <v>9</v>
      </c>
      <c r="K157" s="8" t="s">
        <v>4</v>
      </c>
    </row>
    <row r="158" spans="1:11" x14ac:dyDescent="0.25">
      <c r="A158" s="6" t="str">
        <f>VLOOKUP(B158,Acronyms!$B$2:$E$159,2,FALSE)</f>
        <v>yobo</v>
      </c>
      <c r="B158" s="7" t="s">
        <v>156</v>
      </c>
      <c r="C158" s="8">
        <v>0.03</v>
      </c>
      <c r="D158" s="8">
        <v>0.02</v>
      </c>
      <c r="E158" s="8">
        <v>0.12</v>
      </c>
      <c r="F158" s="8">
        <v>0.01</v>
      </c>
      <c r="G158" s="8">
        <v>0.06</v>
      </c>
      <c r="H158" s="8">
        <v>0.36</v>
      </c>
      <c r="I158" s="8">
        <v>0.01</v>
      </c>
      <c r="J158" s="8">
        <v>10</v>
      </c>
      <c r="K158" s="8" t="s">
        <v>4</v>
      </c>
    </row>
    <row r="159" spans="1:11" x14ac:dyDescent="0.25">
      <c r="A159" s="6" t="str">
        <f>VLOOKUP(B159,Acronyms!$B$2:$E$159,2,FALSE)</f>
        <v>yose</v>
      </c>
      <c r="B159" s="7" t="s">
        <v>157</v>
      </c>
      <c r="C159" s="8">
        <v>0.03</v>
      </c>
      <c r="D159" s="8">
        <v>0.02</v>
      </c>
      <c r="E159" s="8">
        <v>0.1</v>
      </c>
      <c r="F159" s="8">
        <v>0</v>
      </c>
      <c r="G159" s="8">
        <v>0.08</v>
      </c>
      <c r="H159" s="8">
        <v>0.5</v>
      </c>
      <c r="I159" s="8">
        <v>0.01</v>
      </c>
      <c r="J159" s="8">
        <v>10</v>
      </c>
      <c r="K159" s="8" t="s">
        <v>4</v>
      </c>
    </row>
    <row r="160" spans="1:11" x14ac:dyDescent="0.25">
      <c r="A160" s="6" t="str">
        <f>VLOOKUP(B160,Acronyms!$B$2:$E$159,2,FALSE)</f>
        <v>zion</v>
      </c>
      <c r="B160" s="7" t="s">
        <v>158</v>
      </c>
      <c r="C160" s="8">
        <v>0.05</v>
      </c>
      <c r="D160" s="8">
        <v>0.06</v>
      </c>
      <c r="E160" s="8">
        <v>0.28000000000000003</v>
      </c>
      <c r="F160" s="8">
        <v>0.01</v>
      </c>
      <c r="G160" s="8">
        <v>0.1</v>
      </c>
      <c r="H160" s="8">
        <v>0.6</v>
      </c>
      <c r="I160" s="8">
        <v>0.01</v>
      </c>
      <c r="J160" s="8">
        <v>10</v>
      </c>
      <c r="K160" s="8" t="s">
        <v>4</v>
      </c>
    </row>
  </sheetData>
  <mergeCells count="1">
    <mergeCell ref="A1:K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9"/>
  <sheetViews>
    <sheetView workbookViewId="0">
      <selection sqref="A1:K1"/>
    </sheetView>
  </sheetViews>
  <sheetFormatPr defaultRowHeight="15" x14ac:dyDescent="0.25"/>
  <cols>
    <col min="2" max="2" width="35.7109375" customWidth="1"/>
    <col min="3" max="3" width="10.85546875" customWidth="1"/>
  </cols>
  <sheetData>
    <row r="1" spans="1:14" ht="15" customHeight="1" x14ac:dyDescent="0.25">
      <c r="A1" s="16" t="s">
        <v>159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4" s="3" customFormat="1" ht="25.5" x14ac:dyDescent="0.25">
      <c r="A2" s="13" t="s">
        <v>179</v>
      </c>
      <c r="B2" s="4" t="s">
        <v>1</v>
      </c>
      <c r="C2" s="2" t="s">
        <v>356</v>
      </c>
      <c r="D2" s="2" t="s">
        <v>357</v>
      </c>
      <c r="E2" s="1" t="s">
        <v>351</v>
      </c>
      <c r="F2" s="1" t="s">
        <v>358</v>
      </c>
      <c r="G2" s="1" t="s">
        <v>352</v>
      </c>
      <c r="H2" s="1" t="s">
        <v>353</v>
      </c>
      <c r="I2" s="1" t="s">
        <v>354</v>
      </c>
      <c r="J2" s="1" t="s">
        <v>355</v>
      </c>
      <c r="K2" s="2" t="s">
        <v>2</v>
      </c>
      <c r="M2" s="2"/>
      <c r="N2" s="1"/>
    </row>
    <row r="3" spans="1:14" ht="15" customHeight="1" x14ac:dyDescent="0.25">
      <c r="A3" s="6" t="str">
        <f>VLOOKUP(B3,Acronyms!$B$2:$E$159,2,FALSE)</f>
        <v>acad</v>
      </c>
      <c r="B3" s="7" t="s">
        <v>3</v>
      </c>
      <c r="C3" s="8">
        <v>0.23</v>
      </c>
      <c r="D3" s="8">
        <v>0.1</v>
      </c>
      <c r="E3" s="8">
        <v>1.67</v>
      </c>
      <c r="F3" s="8">
        <v>0.02</v>
      </c>
      <c r="G3" s="8">
        <v>0.25</v>
      </c>
      <c r="H3" s="8">
        <v>2.14</v>
      </c>
      <c r="I3" s="8">
        <v>0.14000000000000001</v>
      </c>
      <c r="J3" s="8">
        <v>12</v>
      </c>
      <c r="K3" s="8" t="s">
        <v>160</v>
      </c>
    </row>
    <row r="4" spans="1:14" ht="15" customHeight="1" x14ac:dyDescent="0.25">
      <c r="A4" s="6" t="str">
        <f>VLOOKUP(B4,Acronyms!$B$2:$E$159,2,FALSE)</f>
        <v>agti</v>
      </c>
      <c r="B4" s="7" t="s">
        <v>5</v>
      </c>
      <c r="C4" s="8">
        <v>0.12</v>
      </c>
      <c r="D4" s="8">
        <v>0.1</v>
      </c>
      <c r="E4" s="8">
        <v>0.6</v>
      </c>
      <c r="F4" s="8">
        <v>0.02</v>
      </c>
      <c r="G4" s="8">
        <v>0.5</v>
      </c>
      <c r="H4" s="8">
        <v>3</v>
      </c>
      <c r="I4" s="8">
        <v>0.14000000000000001</v>
      </c>
      <c r="J4" s="8">
        <v>11</v>
      </c>
      <c r="K4" s="8" t="s">
        <v>160</v>
      </c>
    </row>
    <row r="5" spans="1:14" ht="15" customHeight="1" x14ac:dyDescent="0.25">
      <c r="A5" s="6" t="str">
        <f>VLOOKUP(B5,Acronyms!$B$2:$E$159,2,FALSE)</f>
        <v>alla</v>
      </c>
      <c r="B5" s="7" t="s">
        <v>6</v>
      </c>
      <c r="C5" s="8">
        <v>0.12</v>
      </c>
      <c r="D5" s="8">
        <v>0.1</v>
      </c>
      <c r="E5" s="8">
        <v>0.6</v>
      </c>
      <c r="F5" s="8">
        <v>0.02</v>
      </c>
      <c r="G5" s="8">
        <v>0.23</v>
      </c>
      <c r="H5" s="8">
        <v>1.3</v>
      </c>
      <c r="I5" s="8">
        <v>0.06</v>
      </c>
      <c r="J5" s="8">
        <v>11</v>
      </c>
      <c r="K5" s="8" t="s">
        <v>160</v>
      </c>
    </row>
    <row r="6" spans="1:14" ht="15" customHeight="1" x14ac:dyDescent="0.25">
      <c r="A6" s="6" t="str">
        <f>VLOOKUP(B6,Acronyms!$B$2:$E$159,2,FALSE)</f>
        <v>anac</v>
      </c>
      <c r="B6" s="7" t="s">
        <v>7</v>
      </c>
      <c r="C6" s="8">
        <v>0.12</v>
      </c>
      <c r="D6" s="8">
        <v>0.1</v>
      </c>
      <c r="E6" s="8">
        <v>0.6</v>
      </c>
      <c r="F6" s="8">
        <v>0.02</v>
      </c>
      <c r="G6" s="8">
        <v>0.39</v>
      </c>
      <c r="H6" s="8">
        <v>1.79</v>
      </c>
      <c r="I6" s="8">
        <v>0.02</v>
      </c>
      <c r="J6" s="8">
        <v>10</v>
      </c>
      <c r="K6" s="8" t="s">
        <v>160</v>
      </c>
    </row>
    <row r="7" spans="1:14" ht="15" customHeight="1" x14ac:dyDescent="0.25">
      <c r="A7" s="6" t="str">
        <f>VLOOKUP(B7,Acronyms!$B$2:$E$159,2,FALSE)</f>
        <v>anad</v>
      </c>
      <c r="B7" s="7" t="s">
        <v>8</v>
      </c>
      <c r="C7" s="8">
        <v>0.12</v>
      </c>
      <c r="D7" s="8">
        <v>0.1</v>
      </c>
      <c r="E7" s="8">
        <v>0.57999999999999996</v>
      </c>
      <c r="F7" s="8">
        <v>0.02</v>
      </c>
      <c r="G7" s="8">
        <v>0.46</v>
      </c>
      <c r="H7" s="8">
        <v>2.88</v>
      </c>
      <c r="I7" s="8">
        <v>0.03</v>
      </c>
      <c r="J7" s="8">
        <v>9</v>
      </c>
      <c r="K7" s="8" t="s">
        <v>160</v>
      </c>
    </row>
    <row r="8" spans="1:14" ht="15" customHeight="1" x14ac:dyDescent="0.25">
      <c r="A8" s="6" t="str">
        <f>VLOOKUP(B8,Acronyms!$B$2:$E$159,2,FALSE)</f>
        <v>arch</v>
      </c>
      <c r="B8" s="7" t="s">
        <v>9</v>
      </c>
      <c r="C8" s="8">
        <v>0.12</v>
      </c>
      <c r="D8" s="8">
        <v>0.1</v>
      </c>
      <c r="E8" s="8">
        <v>0.6</v>
      </c>
      <c r="F8" s="8">
        <v>0.02</v>
      </c>
      <c r="G8" s="8">
        <v>0.5</v>
      </c>
      <c r="H8" s="8">
        <v>2.92</v>
      </c>
      <c r="I8" s="8">
        <v>0.01</v>
      </c>
      <c r="J8" s="8">
        <v>9</v>
      </c>
      <c r="K8" s="8" t="s">
        <v>160</v>
      </c>
    </row>
    <row r="9" spans="1:14" ht="15" customHeight="1" x14ac:dyDescent="0.25">
      <c r="A9" s="6" t="str">
        <f>VLOOKUP(B9,Acronyms!$B$2:$E$159,2,FALSE)</f>
        <v>badl</v>
      </c>
      <c r="B9" s="7" t="s">
        <v>10</v>
      </c>
      <c r="C9" s="8">
        <v>0.12</v>
      </c>
      <c r="D9" s="8">
        <v>0.1</v>
      </c>
      <c r="E9" s="8">
        <v>0.6</v>
      </c>
      <c r="F9" s="8">
        <v>0.02</v>
      </c>
      <c r="G9" s="8">
        <v>0.5</v>
      </c>
      <c r="H9" s="8">
        <v>3</v>
      </c>
      <c r="I9" s="8">
        <v>0.01</v>
      </c>
      <c r="J9" s="8">
        <v>11</v>
      </c>
      <c r="K9" s="8" t="s">
        <v>160</v>
      </c>
    </row>
    <row r="10" spans="1:14" ht="15" customHeight="1" x14ac:dyDescent="0.25">
      <c r="A10" s="6" t="str">
        <f>VLOOKUP(B10,Acronyms!$B$2:$E$159,2,FALSE)</f>
        <v>band</v>
      </c>
      <c r="B10" s="7" t="s">
        <v>11</v>
      </c>
      <c r="C10" s="8">
        <v>0.12</v>
      </c>
      <c r="D10" s="8">
        <v>0.1</v>
      </c>
      <c r="E10" s="8">
        <v>0.6</v>
      </c>
      <c r="F10" s="8">
        <v>0.02</v>
      </c>
      <c r="G10" s="8">
        <v>0.5</v>
      </c>
      <c r="H10" s="8">
        <v>2.86</v>
      </c>
      <c r="I10" s="8">
        <v>0.02</v>
      </c>
      <c r="J10" s="8">
        <v>9</v>
      </c>
      <c r="K10" s="8" t="s">
        <v>160</v>
      </c>
    </row>
    <row r="11" spans="1:14" ht="15" customHeight="1" x14ac:dyDescent="0.25">
      <c r="A11" s="6" t="str">
        <f>VLOOKUP(B11,Acronyms!$B$2:$E$159,2,FALSE)</f>
        <v>bese</v>
      </c>
      <c r="B11" s="7" t="s">
        <v>12</v>
      </c>
      <c r="C11" s="8" t="s">
        <v>161</v>
      </c>
      <c r="D11" s="8" t="s">
        <v>161</v>
      </c>
      <c r="E11" s="8" t="s">
        <v>161</v>
      </c>
      <c r="F11" s="8" t="s">
        <v>161</v>
      </c>
      <c r="G11" s="8" t="s">
        <v>161</v>
      </c>
      <c r="H11" s="8" t="s">
        <v>161</v>
      </c>
      <c r="I11" s="8" t="s">
        <v>161</v>
      </c>
      <c r="J11" s="8" t="s">
        <v>161</v>
      </c>
      <c r="K11" s="8" t="s">
        <v>160</v>
      </c>
    </row>
    <row r="12" spans="1:14" ht="15" customHeight="1" x14ac:dyDescent="0.25">
      <c r="A12" s="6" t="str">
        <f>VLOOKUP(B12,Acronyms!$B$2:$E$159,2,FALSE)</f>
        <v>bibe</v>
      </c>
      <c r="B12" s="7" t="s">
        <v>13</v>
      </c>
      <c r="C12" s="8">
        <v>0.12</v>
      </c>
      <c r="D12" s="8">
        <v>0.1</v>
      </c>
      <c r="E12" s="8">
        <v>0.6</v>
      </c>
      <c r="F12" s="8">
        <v>0.02</v>
      </c>
      <c r="G12" s="8">
        <v>0.5</v>
      </c>
      <c r="H12" s="8">
        <v>3</v>
      </c>
      <c r="I12" s="8">
        <v>0.03</v>
      </c>
      <c r="J12" s="8">
        <v>10</v>
      </c>
      <c r="K12" s="8" t="s">
        <v>160</v>
      </c>
    </row>
    <row r="13" spans="1:14" ht="15" customHeight="1" x14ac:dyDescent="0.25">
      <c r="A13" s="6" t="str">
        <f>VLOOKUP(B13,Acronyms!$B$2:$E$159,2,FALSE)</f>
        <v>blca</v>
      </c>
      <c r="B13" s="7" t="s">
        <v>14</v>
      </c>
      <c r="C13" s="8">
        <v>0.12</v>
      </c>
      <c r="D13" s="8">
        <v>0.1</v>
      </c>
      <c r="E13" s="8">
        <v>0.6</v>
      </c>
      <c r="F13" s="8">
        <v>0.02</v>
      </c>
      <c r="G13" s="8">
        <v>0.49</v>
      </c>
      <c r="H13" s="8">
        <v>2.59</v>
      </c>
      <c r="I13" s="8">
        <v>0.01</v>
      </c>
      <c r="J13" s="8">
        <v>9</v>
      </c>
      <c r="K13" s="8" t="s">
        <v>160</v>
      </c>
    </row>
    <row r="14" spans="1:14" ht="15" customHeight="1" x14ac:dyDescent="0.25">
      <c r="A14" s="6" t="str">
        <f>VLOOKUP(B14,Acronyms!$B$2:$E$159,2,FALSE)</f>
        <v>boma</v>
      </c>
      <c r="B14" s="7" t="s">
        <v>15</v>
      </c>
      <c r="C14" s="8">
        <v>0.12</v>
      </c>
      <c r="D14" s="8">
        <v>0.1</v>
      </c>
      <c r="E14" s="8">
        <v>0.6</v>
      </c>
      <c r="F14" s="8">
        <v>0.02</v>
      </c>
      <c r="G14" s="8">
        <v>0.44</v>
      </c>
      <c r="H14" s="8">
        <v>2.34</v>
      </c>
      <c r="I14" s="8">
        <v>0.01</v>
      </c>
      <c r="J14" s="8">
        <v>10</v>
      </c>
      <c r="K14" s="8" t="s">
        <v>160</v>
      </c>
    </row>
    <row r="15" spans="1:14" ht="15" customHeight="1" x14ac:dyDescent="0.25">
      <c r="A15" s="6" t="str">
        <f>VLOOKUP(B15,Acronyms!$B$2:$E$159,2,FALSE)</f>
        <v>bosq</v>
      </c>
      <c r="B15" s="7" t="s">
        <v>16</v>
      </c>
      <c r="C15" s="8">
        <v>0.12</v>
      </c>
      <c r="D15" s="8">
        <v>0.1</v>
      </c>
      <c r="E15" s="8">
        <v>0.6</v>
      </c>
      <c r="F15" s="8">
        <v>0.02</v>
      </c>
      <c r="G15" s="8">
        <v>0.5</v>
      </c>
      <c r="H15" s="8">
        <v>3</v>
      </c>
      <c r="I15" s="8">
        <v>0.04</v>
      </c>
      <c r="J15" s="8">
        <v>10</v>
      </c>
      <c r="K15" s="8" t="s">
        <v>160</v>
      </c>
    </row>
    <row r="16" spans="1:14" ht="15" customHeight="1" x14ac:dyDescent="0.25">
      <c r="A16" s="6" t="str">
        <f>VLOOKUP(B16,Acronyms!$B$2:$E$159,2,FALSE)</f>
        <v>bowa</v>
      </c>
      <c r="B16" s="7" t="s">
        <v>17</v>
      </c>
      <c r="C16" s="8">
        <v>0.23</v>
      </c>
      <c r="D16" s="8">
        <v>0.1</v>
      </c>
      <c r="E16" s="8">
        <v>1.71</v>
      </c>
      <c r="F16" s="8">
        <v>0.02</v>
      </c>
      <c r="G16" s="8">
        <v>0.31</v>
      </c>
      <c r="H16" s="8">
        <v>2.5299999999999998</v>
      </c>
      <c r="I16" s="8">
        <v>0.02</v>
      </c>
      <c r="J16" s="8">
        <v>11</v>
      </c>
      <c r="K16" s="8" t="s">
        <v>160</v>
      </c>
    </row>
    <row r="17" spans="1:11" ht="15" customHeight="1" x14ac:dyDescent="0.25">
      <c r="A17" s="6" t="str">
        <f>VLOOKUP(B17,Acronyms!$B$2:$E$159,2,FALSE)</f>
        <v>brba</v>
      </c>
      <c r="B17" s="7" t="s">
        <v>330</v>
      </c>
      <c r="C17" s="8">
        <f>C116</f>
        <v>0.23</v>
      </c>
      <c r="D17" s="8">
        <f t="shared" ref="D17:K17" si="0">D116</f>
        <v>0.1</v>
      </c>
      <c r="E17" s="8">
        <f t="shared" si="0"/>
        <v>1.8</v>
      </c>
      <c r="F17" s="8">
        <f t="shared" si="0"/>
        <v>0.02</v>
      </c>
      <c r="G17" s="8">
        <f t="shared" si="0"/>
        <v>0.5</v>
      </c>
      <c r="H17" s="8">
        <f t="shared" si="0"/>
        <v>3</v>
      </c>
      <c r="I17" s="8">
        <f t="shared" si="0"/>
        <v>0.1</v>
      </c>
      <c r="J17" s="8">
        <f t="shared" si="0"/>
        <v>11</v>
      </c>
      <c r="K17" s="8" t="str">
        <f t="shared" si="0"/>
        <v>Annual</v>
      </c>
    </row>
    <row r="18" spans="1:11" ht="15" customHeight="1" x14ac:dyDescent="0.25">
      <c r="A18" s="6" t="str">
        <f>VLOOKUP(B18,Acronyms!$B$2:$E$159,2,FALSE)</f>
        <v>bret</v>
      </c>
      <c r="B18" s="7" t="s">
        <v>18</v>
      </c>
      <c r="C18" s="8">
        <v>0.23</v>
      </c>
      <c r="D18" s="8">
        <v>0.1</v>
      </c>
      <c r="E18" s="8">
        <v>1.78</v>
      </c>
      <c r="F18" s="8">
        <v>0.02</v>
      </c>
      <c r="G18" s="8">
        <v>0.48</v>
      </c>
      <c r="H18" s="8">
        <v>3.01</v>
      </c>
      <c r="I18" s="8">
        <v>0.19</v>
      </c>
      <c r="J18" s="8">
        <v>11</v>
      </c>
      <c r="K18" s="8" t="s">
        <v>160</v>
      </c>
    </row>
    <row r="19" spans="1:11" ht="15" customHeight="1" x14ac:dyDescent="0.25">
      <c r="A19" s="6" t="str">
        <f>VLOOKUP(B19,Acronyms!$B$2:$E$159,2,FALSE)</f>
        <v>brid</v>
      </c>
      <c r="B19" s="7" t="s">
        <v>19</v>
      </c>
      <c r="C19" s="8">
        <v>0.12</v>
      </c>
      <c r="D19" s="8">
        <v>0.1</v>
      </c>
      <c r="E19" s="8">
        <v>0.6</v>
      </c>
      <c r="F19" s="8">
        <v>0.02</v>
      </c>
      <c r="G19" s="8">
        <v>0.44</v>
      </c>
      <c r="H19" s="8">
        <v>1.88</v>
      </c>
      <c r="I19" s="8">
        <v>0.01</v>
      </c>
      <c r="J19" s="8">
        <v>9</v>
      </c>
      <c r="K19" s="8" t="s">
        <v>160</v>
      </c>
    </row>
    <row r="20" spans="1:11" ht="15" customHeight="1" x14ac:dyDescent="0.25">
      <c r="A20" s="6" t="str">
        <f>VLOOKUP(B20,Acronyms!$B$2:$E$159,2,FALSE)</f>
        <v>brig</v>
      </c>
      <c r="B20" s="7" t="s">
        <v>20</v>
      </c>
      <c r="C20" s="8">
        <v>0.23</v>
      </c>
      <c r="D20" s="8">
        <v>0.1</v>
      </c>
      <c r="E20" s="8">
        <v>1.8</v>
      </c>
      <c r="F20" s="8">
        <v>0.02</v>
      </c>
      <c r="G20" s="8">
        <v>0.47</v>
      </c>
      <c r="H20" s="8">
        <v>3</v>
      </c>
      <c r="I20" s="8">
        <v>0.22</v>
      </c>
      <c r="J20" s="8">
        <v>12</v>
      </c>
      <c r="K20" s="8" t="s">
        <v>160</v>
      </c>
    </row>
    <row r="21" spans="1:11" ht="15" customHeight="1" x14ac:dyDescent="0.25">
      <c r="A21" s="6" t="str">
        <f>VLOOKUP(B21,Acronyms!$B$2:$E$159,2,FALSE)</f>
        <v>brca</v>
      </c>
      <c r="B21" s="7" t="s">
        <v>21</v>
      </c>
      <c r="C21" s="8">
        <v>0.12</v>
      </c>
      <c r="D21" s="8">
        <v>0.1</v>
      </c>
      <c r="E21" s="8">
        <v>0.6</v>
      </c>
      <c r="F21" s="8">
        <v>0.02</v>
      </c>
      <c r="G21" s="8">
        <v>0.5</v>
      </c>
      <c r="H21" s="8">
        <v>2.87</v>
      </c>
      <c r="I21" s="8">
        <v>0.01</v>
      </c>
      <c r="J21" s="8">
        <v>9</v>
      </c>
      <c r="K21" s="8" t="s">
        <v>160</v>
      </c>
    </row>
    <row r="22" spans="1:11" ht="15" customHeight="1" x14ac:dyDescent="0.25">
      <c r="A22" s="6" t="str">
        <f>VLOOKUP(B22,Acronyms!$B$2:$E$159,2,FALSE)</f>
        <v>camo</v>
      </c>
      <c r="B22" s="7" t="s">
        <v>22</v>
      </c>
      <c r="C22" s="8">
        <v>0.12</v>
      </c>
      <c r="D22" s="8">
        <v>0.1</v>
      </c>
      <c r="E22" s="8">
        <v>0.6</v>
      </c>
      <c r="F22" s="8">
        <v>0.02</v>
      </c>
      <c r="G22" s="8">
        <v>0.41</v>
      </c>
      <c r="H22" s="8">
        <v>2.31</v>
      </c>
      <c r="I22" s="8">
        <v>0.02</v>
      </c>
      <c r="J22" s="8">
        <v>10</v>
      </c>
      <c r="K22" s="8" t="s">
        <v>160</v>
      </c>
    </row>
    <row r="23" spans="1:11" ht="15" customHeight="1" x14ac:dyDescent="0.25">
      <c r="A23" s="6" t="str">
        <f>VLOOKUP(B23,Acronyms!$B$2:$E$159,2,FALSE)</f>
        <v>cacr</v>
      </c>
      <c r="B23" s="7" t="s">
        <v>23</v>
      </c>
      <c r="C23" s="8">
        <v>0.23</v>
      </c>
      <c r="D23" s="8">
        <v>0.1</v>
      </c>
      <c r="E23" s="8">
        <v>1.8</v>
      </c>
      <c r="F23" s="8">
        <v>0.02</v>
      </c>
      <c r="G23" s="8">
        <v>0.5</v>
      </c>
      <c r="H23" s="8">
        <v>3</v>
      </c>
      <c r="I23" s="8">
        <v>0.03</v>
      </c>
      <c r="J23" s="8">
        <v>11</v>
      </c>
      <c r="K23" s="8" t="s">
        <v>160</v>
      </c>
    </row>
    <row r="24" spans="1:11" ht="15" customHeight="1" x14ac:dyDescent="0.25">
      <c r="A24" s="6" t="str">
        <f>VLOOKUP(B24,Acronyms!$B$2:$E$159,2,FALSE)</f>
        <v>cany</v>
      </c>
      <c r="B24" s="7" t="s">
        <v>24</v>
      </c>
      <c r="C24" s="8">
        <v>0.12</v>
      </c>
      <c r="D24" s="8">
        <v>0.1</v>
      </c>
      <c r="E24" s="8">
        <v>0.6</v>
      </c>
      <c r="F24" s="8">
        <v>0.02</v>
      </c>
      <c r="G24" s="8">
        <v>0.5</v>
      </c>
      <c r="H24" s="8">
        <v>2.92</v>
      </c>
      <c r="I24" s="8">
        <v>0.01</v>
      </c>
      <c r="J24" s="8">
        <v>9</v>
      </c>
      <c r="K24" s="8" t="s">
        <v>160</v>
      </c>
    </row>
    <row r="25" spans="1:11" ht="15" customHeight="1" x14ac:dyDescent="0.25">
      <c r="A25" s="6" t="str">
        <f>VLOOKUP(B25,Acronyms!$B$2:$E$159,2,FALSE)</f>
        <v>cape</v>
      </c>
      <c r="B25" s="7" t="s">
        <v>25</v>
      </c>
      <c r="C25" s="8">
        <v>0.23</v>
      </c>
      <c r="D25" s="8">
        <v>0.1</v>
      </c>
      <c r="E25" s="8">
        <v>1.8</v>
      </c>
      <c r="F25" s="8">
        <v>0.02</v>
      </c>
      <c r="G25" s="8">
        <v>0.45</v>
      </c>
      <c r="H25" s="8">
        <v>3</v>
      </c>
      <c r="I25" s="8">
        <v>0.2</v>
      </c>
      <c r="J25" s="8">
        <v>12</v>
      </c>
      <c r="K25" s="8" t="s">
        <v>160</v>
      </c>
    </row>
    <row r="26" spans="1:11" ht="15" customHeight="1" x14ac:dyDescent="0.25">
      <c r="A26" s="6" t="str">
        <f>VLOOKUP(B26,Acronyms!$B$2:$E$159,2,FALSE)</f>
        <v>care</v>
      </c>
      <c r="B26" s="7" t="s">
        <v>26</v>
      </c>
      <c r="C26" s="8">
        <v>0.11</v>
      </c>
      <c r="D26" s="8">
        <v>0.1</v>
      </c>
      <c r="E26" s="8">
        <v>0.57999999999999996</v>
      </c>
      <c r="F26" s="8">
        <v>0.02</v>
      </c>
      <c r="G26" s="8">
        <v>0.5</v>
      </c>
      <c r="H26" s="8">
        <v>2.78</v>
      </c>
      <c r="I26" s="8">
        <v>0</v>
      </c>
      <c r="J26" s="8">
        <v>9</v>
      </c>
      <c r="K26" s="8" t="s">
        <v>160</v>
      </c>
    </row>
    <row r="27" spans="1:11" ht="15" customHeight="1" x14ac:dyDescent="0.25">
      <c r="A27" s="6" t="str">
        <f>VLOOKUP(B27,Acronyms!$B$2:$E$159,2,FALSE)</f>
        <v>cari</v>
      </c>
      <c r="B27" s="7" t="s">
        <v>27</v>
      </c>
      <c r="C27" s="8">
        <v>0.12</v>
      </c>
      <c r="D27" s="8">
        <v>0.1</v>
      </c>
      <c r="E27" s="8">
        <v>0.6</v>
      </c>
      <c r="F27" s="8">
        <v>0.02</v>
      </c>
      <c r="G27" s="8">
        <v>0.44</v>
      </c>
      <c r="H27" s="8">
        <v>1.82</v>
      </c>
      <c r="I27" s="8">
        <v>0.01</v>
      </c>
      <c r="J27" s="8">
        <v>10</v>
      </c>
      <c r="K27" s="8" t="s">
        <v>160</v>
      </c>
    </row>
    <row r="28" spans="1:11" ht="15" customHeight="1" x14ac:dyDescent="0.25">
      <c r="A28" s="6" t="str">
        <f>VLOOKUP(B28,Acronyms!$B$2:$E$159,2,FALSE)</f>
        <v>cave</v>
      </c>
      <c r="B28" s="7" t="s">
        <v>28</v>
      </c>
      <c r="C28" s="8">
        <v>0.12</v>
      </c>
      <c r="D28" s="8">
        <v>0.1</v>
      </c>
      <c r="E28" s="8">
        <v>0.6</v>
      </c>
      <c r="F28" s="8">
        <v>0.02</v>
      </c>
      <c r="G28" s="8">
        <v>0.5</v>
      </c>
      <c r="H28" s="8">
        <v>3</v>
      </c>
      <c r="I28" s="8">
        <v>0.02</v>
      </c>
      <c r="J28" s="8">
        <v>9</v>
      </c>
      <c r="K28" s="8" t="s">
        <v>160</v>
      </c>
    </row>
    <row r="29" spans="1:11" ht="15" customHeight="1" x14ac:dyDescent="0.25">
      <c r="A29" s="6" t="str">
        <f>VLOOKUP(B29,Acronyms!$B$2:$E$159,2,FALSE)</f>
        <v>chas</v>
      </c>
      <c r="B29" s="7" t="s">
        <v>29</v>
      </c>
      <c r="C29" s="8">
        <v>0.23</v>
      </c>
      <c r="D29" s="8">
        <v>0.1</v>
      </c>
      <c r="E29" s="8">
        <v>1.81</v>
      </c>
      <c r="F29" s="8">
        <v>0.02</v>
      </c>
      <c r="G29" s="8">
        <v>0.5</v>
      </c>
      <c r="H29" s="8">
        <v>3</v>
      </c>
      <c r="I29" s="8">
        <v>0.08</v>
      </c>
      <c r="J29" s="8">
        <v>11</v>
      </c>
      <c r="K29" s="8" t="s">
        <v>160</v>
      </c>
    </row>
    <row r="30" spans="1:11" ht="15" customHeight="1" x14ac:dyDescent="0.25">
      <c r="A30" s="6" t="str">
        <f>VLOOKUP(B30,Acronyms!$B$2:$E$159,2,FALSE)</f>
        <v>chir</v>
      </c>
      <c r="B30" s="7" t="s">
        <v>30</v>
      </c>
      <c r="C30" s="8">
        <v>0.12</v>
      </c>
      <c r="D30" s="8">
        <v>0.1</v>
      </c>
      <c r="E30" s="8">
        <v>0.6</v>
      </c>
      <c r="F30" s="8">
        <v>0.02</v>
      </c>
      <c r="G30" s="8">
        <v>0.5</v>
      </c>
      <c r="H30" s="8">
        <v>3</v>
      </c>
      <c r="I30" s="8">
        <v>0.02</v>
      </c>
      <c r="J30" s="8">
        <v>10</v>
      </c>
      <c r="K30" s="8" t="s">
        <v>160</v>
      </c>
    </row>
    <row r="31" spans="1:11" ht="15" customHeight="1" x14ac:dyDescent="0.25">
      <c r="A31" s="6" t="str">
        <f>VLOOKUP(B31,Acronyms!$B$2:$E$159,2,FALSE)</f>
        <v>chir</v>
      </c>
      <c r="B31" s="7" t="s">
        <v>31</v>
      </c>
      <c r="C31" s="8">
        <v>0.12</v>
      </c>
      <c r="D31" s="8">
        <v>0.1</v>
      </c>
      <c r="E31" s="8">
        <v>0.6</v>
      </c>
      <c r="F31" s="8">
        <v>0.02</v>
      </c>
      <c r="G31" s="8">
        <v>0.5</v>
      </c>
      <c r="H31" s="8">
        <v>3</v>
      </c>
      <c r="I31" s="8">
        <v>0.02</v>
      </c>
      <c r="J31" s="8">
        <v>10</v>
      </c>
      <c r="K31" s="8" t="s">
        <v>160</v>
      </c>
    </row>
    <row r="32" spans="1:11" ht="15" customHeight="1" x14ac:dyDescent="0.25">
      <c r="A32" s="6" t="str">
        <f>VLOOKUP(B32,Acronyms!$B$2:$E$159,2,FALSE)</f>
        <v>cohu</v>
      </c>
      <c r="B32" s="7" t="s">
        <v>32</v>
      </c>
      <c r="C32" s="8">
        <v>0.23</v>
      </c>
      <c r="D32" s="8">
        <v>0.1</v>
      </c>
      <c r="E32" s="8">
        <v>1.71</v>
      </c>
      <c r="F32" s="8">
        <v>0.02</v>
      </c>
      <c r="G32" s="8">
        <v>0.5</v>
      </c>
      <c r="H32" s="8">
        <v>2.4500000000000002</v>
      </c>
      <c r="I32" s="8">
        <v>0.02</v>
      </c>
      <c r="J32" s="8">
        <v>11</v>
      </c>
      <c r="K32" s="8" t="s">
        <v>160</v>
      </c>
    </row>
    <row r="33" spans="1:11" ht="15" customHeight="1" x14ac:dyDescent="0.25">
      <c r="A33" s="6" t="str">
        <f>VLOOKUP(B33,Acronyms!$B$2:$E$159,2,FALSE)</f>
        <v>crla</v>
      </c>
      <c r="B33" s="7" t="s">
        <v>33</v>
      </c>
      <c r="C33" s="8">
        <v>0.12</v>
      </c>
      <c r="D33" s="8">
        <v>0.1</v>
      </c>
      <c r="E33" s="8">
        <v>0.6</v>
      </c>
      <c r="F33" s="8">
        <v>0.02</v>
      </c>
      <c r="G33" s="8">
        <v>0.39</v>
      </c>
      <c r="H33" s="8">
        <v>1.67</v>
      </c>
      <c r="I33" s="8">
        <v>0.02</v>
      </c>
      <c r="J33" s="8">
        <v>9</v>
      </c>
      <c r="K33" s="8" t="s">
        <v>160</v>
      </c>
    </row>
    <row r="34" spans="1:11" ht="15" customHeight="1" x14ac:dyDescent="0.25">
      <c r="A34" s="6" t="str">
        <f>VLOOKUP(B34,Acronyms!$B$2:$E$159,2,FALSE)</f>
        <v>crmo</v>
      </c>
      <c r="B34" s="7" t="s">
        <v>34</v>
      </c>
      <c r="C34" s="8">
        <v>0.12</v>
      </c>
      <c r="D34" s="8">
        <v>0.1</v>
      </c>
      <c r="E34" s="8">
        <v>0.6</v>
      </c>
      <c r="F34" s="8">
        <v>0.02</v>
      </c>
      <c r="G34" s="8">
        <v>0.5</v>
      </c>
      <c r="H34" s="8">
        <v>2.92</v>
      </c>
      <c r="I34" s="8">
        <v>0.01</v>
      </c>
      <c r="J34" s="8">
        <v>10</v>
      </c>
      <c r="K34" s="8" t="s">
        <v>160</v>
      </c>
    </row>
    <row r="35" spans="1:11" ht="15" customHeight="1" x14ac:dyDescent="0.25">
      <c r="A35" s="6" t="str">
        <f>VLOOKUP(B35,Acronyms!$B$2:$E$159,2,FALSE)</f>
        <v>cuca</v>
      </c>
      <c r="B35" s="7" t="s">
        <v>35</v>
      </c>
      <c r="C35" s="8">
        <v>0.12</v>
      </c>
      <c r="D35" s="8">
        <v>0.1</v>
      </c>
      <c r="E35" s="8">
        <v>0.6</v>
      </c>
      <c r="F35" s="8">
        <v>0.02</v>
      </c>
      <c r="G35" s="8">
        <v>0.5</v>
      </c>
      <c r="H35" s="8">
        <v>3</v>
      </c>
      <c r="I35" s="8">
        <v>0.04</v>
      </c>
      <c r="J35" s="8">
        <v>9</v>
      </c>
      <c r="K35" s="8" t="s">
        <v>160</v>
      </c>
    </row>
    <row r="36" spans="1:11" ht="15" customHeight="1" x14ac:dyDescent="0.25">
      <c r="A36" s="6" t="str">
        <f>VLOOKUP(B36,Acronyms!$B$2:$E$159,2,FALSE)</f>
        <v>dena</v>
      </c>
      <c r="B36" s="7" t="s">
        <v>36</v>
      </c>
      <c r="C36" s="8">
        <v>0.12</v>
      </c>
      <c r="D36" s="8">
        <v>0.05</v>
      </c>
      <c r="E36" s="8">
        <v>0.6</v>
      </c>
      <c r="F36" s="8">
        <v>0.02</v>
      </c>
      <c r="G36" s="8">
        <v>0.14000000000000001</v>
      </c>
      <c r="H36" s="8">
        <v>1.1200000000000001</v>
      </c>
      <c r="I36" s="8">
        <v>0.04</v>
      </c>
      <c r="J36" s="8">
        <v>11</v>
      </c>
      <c r="K36" s="8" t="s">
        <v>160</v>
      </c>
    </row>
    <row r="37" spans="1:11" ht="15" customHeight="1" x14ac:dyDescent="0.25">
      <c r="A37" s="6" t="str">
        <f>VLOOKUP(B37,Acronyms!$B$2:$E$159,2,FALSE)</f>
        <v>deso</v>
      </c>
      <c r="B37" s="7" t="s">
        <v>37</v>
      </c>
      <c r="C37" s="8">
        <v>0.12</v>
      </c>
      <c r="D37" s="8">
        <v>0.1</v>
      </c>
      <c r="E37" s="8">
        <v>0.6</v>
      </c>
      <c r="F37" s="8">
        <v>0.02</v>
      </c>
      <c r="G37" s="8">
        <v>0.43</v>
      </c>
      <c r="H37" s="8">
        <v>1.92</v>
      </c>
      <c r="I37" s="8">
        <v>0.01</v>
      </c>
      <c r="J37" s="8">
        <v>9</v>
      </c>
      <c r="K37" s="8" t="s">
        <v>160</v>
      </c>
    </row>
    <row r="38" spans="1:11" ht="15" customHeight="1" x14ac:dyDescent="0.25">
      <c r="A38" s="6" t="str">
        <f>VLOOKUP(B38,Acronyms!$B$2:$E$159,2,FALSE)</f>
        <v>dipe</v>
      </c>
      <c r="B38" s="7" t="s">
        <v>38</v>
      </c>
      <c r="C38" s="8">
        <v>0.12</v>
      </c>
      <c r="D38" s="8">
        <v>0.1</v>
      </c>
      <c r="E38" s="8">
        <v>0.6</v>
      </c>
      <c r="F38" s="8">
        <v>0.02</v>
      </c>
      <c r="G38" s="8">
        <v>0.39</v>
      </c>
      <c r="H38" s="8">
        <v>1.67</v>
      </c>
      <c r="I38" s="8">
        <v>0.02</v>
      </c>
      <c r="J38" s="8">
        <v>9</v>
      </c>
      <c r="K38" s="8" t="s">
        <v>160</v>
      </c>
    </row>
    <row r="39" spans="1:11" ht="15" customHeight="1" x14ac:dyDescent="0.25">
      <c r="A39" s="6" t="str">
        <f>VLOOKUP(B39,Acronyms!$B$2:$E$159,2,FALSE)</f>
        <v>doso</v>
      </c>
      <c r="B39" s="7" t="s">
        <v>39</v>
      </c>
      <c r="C39" s="8">
        <v>0.23</v>
      </c>
      <c r="D39" s="8">
        <v>0.1</v>
      </c>
      <c r="E39" s="8">
        <v>1.8</v>
      </c>
      <c r="F39" s="8">
        <v>0.02</v>
      </c>
      <c r="G39" s="8">
        <v>0.43</v>
      </c>
      <c r="H39" s="8">
        <v>2.19</v>
      </c>
      <c r="I39" s="8">
        <v>0.02</v>
      </c>
      <c r="J39" s="8">
        <v>10</v>
      </c>
      <c r="K39" s="8" t="s">
        <v>160</v>
      </c>
    </row>
    <row r="40" spans="1:11" ht="15" customHeight="1" x14ac:dyDescent="0.25">
      <c r="A40" s="6" t="str">
        <f>VLOOKUP(B40,Acronyms!$B$2:$E$159,2,FALSE)</f>
        <v>dola</v>
      </c>
      <c r="B40" s="7" t="s">
        <v>40</v>
      </c>
      <c r="C40" s="8">
        <v>0.12</v>
      </c>
      <c r="D40" s="8">
        <v>0.1</v>
      </c>
      <c r="E40" s="8">
        <v>0.6</v>
      </c>
      <c r="F40" s="8">
        <v>0.02</v>
      </c>
      <c r="G40" s="8">
        <v>0.5</v>
      </c>
      <c r="H40" s="8">
        <v>3</v>
      </c>
      <c r="I40" s="8">
        <v>0.03</v>
      </c>
      <c r="J40" s="8">
        <v>10</v>
      </c>
      <c r="K40" s="8" t="s">
        <v>160</v>
      </c>
    </row>
    <row r="41" spans="1:11" ht="15" customHeight="1" x14ac:dyDescent="0.25">
      <c r="A41" s="6" t="str">
        <f>VLOOKUP(B41,Acronyms!$B$2:$E$159,2,FALSE)</f>
        <v>eaca</v>
      </c>
      <c r="B41" s="7" t="s">
        <v>41</v>
      </c>
      <c r="C41" s="8">
        <v>0.12</v>
      </c>
      <c r="D41" s="8">
        <v>0.1</v>
      </c>
      <c r="E41" s="8">
        <v>0.6</v>
      </c>
      <c r="F41" s="8">
        <v>0.02</v>
      </c>
      <c r="G41" s="8">
        <v>0.5</v>
      </c>
      <c r="H41" s="8">
        <v>2.99</v>
      </c>
      <c r="I41" s="8">
        <v>0.04</v>
      </c>
      <c r="J41" s="8">
        <v>10</v>
      </c>
      <c r="K41" s="8" t="s">
        <v>160</v>
      </c>
    </row>
    <row r="42" spans="1:11" ht="15" customHeight="1" x14ac:dyDescent="0.25">
      <c r="A42" s="6" t="str">
        <f>VLOOKUP(B42,Acronyms!$B$2:$E$159,2,FALSE)</f>
        <v>eane</v>
      </c>
      <c r="B42" s="7" t="s">
        <v>42</v>
      </c>
      <c r="C42" s="8">
        <v>0.12</v>
      </c>
      <c r="D42" s="8">
        <v>0.1</v>
      </c>
      <c r="E42" s="8">
        <v>0.6</v>
      </c>
      <c r="F42" s="8">
        <v>0.02</v>
      </c>
      <c r="G42" s="8">
        <v>0.48</v>
      </c>
      <c r="H42" s="8">
        <v>2.12</v>
      </c>
      <c r="I42" s="8">
        <v>0</v>
      </c>
      <c r="J42" s="8">
        <v>8</v>
      </c>
      <c r="K42" s="8" t="s">
        <v>160</v>
      </c>
    </row>
    <row r="43" spans="1:11" ht="15" customHeight="1" x14ac:dyDescent="0.25">
      <c r="A43" s="6" t="str">
        <f>VLOOKUP(B43,Acronyms!$B$2:$E$159,2,FALSE)</f>
        <v>emig</v>
      </c>
      <c r="B43" s="7" t="s">
        <v>43</v>
      </c>
      <c r="C43" s="8">
        <v>0.12</v>
      </c>
      <c r="D43" s="8">
        <v>0.1</v>
      </c>
      <c r="E43" s="8">
        <v>0.6</v>
      </c>
      <c r="F43" s="8">
        <v>0.02</v>
      </c>
      <c r="G43" s="8">
        <v>0.44</v>
      </c>
      <c r="H43" s="8">
        <v>3</v>
      </c>
      <c r="I43" s="8">
        <v>0.02</v>
      </c>
      <c r="J43" s="8">
        <v>10</v>
      </c>
      <c r="K43" s="8" t="s">
        <v>160</v>
      </c>
    </row>
    <row r="44" spans="1:11" ht="15" customHeight="1" x14ac:dyDescent="0.25">
      <c r="A44" s="6" t="str">
        <f>VLOOKUP(B44,Acronyms!$B$2:$E$159,2,FALSE)</f>
        <v>ever</v>
      </c>
      <c r="B44" s="7" t="s">
        <v>44</v>
      </c>
      <c r="C44" s="8">
        <v>0.23</v>
      </c>
      <c r="D44" s="8">
        <v>0.1</v>
      </c>
      <c r="E44" s="8">
        <v>1.79</v>
      </c>
      <c r="F44" s="8">
        <v>0.02</v>
      </c>
      <c r="G44" s="8">
        <v>0.5</v>
      </c>
      <c r="H44" s="8">
        <v>3</v>
      </c>
      <c r="I44" s="8">
        <v>0.31</v>
      </c>
      <c r="J44" s="8">
        <v>11</v>
      </c>
      <c r="K44" s="8" t="s">
        <v>160</v>
      </c>
    </row>
    <row r="45" spans="1:11" ht="15" customHeight="1" x14ac:dyDescent="0.25">
      <c r="A45" s="6" t="str">
        <f>VLOOKUP(B45,Acronyms!$B$2:$E$159,2,FALSE)</f>
        <v>fitz</v>
      </c>
      <c r="B45" s="7" t="s">
        <v>45</v>
      </c>
      <c r="C45" s="8">
        <v>0.12</v>
      </c>
      <c r="D45" s="8">
        <v>0.1</v>
      </c>
      <c r="E45" s="8">
        <v>0.6</v>
      </c>
      <c r="F45" s="8">
        <v>0.02</v>
      </c>
      <c r="G45" s="8">
        <v>0.44</v>
      </c>
      <c r="H45" s="8">
        <v>1.88</v>
      </c>
      <c r="I45" s="8">
        <v>0.01</v>
      </c>
      <c r="J45" s="8">
        <v>9</v>
      </c>
      <c r="K45" s="8" t="s">
        <v>160</v>
      </c>
    </row>
    <row r="46" spans="1:11" ht="15" customHeight="1" x14ac:dyDescent="0.25">
      <c r="A46" s="6" t="str">
        <f>VLOOKUP(B46,Acronyms!$B$2:$E$159,2,FALSE)</f>
        <v>flto</v>
      </c>
      <c r="B46" s="7" t="s">
        <v>46</v>
      </c>
      <c r="C46" s="8">
        <v>0.12</v>
      </c>
      <c r="D46" s="8">
        <v>0.1</v>
      </c>
      <c r="E46" s="8">
        <v>0.6</v>
      </c>
      <c r="F46" s="8">
        <v>0.02</v>
      </c>
      <c r="G46" s="8">
        <v>0.48</v>
      </c>
      <c r="H46" s="8">
        <v>2.12</v>
      </c>
      <c r="I46" s="8">
        <v>0</v>
      </c>
      <c r="J46" s="8">
        <v>8</v>
      </c>
      <c r="K46" s="8" t="s">
        <v>160</v>
      </c>
    </row>
    <row r="47" spans="1:11" ht="15" customHeight="1" x14ac:dyDescent="0.25">
      <c r="A47" s="6" t="str">
        <f>VLOOKUP(B47,Acronyms!$B$2:$E$159,2,FALSE)</f>
        <v>gali</v>
      </c>
      <c r="B47" s="7" t="s">
        <v>47</v>
      </c>
      <c r="C47" s="8">
        <v>0.12</v>
      </c>
      <c r="D47" s="8">
        <v>0.1</v>
      </c>
      <c r="E47" s="8">
        <v>0.6</v>
      </c>
      <c r="F47" s="8">
        <v>0.02</v>
      </c>
      <c r="G47" s="8">
        <v>0.5</v>
      </c>
      <c r="H47" s="8">
        <v>3</v>
      </c>
      <c r="I47" s="8">
        <v>0.02</v>
      </c>
      <c r="J47" s="8">
        <v>10</v>
      </c>
      <c r="K47" s="8" t="s">
        <v>160</v>
      </c>
    </row>
    <row r="48" spans="1:11" ht="15" customHeight="1" x14ac:dyDescent="0.25">
      <c r="A48" s="6" t="str">
        <f>VLOOKUP(B48,Acronyms!$B$2:$E$159,2,FALSE)</f>
        <v>gamo</v>
      </c>
      <c r="B48" s="7" t="s">
        <v>48</v>
      </c>
      <c r="C48" s="8">
        <v>0.12</v>
      </c>
      <c r="D48" s="8">
        <v>0.1</v>
      </c>
      <c r="E48" s="8">
        <v>0.6</v>
      </c>
      <c r="F48" s="8">
        <v>0.02</v>
      </c>
      <c r="G48" s="8">
        <v>0.35</v>
      </c>
      <c r="H48" s="8">
        <v>1.55</v>
      </c>
      <c r="I48" s="8">
        <v>0.01</v>
      </c>
      <c r="J48" s="8">
        <v>9</v>
      </c>
      <c r="K48" s="8" t="s">
        <v>160</v>
      </c>
    </row>
    <row r="49" spans="1:11" ht="15" customHeight="1" x14ac:dyDescent="0.25">
      <c r="A49" s="6" t="str">
        <f>VLOOKUP(B49,Acronyms!$B$2:$E$159,2,FALSE)</f>
        <v>gemo</v>
      </c>
      <c r="B49" s="7" t="s">
        <v>49</v>
      </c>
      <c r="C49" s="8">
        <v>0.12</v>
      </c>
      <c r="D49" s="8">
        <v>0.1</v>
      </c>
      <c r="E49" s="8">
        <v>0.6</v>
      </c>
      <c r="F49" s="8">
        <v>0.02</v>
      </c>
      <c r="G49" s="8">
        <v>0.39</v>
      </c>
      <c r="H49" s="8">
        <v>1.67</v>
      </c>
      <c r="I49" s="8">
        <v>0.02</v>
      </c>
      <c r="J49" s="8">
        <v>9</v>
      </c>
      <c r="K49" s="8" t="s">
        <v>160</v>
      </c>
    </row>
    <row r="50" spans="1:11" ht="15" customHeight="1" x14ac:dyDescent="0.25">
      <c r="A50" s="6" t="str">
        <f>VLOOKUP(B50,Acronyms!$B$2:$E$159,2,FALSE)</f>
        <v>gila</v>
      </c>
      <c r="B50" s="7" t="s">
        <v>50</v>
      </c>
      <c r="C50" s="8">
        <v>0.12</v>
      </c>
      <c r="D50" s="8">
        <v>0.1</v>
      </c>
      <c r="E50" s="8">
        <v>0.6</v>
      </c>
      <c r="F50" s="8">
        <v>0.02</v>
      </c>
      <c r="G50" s="8">
        <v>0.5</v>
      </c>
      <c r="H50" s="8">
        <v>2.54</v>
      </c>
      <c r="I50" s="8">
        <v>0.01</v>
      </c>
      <c r="J50" s="8">
        <v>9</v>
      </c>
      <c r="K50" s="8" t="s">
        <v>160</v>
      </c>
    </row>
    <row r="51" spans="1:11" ht="15" customHeight="1" x14ac:dyDescent="0.25">
      <c r="A51" s="6" t="str">
        <f>VLOOKUP(B51,Acronyms!$B$2:$E$159,2,FALSE)</f>
        <v>glac</v>
      </c>
      <c r="B51" s="7" t="s">
        <v>51</v>
      </c>
      <c r="C51" s="8">
        <v>0.11</v>
      </c>
      <c r="D51" s="8">
        <v>0.1</v>
      </c>
      <c r="E51" s="8">
        <v>0.59</v>
      </c>
      <c r="F51" s="8">
        <v>0.02</v>
      </c>
      <c r="G51" s="8">
        <v>0.5</v>
      </c>
      <c r="H51" s="8">
        <v>3</v>
      </c>
      <c r="I51" s="8">
        <v>0.01</v>
      </c>
      <c r="J51" s="8">
        <v>11</v>
      </c>
      <c r="K51" s="8" t="s">
        <v>160</v>
      </c>
    </row>
    <row r="52" spans="1:11" ht="15" customHeight="1" x14ac:dyDescent="0.25">
      <c r="A52" s="6" t="str">
        <f>VLOOKUP(B52,Acronyms!$B$2:$E$159,2,FALSE)</f>
        <v>glpe</v>
      </c>
      <c r="B52" s="7" t="s">
        <v>52</v>
      </c>
      <c r="C52" s="8">
        <v>0.11</v>
      </c>
      <c r="D52" s="8">
        <v>0.1</v>
      </c>
      <c r="E52" s="8">
        <v>0.6</v>
      </c>
      <c r="F52" s="8">
        <v>0.02</v>
      </c>
      <c r="G52" s="8">
        <v>0.19</v>
      </c>
      <c r="H52" s="8">
        <v>1.32</v>
      </c>
      <c r="I52" s="8">
        <v>0.02</v>
      </c>
      <c r="J52" s="8">
        <v>11</v>
      </c>
      <c r="K52" s="8" t="s">
        <v>160</v>
      </c>
    </row>
    <row r="53" spans="1:11" ht="15" customHeight="1" x14ac:dyDescent="0.25">
      <c r="A53" s="6" t="str">
        <f>VLOOKUP(B53,Acronyms!$B$2:$E$159,2,FALSE)</f>
        <v>goro</v>
      </c>
      <c r="B53" s="7" t="s">
        <v>53</v>
      </c>
      <c r="C53" s="8">
        <v>0.12</v>
      </c>
      <c r="D53" s="8">
        <v>0.1</v>
      </c>
      <c r="E53" s="8">
        <v>0.6</v>
      </c>
      <c r="F53" s="8">
        <v>0.02</v>
      </c>
      <c r="G53" s="8">
        <v>0.23</v>
      </c>
      <c r="H53" s="8">
        <v>1.23</v>
      </c>
      <c r="I53" s="8">
        <v>0.03</v>
      </c>
      <c r="J53" s="8">
        <v>10</v>
      </c>
      <c r="K53" s="8" t="s">
        <v>160</v>
      </c>
    </row>
    <row r="54" spans="1:11" ht="15" customHeight="1" x14ac:dyDescent="0.25">
      <c r="A54" s="6" t="str">
        <f>VLOOKUP(B54,Acronyms!$B$2:$E$159,2,FALSE)</f>
        <v>grca</v>
      </c>
      <c r="B54" s="7" t="s">
        <v>54</v>
      </c>
      <c r="C54" s="8">
        <v>0.12</v>
      </c>
      <c r="D54" s="8">
        <v>0.1</v>
      </c>
      <c r="E54" s="8">
        <v>0.6</v>
      </c>
      <c r="F54" s="8">
        <v>0.02</v>
      </c>
      <c r="G54" s="8">
        <v>0.5</v>
      </c>
      <c r="H54" s="8">
        <v>2.88</v>
      </c>
      <c r="I54" s="8">
        <v>0.02</v>
      </c>
      <c r="J54" s="8">
        <v>9</v>
      </c>
      <c r="K54" s="8" t="s">
        <v>160</v>
      </c>
    </row>
    <row r="55" spans="1:11" ht="15" customHeight="1" x14ac:dyDescent="0.25">
      <c r="A55" s="6" t="str">
        <f>VLOOKUP(B55,Acronyms!$B$2:$E$159,2,FALSE)</f>
        <v>grte</v>
      </c>
      <c r="B55" s="7" t="s">
        <v>55</v>
      </c>
      <c r="C55" s="8">
        <v>0.12</v>
      </c>
      <c r="D55" s="8">
        <v>0.1</v>
      </c>
      <c r="E55" s="8">
        <v>0.6</v>
      </c>
      <c r="F55" s="8">
        <v>0.02</v>
      </c>
      <c r="G55" s="8">
        <v>0.41</v>
      </c>
      <c r="H55" s="8">
        <v>1.92</v>
      </c>
      <c r="I55" s="8">
        <v>0.01</v>
      </c>
      <c r="J55" s="8">
        <v>9</v>
      </c>
      <c r="K55" s="8" t="s">
        <v>160</v>
      </c>
    </row>
    <row r="56" spans="1:11" ht="15" customHeight="1" x14ac:dyDescent="0.25">
      <c r="A56" s="6" t="str">
        <f>VLOOKUP(B56,Acronyms!$B$2:$E$159,2,FALSE)</f>
        <v>grgu</v>
      </c>
      <c r="B56" s="7" t="s">
        <v>56</v>
      </c>
      <c r="C56" s="8">
        <v>0.23</v>
      </c>
      <c r="D56" s="8">
        <v>0.1</v>
      </c>
      <c r="E56" s="8">
        <v>1.7</v>
      </c>
      <c r="F56" s="8">
        <v>0.02</v>
      </c>
      <c r="G56" s="8">
        <v>0.25</v>
      </c>
      <c r="H56" s="8">
        <v>2.65</v>
      </c>
      <c r="I56" s="8">
        <v>0.03</v>
      </c>
      <c r="J56" s="8">
        <v>11</v>
      </c>
      <c r="K56" s="8" t="s">
        <v>160</v>
      </c>
    </row>
    <row r="57" spans="1:11" ht="15" customHeight="1" x14ac:dyDescent="0.25">
      <c r="A57" s="6" t="str">
        <f>VLOOKUP(B57,Acronyms!$B$2:$E$159,2,FALSE)</f>
        <v>grsa</v>
      </c>
      <c r="B57" s="7" t="s">
        <v>57</v>
      </c>
      <c r="C57" s="8">
        <v>0.12</v>
      </c>
      <c r="D57" s="8">
        <v>0.1</v>
      </c>
      <c r="E57" s="8">
        <v>0.6</v>
      </c>
      <c r="F57" s="8">
        <v>0.02</v>
      </c>
      <c r="G57" s="8">
        <v>0.5</v>
      </c>
      <c r="H57" s="8">
        <v>2.99</v>
      </c>
      <c r="I57" s="8">
        <v>0.01</v>
      </c>
      <c r="J57" s="8">
        <v>9</v>
      </c>
      <c r="K57" s="8" t="s">
        <v>160</v>
      </c>
    </row>
    <row r="58" spans="1:11" ht="15" customHeight="1" x14ac:dyDescent="0.25">
      <c r="A58" s="6" t="str">
        <f>VLOOKUP(B58,Acronyms!$B$2:$E$159,2,FALSE)</f>
        <v>grsm</v>
      </c>
      <c r="B58" s="7" t="s">
        <v>58</v>
      </c>
      <c r="C58" s="8">
        <v>0.23</v>
      </c>
      <c r="D58" s="8">
        <v>0.1</v>
      </c>
      <c r="E58" s="8">
        <v>1.8</v>
      </c>
      <c r="F58" s="8">
        <v>0.02</v>
      </c>
      <c r="G58" s="8">
        <v>0.48</v>
      </c>
      <c r="H58" s="8">
        <v>2.92</v>
      </c>
      <c r="I58" s="8">
        <v>0.02</v>
      </c>
      <c r="J58" s="8">
        <v>11</v>
      </c>
      <c r="K58" s="8" t="s">
        <v>160</v>
      </c>
    </row>
    <row r="59" spans="1:11" ht="15" customHeight="1" x14ac:dyDescent="0.25">
      <c r="A59" s="6" t="str">
        <f>VLOOKUP(B59,Acronyms!$B$2:$E$159,2,FALSE)</f>
        <v>gumo</v>
      </c>
      <c r="B59" s="7" t="s">
        <v>59</v>
      </c>
      <c r="C59" s="8">
        <v>0.12</v>
      </c>
      <c r="D59" s="8">
        <v>0.1</v>
      </c>
      <c r="E59" s="8">
        <v>0.6</v>
      </c>
      <c r="F59" s="8">
        <v>0.02</v>
      </c>
      <c r="G59" s="8">
        <v>0.5</v>
      </c>
      <c r="H59" s="8">
        <v>3</v>
      </c>
      <c r="I59" s="8">
        <v>0.02</v>
      </c>
      <c r="J59" s="8">
        <v>9</v>
      </c>
      <c r="K59" s="8" t="s">
        <v>160</v>
      </c>
    </row>
    <row r="60" spans="1:11" ht="15" customHeight="1" x14ac:dyDescent="0.25">
      <c r="A60" s="6" t="str">
        <f>VLOOKUP(B60,Acronyms!$B$2:$E$159,2,FALSE)</f>
        <v>hale</v>
      </c>
      <c r="B60" s="7" t="s">
        <v>60</v>
      </c>
      <c r="C60" s="8">
        <v>0.12</v>
      </c>
      <c r="D60" s="8">
        <v>0.1</v>
      </c>
      <c r="E60" s="8">
        <v>0.56999999999999995</v>
      </c>
      <c r="F60" s="8">
        <v>0.02</v>
      </c>
      <c r="G60" s="8">
        <v>0.23</v>
      </c>
      <c r="H60" s="8">
        <v>2.93</v>
      </c>
      <c r="I60" s="8">
        <v>0.25</v>
      </c>
      <c r="J60" s="8">
        <v>10</v>
      </c>
      <c r="K60" s="8" t="s">
        <v>160</v>
      </c>
    </row>
    <row r="61" spans="1:11" ht="15" customHeight="1" x14ac:dyDescent="0.25">
      <c r="A61" s="6" t="str">
        <f>VLOOKUP(B61,Acronyms!$B$2:$E$159,2,FALSE)</f>
        <v>havo</v>
      </c>
      <c r="B61" s="7" t="s">
        <v>61</v>
      </c>
      <c r="C61" s="8">
        <v>0.12</v>
      </c>
      <c r="D61" s="8">
        <v>0.1</v>
      </c>
      <c r="E61" s="8">
        <v>0.45</v>
      </c>
      <c r="F61" s="8">
        <v>0.02</v>
      </c>
      <c r="G61" s="8">
        <v>0.16</v>
      </c>
      <c r="H61" s="8">
        <v>1.42</v>
      </c>
      <c r="I61" s="8">
        <v>0.28999999999999998</v>
      </c>
      <c r="J61" s="8">
        <v>10</v>
      </c>
      <c r="K61" s="8" t="s">
        <v>160</v>
      </c>
    </row>
    <row r="62" spans="1:11" ht="15" customHeight="1" x14ac:dyDescent="0.25">
      <c r="A62" s="6" t="str">
        <f>VLOOKUP(B62,Acronyms!$B$2:$E$159,2,FALSE)</f>
        <v>heca</v>
      </c>
      <c r="B62" s="7" t="s">
        <v>62</v>
      </c>
      <c r="C62" s="8">
        <v>0.12</v>
      </c>
      <c r="D62" s="8">
        <v>0.1</v>
      </c>
      <c r="E62" s="8">
        <v>0.6</v>
      </c>
      <c r="F62" s="8">
        <v>0.02</v>
      </c>
      <c r="G62" s="8">
        <v>0.48</v>
      </c>
      <c r="H62" s="8">
        <v>2.97</v>
      </c>
      <c r="I62" s="8">
        <v>0.01</v>
      </c>
      <c r="J62" s="8">
        <v>11</v>
      </c>
      <c r="K62" s="8" t="s">
        <v>160</v>
      </c>
    </row>
    <row r="63" spans="1:11" ht="15" customHeight="1" x14ac:dyDescent="0.25">
      <c r="A63" s="6" t="str">
        <f>VLOOKUP(B63,Acronyms!$B$2:$E$159,2,FALSE)</f>
        <v>herc</v>
      </c>
      <c r="B63" s="7" t="s">
        <v>63</v>
      </c>
      <c r="C63" s="8">
        <v>0.23</v>
      </c>
      <c r="D63" s="8">
        <v>0.1</v>
      </c>
      <c r="E63" s="8">
        <v>1.8</v>
      </c>
      <c r="F63" s="8">
        <v>0.02</v>
      </c>
      <c r="G63" s="8">
        <v>0.5</v>
      </c>
      <c r="H63" s="8">
        <v>3</v>
      </c>
      <c r="I63" s="8">
        <v>0.02</v>
      </c>
      <c r="J63" s="8">
        <v>11</v>
      </c>
      <c r="K63" s="8" t="s">
        <v>160</v>
      </c>
    </row>
    <row r="64" spans="1:11" ht="15" customHeight="1" x14ac:dyDescent="0.25">
      <c r="A64" s="6" t="str">
        <f>VLOOKUP(B64,Acronyms!$B$2:$E$159,2,FALSE)</f>
        <v>hoov</v>
      </c>
      <c r="B64" s="7" t="s">
        <v>64</v>
      </c>
      <c r="C64" s="8">
        <v>0.12</v>
      </c>
      <c r="D64" s="8">
        <v>0.1</v>
      </c>
      <c r="E64" s="8">
        <v>0.6</v>
      </c>
      <c r="F64" s="8">
        <v>0.02</v>
      </c>
      <c r="G64" s="8">
        <v>0.5</v>
      </c>
      <c r="H64" s="8">
        <v>2.97</v>
      </c>
      <c r="I64" s="8">
        <v>0.01</v>
      </c>
      <c r="J64" s="8">
        <v>9</v>
      </c>
      <c r="K64" s="8" t="s">
        <v>160</v>
      </c>
    </row>
    <row r="65" spans="1:11" ht="15" customHeight="1" x14ac:dyDescent="0.25">
      <c r="A65" s="6" t="str">
        <f>VLOOKUP(B65,Acronyms!$B$2:$E$159,2,FALSE)</f>
        <v>isro</v>
      </c>
      <c r="B65" s="7" t="s">
        <v>65</v>
      </c>
      <c r="C65" s="8">
        <v>0.23</v>
      </c>
      <c r="D65" s="8">
        <v>0.1</v>
      </c>
      <c r="E65" s="8">
        <v>1.55</v>
      </c>
      <c r="F65" s="8">
        <v>0.02</v>
      </c>
      <c r="G65" s="8">
        <v>0.24</v>
      </c>
      <c r="H65" s="8">
        <v>2.89</v>
      </c>
      <c r="I65" s="8">
        <v>0.03</v>
      </c>
      <c r="J65" s="8">
        <v>12</v>
      </c>
      <c r="K65" s="8" t="s">
        <v>160</v>
      </c>
    </row>
    <row r="66" spans="1:11" ht="15" customHeight="1" x14ac:dyDescent="0.25">
      <c r="A66" s="6" t="str">
        <f>VLOOKUP(B66,Acronyms!$B$2:$E$159,2,FALSE)</f>
        <v>jari</v>
      </c>
      <c r="B66" s="7" t="s">
        <v>66</v>
      </c>
      <c r="C66" s="8">
        <v>0.23</v>
      </c>
      <c r="D66" s="8">
        <v>0.1</v>
      </c>
      <c r="E66" s="8">
        <v>1.8</v>
      </c>
      <c r="F66" s="8">
        <v>0.02</v>
      </c>
      <c r="G66" s="8">
        <v>0.48</v>
      </c>
      <c r="H66" s="8">
        <v>3</v>
      </c>
      <c r="I66" s="8">
        <v>0.02</v>
      </c>
      <c r="J66" s="8">
        <v>11</v>
      </c>
      <c r="K66" s="8" t="s">
        <v>160</v>
      </c>
    </row>
    <row r="67" spans="1:11" ht="15" customHeight="1" x14ac:dyDescent="0.25">
      <c r="A67" s="6" t="str">
        <f>VLOOKUP(B67,Acronyms!$B$2:$E$159,2,FALSE)</f>
        <v>jarb</v>
      </c>
      <c r="B67" s="7" t="s">
        <v>67</v>
      </c>
      <c r="C67" s="8">
        <v>0.12</v>
      </c>
      <c r="D67" s="8">
        <v>0.1</v>
      </c>
      <c r="E67" s="8">
        <v>0.6</v>
      </c>
      <c r="F67" s="8">
        <v>0.02</v>
      </c>
      <c r="G67" s="8">
        <v>0.5</v>
      </c>
      <c r="H67" s="8">
        <v>3</v>
      </c>
      <c r="I67" s="8">
        <v>0.02</v>
      </c>
      <c r="J67" s="8">
        <v>10</v>
      </c>
      <c r="K67" s="8" t="s">
        <v>160</v>
      </c>
    </row>
    <row r="68" spans="1:11" ht="15" customHeight="1" x14ac:dyDescent="0.25">
      <c r="A68" s="6" t="str">
        <f>VLOOKUP(B68,Acronyms!$B$2:$E$159,2,FALSE)</f>
        <v>jomu</v>
      </c>
      <c r="B68" s="7" t="s">
        <v>68</v>
      </c>
      <c r="C68" s="8">
        <v>0.12</v>
      </c>
      <c r="D68" s="8">
        <v>0.1</v>
      </c>
      <c r="E68" s="8">
        <v>0.57999999999999996</v>
      </c>
      <c r="F68" s="8">
        <v>0.02</v>
      </c>
      <c r="G68" s="8">
        <v>0.46</v>
      </c>
      <c r="H68" s="8">
        <v>2.88</v>
      </c>
      <c r="I68" s="8">
        <v>0.03</v>
      </c>
      <c r="J68" s="8">
        <v>9</v>
      </c>
      <c r="K68" s="8" t="s">
        <v>160</v>
      </c>
    </row>
    <row r="69" spans="1:11" ht="15" customHeight="1" x14ac:dyDescent="0.25">
      <c r="A69" s="6" t="str">
        <f>VLOOKUP(B69,Acronyms!$B$2:$E$159,2,FALSE)</f>
        <v>jotr</v>
      </c>
      <c r="B69" s="7" t="s">
        <v>69</v>
      </c>
      <c r="C69" s="8">
        <v>0.12</v>
      </c>
      <c r="D69" s="8">
        <v>0.1</v>
      </c>
      <c r="E69" s="8">
        <v>0.6</v>
      </c>
      <c r="F69" s="8">
        <v>0.02</v>
      </c>
      <c r="G69" s="8">
        <v>0.5</v>
      </c>
      <c r="H69" s="8">
        <v>3</v>
      </c>
      <c r="I69" s="8">
        <v>0.03</v>
      </c>
      <c r="J69" s="8">
        <v>10</v>
      </c>
      <c r="K69" s="8" t="s">
        <v>160</v>
      </c>
    </row>
    <row r="70" spans="1:11" ht="15" customHeight="1" x14ac:dyDescent="0.25">
      <c r="A70" s="6" t="str">
        <f>VLOOKUP(B70,Acronyms!$B$2:$E$159,2,FALSE)</f>
        <v>joyc</v>
      </c>
      <c r="B70" s="7" t="s">
        <v>70</v>
      </c>
      <c r="C70" s="8">
        <v>0.23</v>
      </c>
      <c r="D70" s="8">
        <v>0.1</v>
      </c>
      <c r="E70" s="8">
        <v>1.8</v>
      </c>
      <c r="F70" s="8">
        <v>0.02</v>
      </c>
      <c r="G70" s="8">
        <v>0.48</v>
      </c>
      <c r="H70" s="8">
        <v>2.92</v>
      </c>
      <c r="I70" s="8">
        <v>0.02</v>
      </c>
      <c r="J70" s="8">
        <v>11</v>
      </c>
      <c r="K70" s="8" t="s">
        <v>160</v>
      </c>
    </row>
    <row r="71" spans="1:11" ht="15" customHeight="1" x14ac:dyDescent="0.25">
      <c r="A71" s="6" t="str">
        <f>VLOOKUP(B71,Acronyms!$B$2:$E$159,2,FALSE)</f>
        <v>kais</v>
      </c>
      <c r="B71" s="7" t="s">
        <v>71</v>
      </c>
      <c r="C71" s="8">
        <v>0.12</v>
      </c>
      <c r="D71" s="8">
        <v>0.1</v>
      </c>
      <c r="E71" s="8">
        <v>0.57999999999999996</v>
      </c>
      <c r="F71" s="8">
        <v>0.02</v>
      </c>
      <c r="G71" s="8">
        <v>0.46</v>
      </c>
      <c r="H71" s="8">
        <v>2.88</v>
      </c>
      <c r="I71" s="8">
        <v>0.03</v>
      </c>
      <c r="J71" s="8">
        <v>9</v>
      </c>
      <c r="K71" s="8" t="s">
        <v>160</v>
      </c>
    </row>
    <row r="72" spans="1:11" ht="15" customHeight="1" x14ac:dyDescent="0.25">
      <c r="A72" s="6" t="str">
        <f>VLOOKUP(B72,Acronyms!$B$2:$E$159,2,FALSE)</f>
        <v>kalm</v>
      </c>
      <c r="B72" s="7" t="s">
        <v>72</v>
      </c>
      <c r="C72" s="8">
        <v>0.12</v>
      </c>
      <c r="D72" s="8">
        <v>0.1</v>
      </c>
      <c r="E72" s="8">
        <v>0.6</v>
      </c>
      <c r="F72" s="8">
        <v>0.02</v>
      </c>
      <c r="G72" s="8">
        <v>0.2</v>
      </c>
      <c r="H72" s="8">
        <v>2.2400000000000002</v>
      </c>
      <c r="I72" s="8">
        <v>0.23</v>
      </c>
      <c r="J72" s="8">
        <v>12</v>
      </c>
      <c r="K72" s="8" t="s">
        <v>160</v>
      </c>
    </row>
    <row r="73" spans="1:11" ht="15" customHeight="1" x14ac:dyDescent="0.25">
      <c r="A73" s="6" t="str">
        <f>VLOOKUP(B73,Acronyms!$B$2:$E$159,2,FALSE)</f>
        <v>kica</v>
      </c>
      <c r="B73" s="7" t="s">
        <v>73</v>
      </c>
      <c r="C73" s="8">
        <v>0.11</v>
      </c>
      <c r="D73" s="8">
        <v>0.1</v>
      </c>
      <c r="E73" s="8">
        <v>0.6</v>
      </c>
      <c r="F73" s="8">
        <v>0.02</v>
      </c>
      <c r="G73" s="8">
        <v>0.5</v>
      </c>
      <c r="H73" s="8">
        <v>3</v>
      </c>
      <c r="I73" s="8">
        <v>0.04</v>
      </c>
      <c r="J73" s="8">
        <v>11</v>
      </c>
      <c r="K73" s="8" t="s">
        <v>160</v>
      </c>
    </row>
    <row r="74" spans="1:11" ht="15" customHeight="1" x14ac:dyDescent="0.25">
      <c r="A74" s="6" t="str">
        <f>VLOOKUP(B74,Acronyms!$B$2:$E$159,2,FALSE)</f>
        <v>laga</v>
      </c>
      <c r="B74" s="7" t="s">
        <v>74</v>
      </c>
      <c r="C74" s="8">
        <v>0.12</v>
      </c>
      <c r="D74" s="8">
        <v>0.1</v>
      </c>
      <c r="E74" s="8">
        <v>0.6</v>
      </c>
      <c r="F74" s="8">
        <v>0.02</v>
      </c>
      <c r="G74" s="8">
        <v>0.49</v>
      </c>
      <c r="H74" s="8">
        <v>2.59</v>
      </c>
      <c r="I74" s="8">
        <v>0.01</v>
      </c>
      <c r="J74" s="8">
        <v>9</v>
      </c>
      <c r="K74" s="8" t="s">
        <v>160</v>
      </c>
    </row>
    <row r="75" spans="1:11" ht="15" customHeight="1" x14ac:dyDescent="0.25">
      <c r="A75" s="6" t="str">
        <f>VLOOKUP(B75,Acronyms!$B$2:$E$159,2,FALSE)</f>
        <v>lavo</v>
      </c>
      <c r="B75" s="7" t="s">
        <v>75</v>
      </c>
      <c r="C75" s="8">
        <v>0.12</v>
      </c>
      <c r="D75" s="8">
        <v>0.1</v>
      </c>
      <c r="E75" s="8">
        <v>0.6</v>
      </c>
      <c r="F75" s="8">
        <v>0.02</v>
      </c>
      <c r="G75" s="8">
        <v>0.44</v>
      </c>
      <c r="H75" s="8">
        <v>1.82</v>
      </c>
      <c r="I75" s="8">
        <v>0.01</v>
      </c>
      <c r="J75" s="8">
        <v>10</v>
      </c>
      <c r="K75" s="8" t="s">
        <v>160</v>
      </c>
    </row>
    <row r="76" spans="1:11" ht="15" customHeight="1" x14ac:dyDescent="0.25">
      <c r="A76" s="6" t="str">
        <f>VLOOKUP(B76,Acronyms!$B$2:$E$159,2,FALSE)</f>
        <v>labe</v>
      </c>
      <c r="B76" s="7" t="s">
        <v>76</v>
      </c>
      <c r="C76" s="8">
        <v>0.12</v>
      </c>
      <c r="D76" s="8">
        <v>0.1</v>
      </c>
      <c r="E76" s="8">
        <v>0.6</v>
      </c>
      <c r="F76" s="8">
        <v>0.02</v>
      </c>
      <c r="G76" s="8">
        <v>0.44</v>
      </c>
      <c r="H76" s="8">
        <v>2.36</v>
      </c>
      <c r="I76" s="8">
        <v>0.01</v>
      </c>
      <c r="J76" s="8">
        <v>10</v>
      </c>
      <c r="K76" s="8" t="s">
        <v>160</v>
      </c>
    </row>
    <row r="77" spans="1:11" ht="15" customHeight="1" x14ac:dyDescent="0.25">
      <c r="A77" s="6" t="str">
        <f>VLOOKUP(B77,Acronyms!$B$2:$E$159,2,FALSE)</f>
        <v>ligo</v>
      </c>
      <c r="B77" s="7" t="s">
        <v>77</v>
      </c>
      <c r="C77" s="8">
        <v>0.23</v>
      </c>
      <c r="D77" s="8">
        <v>0.1</v>
      </c>
      <c r="E77" s="8">
        <v>1.8</v>
      </c>
      <c r="F77" s="8">
        <v>0.02</v>
      </c>
      <c r="G77" s="8">
        <v>0.45</v>
      </c>
      <c r="H77" s="8">
        <v>2.6</v>
      </c>
      <c r="I77" s="8">
        <v>0.02</v>
      </c>
      <c r="J77" s="8">
        <v>11</v>
      </c>
      <c r="K77" s="8" t="s">
        <v>160</v>
      </c>
    </row>
    <row r="78" spans="1:11" ht="15" customHeight="1" x14ac:dyDescent="0.25">
      <c r="A78" s="6" t="str">
        <f>VLOOKUP(B78,Acronyms!$B$2:$E$159,2,FALSE)</f>
        <v>lost</v>
      </c>
      <c r="B78" s="7" t="s">
        <v>78</v>
      </c>
      <c r="C78" s="8">
        <v>0.12</v>
      </c>
      <c r="D78" s="8">
        <v>0.1</v>
      </c>
      <c r="E78" s="8">
        <v>0.6</v>
      </c>
      <c r="F78" s="8">
        <v>0.02</v>
      </c>
      <c r="G78" s="8">
        <v>0.5</v>
      </c>
      <c r="H78" s="8">
        <v>3</v>
      </c>
      <c r="I78" s="8">
        <v>0.03</v>
      </c>
      <c r="J78" s="8">
        <v>11</v>
      </c>
      <c r="K78" s="8" t="s">
        <v>160</v>
      </c>
    </row>
    <row r="79" spans="1:11" ht="15" customHeight="1" x14ac:dyDescent="0.25">
      <c r="A79" s="6" t="str">
        <f>VLOOKUP(B79,Acronyms!$B$2:$E$159,2,FALSE)</f>
        <v>lybr</v>
      </c>
      <c r="B79" s="7" t="s">
        <v>79</v>
      </c>
      <c r="C79" s="8">
        <v>0.23</v>
      </c>
      <c r="D79" s="8">
        <v>0.1</v>
      </c>
      <c r="E79" s="8">
        <v>1.59</v>
      </c>
      <c r="F79" s="8">
        <v>0.02</v>
      </c>
      <c r="G79" s="8">
        <v>0.28000000000000003</v>
      </c>
      <c r="H79" s="8">
        <v>1.79</v>
      </c>
      <c r="I79" s="8">
        <v>0.02</v>
      </c>
      <c r="J79" s="8">
        <v>11</v>
      </c>
      <c r="K79" s="8" t="s">
        <v>160</v>
      </c>
    </row>
    <row r="80" spans="1:11" ht="15" customHeight="1" x14ac:dyDescent="0.25">
      <c r="A80" s="6" t="str">
        <f>VLOOKUP(B80,Acronyms!$B$2:$E$159,2,FALSE)</f>
        <v>maca</v>
      </c>
      <c r="B80" s="7" t="s">
        <v>80</v>
      </c>
      <c r="C80" s="8">
        <v>0.23</v>
      </c>
      <c r="D80" s="8">
        <v>0.1</v>
      </c>
      <c r="E80" s="8">
        <v>1.8</v>
      </c>
      <c r="F80" s="8">
        <v>0.02</v>
      </c>
      <c r="G80" s="8">
        <v>0.5</v>
      </c>
      <c r="H80" s="8">
        <v>2.73</v>
      </c>
      <c r="I80" s="8">
        <v>0.02</v>
      </c>
      <c r="J80" s="8">
        <v>11</v>
      </c>
      <c r="K80" s="8" t="s">
        <v>160</v>
      </c>
    </row>
    <row r="81" spans="1:11" ht="15" customHeight="1" x14ac:dyDescent="0.25">
      <c r="A81" s="6" t="str">
        <f>VLOOKUP(B81,Acronyms!$B$2:$E$159,2,FALSE)</f>
        <v>mamo</v>
      </c>
      <c r="B81" s="7" t="s">
        <v>81</v>
      </c>
      <c r="C81" s="8">
        <v>0.12</v>
      </c>
      <c r="D81" s="8">
        <v>0.1</v>
      </c>
      <c r="E81" s="8">
        <v>0.52</v>
      </c>
      <c r="F81" s="8">
        <v>0.02</v>
      </c>
      <c r="G81" s="8">
        <v>0.42</v>
      </c>
      <c r="H81" s="8">
        <v>2.08</v>
      </c>
      <c r="I81" s="8">
        <v>0.04</v>
      </c>
      <c r="J81" s="8">
        <v>10</v>
      </c>
      <c r="K81" s="8" t="s">
        <v>160</v>
      </c>
    </row>
    <row r="82" spans="1:11" ht="15" customHeight="1" x14ac:dyDescent="0.25">
      <c r="A82" s="6" t="str">
        <f>VLOOKUP(B82,Acronyms!$B$2:$E$159,2,FALSE)</f>
        <v>mabe</v>
      </c>
      <c r="B82" s="7" t="s">
        <v>82</v>
      </c>
      <c r="C82" s="8">
        <v>0.12</v>
      </c>
      <c r="D82" s="8">
        <v>0.1</v>
      </c>
      <c r="E82" s="8">
        <v>0.6</v>
      </c>
      <c r="F82" s="8">
        <v>0.02</v>
      </c>
      <c r="G82" s="8">
        <v>0.48</v>
      </c>
      <c r="H82" s="8">
        <v>2.12</v>
      </c>
      <c r="I82" s="8">
        <v>0</v>
      </c>
      <c r="J82" s="8">
        <v>8</v>
      </c>
      <c r="K82" s="8" t="s">
        <v>160</v>
      </c>
    </row>
    <row r="83" spans="1:11" ht="15" customHeight="1" x14ac:dyDescent="0.25">
      <c r="A83" s="6" t="str">
        <f>VLOOKUP(B83,Acronyms!$B$2:$E$159,2,FALSE)</f>
        <v>maza</v>
      </c>
      <c r="B83" s="7" t="s">
        <v>83</v>
      </c>
      <c r="C83" s="8">
        <v>0.12</v>
      </c>
      <c r="D83" s="8">
        <v>0.1</v>
      </c>
      <c r="E83" s="8">
        <v>0.6</v>
      </c>
      <c r="F83" s="8">
        <v>0.02</v>
      </c>
      <c r="G83" s="8">
        <v>0.5</v>
      </c>
      <c r="H83" s="8">
        <v>3</v>
      </c>
      <c r="I83" s="8">
        <v>0.02</v>
      </c>
      <c r="J83" s="8">
        <v>10</v>
      </c>
      <c r="K83" s="8" t="s">
        <v>160</v>
      </c>
    </row>
    <row r="84" spans="1:11" ht="15" customHeight="1" x14ac:dyDescent="0.25">
      <c r="A84" s="6" t="str">
        <f>VLOOKUP(B84,Acronyms!$B$2:$E$159,2,FALSE)</f>
        <v>medi</v>
      </c>
      <c r="B84" s="7" t="s">
        <v>84</v>
      </c>
      <c r="C84" s="8">
        <v>0.12</v>
      </c>
      <c r="D84" s="8">
        <v>0.1</v>
      </c>
      <c r="E84" s="8">
        <v>0.6</v>
      </c>
      <c r="F84" s="8">
        <v>0.02</v>
      </c>
      <c r="G84" s="8">
        <v>0.48</v>
      </c>
      <c r="H84" s="8">
        <v>3</v>
      </c>
      <c r="I84" s="8">
        <v>0.01</v>
      </c>
      <c r="J84" s="8">
        <v>11</v>
      </c>
      <c r="K84" s="8" t="s">
        <v>160</v>
      </c>
    </row>
    <row r="85" spans="1:11" ht="15" customHeight="1" x14ac:dyDescent="0.25">
      <c r="A85" s="6" t="str">
        <f>VLOOKUP(B85,Acronyms!$B$2:$E$159,2,FALSE)</f>
        <v>meve</v>
      </c>
      <c r="B85" s="7" t="s">
        <v>85</v>
      </c>
      <c r="C85" s="8">
        <v>0.12</v>
      </c>
      <c r="D85" s="8">
        <v>0.1</v>
      </c>
      <c r="E85" s="8">
        <v>0.6</v>
      </c>
      <c r="F85" s="8">
        <v>0.02</v>
      </c>
      <c r="G85" s="8">
        <v>0.5</v>
      </c>
      <c r="H85" s="8">
        <v>2.88</v>
      </c>
      <c r="I85" s="8">
        <v>0</v>
      </c>
      <c r="J85" s="8">
        <v>9</v>
      </c>
      <c r="K85" s="8" t="s">
        <v>160</v>
      </c>
    </row>
    <row r="86" spans="1:11" ht="15" customHeight="1" x14ac:dyDescent="0.25">
      <c r="A86" s="6" t="str">
        <f>VLOOKUP(B86,Acronyms!$B$2:$E$159,2,FALSE)</f>
        <v>ming</v>
      </c>
      <c r="B86" s="7" t="s">
        <v>86</v>
      </c>
      <c r="C86" s="8">
        <v>0.23</v>
      </c>
      <c r="D86" s="8">
        <v>0.1</v>
      </c>
      <c r="E86" s="8">
        <v>1.83</v>
      </c>
      <c r="F86" s="8">
        <v>0.02</v>
      </c>
      <c r="G86" s="8">
        <v>0.51</v>
      </c>
      <c r="H86" s="8">
        <v>3.05</v>
      </c>
      <c r="I86" s="8">
        <v>0.04</v>
      </c>
      <c r="J86" s="8">
        <v>12</v>
      </c>
      <c r="K86" s="8" t="s">
        <v>160</v>
      </c>
    </row>
    <row r="87" spans="1:11" ht="15" customHeight="1" x14ac:dyDescent="0.25">
      <c r="A87" s="6" t="str">
        <f>VLOOKUP(B87,Acronyms!$B$2:$E$159,2,FALSE)</f>
        <v>mimo</v>
      </c>
      <c r="B87" s="7" t="s">
        <v>87</v>
      </c>
      <c r="C87" s="8">
        <v>0.12</v>
      </c>
      <c r="D87" s="8">
        <v>0.1</v>
      </c>
      <c r="E87" s="8">
        <v>0.6</v>
      </c>
      <c r="F87" s="8">
        <v>0.02</v>
      </c>
      <c r="G87" s="8">
        <v>0.44</v>
      </c>
      <c r="H87" s="8">
        <v>2.34</v>
      </c>
      <c r="I87" s="8">
        <v>0.01</v>
      </c>
      <c r="J87" s="8">
        <v>10</v>
      </c>
      <c r="K87" s="8" t="s">
        <v>160</v>
      </c>
    </row>
    <row r="88" spans="1:11" ht="15" customHeight="1" x14ac:dyDescent="0.25">
      <c r="A88" s="6" t="str">
        <f>VLOOKUP(B88,Acronyms!$B$2:$E$159,2,FALSE)</f>
        <v>moke</v>
      </c>
      <c r="B88" s="7" t="s">
        <v>88</v>
      </c>
      <c r="C88" s="8">
        <v>0.12</v>
      </c>
      <c r="D88" s="8">
        <v>0.1</v>
      </c>
      <c r="E88" s="8">
        <v>0.6</v>
      </c>
      <c r="F88" s="8">
        <v>0.02</v>
      </c>
      <c r="G88" s="8">
        <v>0.43</v>
      </c>
      <c r="H88" s="8">
        <v>1.92</v>
      </c>
      <c r="I88" s="8">
        <v>0.01</v>
      </c>
      <c r="J88" s="8">
        <v>9</v>
      </c>
      <c r="K88" s="8" t="s">
        <v>160</v>
      </c>
    </row>
    <row r="89" spans="1:11" ht="15" customHeight="1" x14ac:dyDescent="0.25">
      <c r="A89" s="6" t="str">
        <f>VLOOKUP(B89,Acronyms!$B$2:$E$159,2,FALSE)</f>
        <v>moos</v>
      </c>
      <c r="B89" s="14" t="s">
        <v>162</v>
      </c>
      <c r="C89" s="8">
        <v>0.23</v>
      </c>
      <c r="D89" s="8">
        <v>0.1</v>
      </c>
      <c r="E89" s="8">
        <v>1.79</v>
      </c>
      <c r="F89" s="8">
        <v>0.02</v>
      </c>
      <c r="G89" s="8">
        <v>0.23</v>
      </c>
      <c r="H89" s="8">
        <v>2.56</v>
      </c>
      <c r="I89" s="8">
        <v>0.11</v>
      </c>
      <c r="J89" s="8">
        <v>12</v>
      </c>
      <c r="K89" s="8" t="s">
        <v>160</v>
      </c>
    </row>
    <row r="90" spans="1:11" ht="15" customHeight="1" x14ac:dyDescent="0.25">
      <c r="A90" s="6" t="str">
        <f>VLOOKUP(B90,Acronyms!$B$2:$E$159,2,FALSE)</f>
        <v>moad</v>
      </c>
      <c r="B90" s="7" t="s">
        <v>89</v>
      </c>
      <c r="C90" s="8">
        <v>0.12</v>
      </c>
      <c r="D90" s="8">
        <v>0.1</v>
      </c>
      <c r="E90" s="8">
        <v>0.6</v>
      </c>
      <c r="F90" s="8">
        <v>0.02</v>
      </c>
      <c r="G90" s="8">
        <v>0.23</v>
      </c>
      <c r="H90" s="8">
        <v>1.23</v>
      </c>
      <c r="I90" s="8">
        <v>0.03</v>
      </c>
      <c r="J90" s="8">
        <v>10</v>
      </c>
      <c r="K90" s="8" t="s">
        <v>160</v>
      </c>
    </row>
    <row r="91" spans="1:11" ht="15" customHeight="1" x14ac:dyDescent="0.25">
      <c r="A91" s="6" t="str">
        <f>VLOOKUP(B91,Acronyms!$B$2:$E$159,2,FALSE)</f>
        <v>moba</v>
      </c>
      <c r="B91" s="7" t="s">
        <v>90</v>
      </c>
      <c r="C91" s="8">
        <v>0.12</v>
      </c>
      <c r="D91" s="8">
        <v>0.1</v>
      </c>
      <c r="E91" s="8">
        <v>0.56999999999999995</v>
      </c>
      <c r="F91" s="8">
        <v>0.02</v>
      </c>
      <c r="G91" s="8">
        <v>0.5</v>
      </c>
      <c r="H91" s="8">
        <v>2.82</v>
      </c>
      <c r="I91" s="8">
        <v>0.01</v>
      </c>
      <c r="J91" s="8">
        <v>9</v>
      </c>
      <c r="K91" s="8" t="s">
        <v>160</v>
      </c>
    </row>
    <row r="92" spans="1:11" ht="15" customHeight="1" x14ac:dyDescent="0.25">
      <c r="A92" s="6" t="str">
        <f>VLOOKUP(B92,Acronyms!$B$2:$E$159,2,FALSE)</f>
        <v>moho</v>
      </c>
      <c r="B92" s="7" t="s">
        <v>91</v>
      </c>
      <c r="C92" s="8">
        <v>0.12</v>
      </c>
      <c r="D92" s="8">
        <v>0.1</v>
      </c>
      <c r="E92" s="8">
        <v>0.6</v>
      </c>
      <c r="F92" s="8">
        <v>0.02</v>
      </c>
      <c r="G92" s="8">
        <v>0.28999999999999998</v>
      </c>
      <c r="H92" s="8">
        <v>1.58</v>
      </c>
      <c r="I92" s="8">
        <v>0.05</v>
      </c>
      <c r="J92" s="8">
        <v>10</v>
      </c>
      <c r="K92" s="8" t="s">
        <v>160</v>
      </c>
    </row>
    <row r="93" spans="1:11" ht="15" customHeight="1" x14ac:dyDescent="0.25">
      <c r="A93" s="6" t="str">
        <f>VLOOKUP(B93,Acronyms!$B$2:$E$159,2,FALSE)</f>
        <v>moje</v>
      </c>
      <c r="B93" s="7" t="s">
        <v>92</v>
      </c>
      <c r="C93" s="8">
        <v>0.12</v>
      </c>
      <c r="D93" s="8">
        <v>0.1</v>
      </c>
      <c r="E93" s="8">
        <v>0.6</v>
      </c>
      <c r="F93" s="8">
        <v>0.02</v>
      </c>
      <c r="G93" s="8">
        <v>0.26</v>
      </c>
      <c r="H93" s="8">
        <v>1.98</v>
      </c>
      <c r="I93" s="8">
        <v>0.05</v>
      </c>
      <c r="J93" s="8">
        <v>11</v>
      </c>
      <c r="K93" s="8" t="s">
        <v>160</v>
      </c>
    </row>
    <row r="94" spans="1:11" ht="15" customHeight="1" x14ac:dyDescent="0.25">
      <c r="A94" s="6" t="str">
        <f>VLOOKUP(B94,Acronyms!$B$2:$E$159,2,FALSE)</f>
        <v>mora</v>
      </c>
      <c r="B94" s="7" t="s">
        <v>93</v>
      </c>
      <c r="C94" s="8">
        <v>0.12</v>
      </c>
      <c r="D94" s="8">
        <v>0.1</v>
      </c>
      <c r="E94" s="8">
        <v>0.6</v>
      </c>
      <c r="F94" s="8">
        <v>0.02</v>
      </c>
      <c r="G94" s="8">
        <v>0.24</v>
      </c>
      <c r="H94" s="8">
        <v>2.27</v>
      </c>
      <c r="I94" s="8">
        <v>7.0000000000000007E-2</v>
      </c>
      <c r="J94" s="8">
        <v>11</v>
      </c>
      <c r="K94" s="8" t="s">
        <v>160</v>
      </c>
    </row>
    <row r="95" spans="1:11" ht="15" customHeight="1" x14ac:dyDescent="0.25">
      <c r="A95" s="6" t="str">
        <f>VLOOKUP(B95,Acronyms!$B$2:$E$159,2,FALSE)</f>
        <v>mowa</v>
      </c>
      <c r="B95" s="7" t="s">
        <v>94</v>
      </c>
      <c r="C95" s="8">
        <v>0.12</v>
      </c>
      <c r="D95" s="8">
        <v>0.1</v>
      </c>
      <c r="E95" s="8">
        <v>0.6</v>
      </c>
      <c r="F95" s="8">
        <v>0.02</v>
      </c>
      <c r="G95" s="8">
        <v>0.26</v>
      </c>
      <c r="H95" s="8">
        <v>1.98</v>
      </c>
      <c r="I95" s="8">
        <v>0.05</v>
      </c>
      <c r="J95" s="8">
        <v>11</v>
      </c>
      <c r="K95" s="8" t="s">
        <v>160</v>
      </c>
    </row>
    <row r="96" spans="1:11" ht="15" customHeight="1" x14ac:dyDescent="0.25">
      <c r="A96" s="6" t="str">
        <f>VLOOKUP(B96,Acronyms!$B$2:$E$159,2,FALSE)</f>
        <v>mozi</v>
      </c>
      <c r="B96" s="7" t="s">
        <v>95</v>
      </c>
      <c r="C96" s="8">
        <v>0.12</v>
      </c>
      <c r="D96" s="8">
        <v>0.1</v>
      </c>
      <c r="E96" s="8">
        <v>0.6</v>
      </c>
      <c r="F96" s="8">
        <v>0.02</v>
      </c>
      <c r="G96" s="8">
        <v>0.45</v>
      </c>
      <c r="H96" s="8">
        <v>2.69</v>
      </c>
      <c r="I96" s="8">
        <v>0</v>
      </c>
      <c r="J96" s="8">
        <v>8</v>
      </c>
      <c r="K96" s="8" t="s">
        <v>160</v>
      </c>
    </row>
    <row r="97" spans="1:11" ht="15" customHeight="1" x14ac:dyDescent="0.25">
      <c r="A97" s="6" t="str">
        <f>VLOOKUP(B97,Acronyms!$B$2:$E$159,2,FALSE)</f>
        <v>mola</v>
      </c>
      <c r="B97" s="7" t="s">
        <v>96</v>
      </c>
      <c r="C97" s="8">
        <v>0.12</v>
      </c>
      <c r="D97" s="8">
        <v>0.1</v>
      </c>
      <c r="E97" s="8">
        <v>0.6</v>
      </c>
      <c r="F97" s="8">
        <v>0.02</v>
      </c>
      <c r="G97" s="8">
        <v>0.39</v>
      </c>
      <c r="H97" s="8">
        <v>1.67</v>
      </c>
      <c r="I97" s="8">
        <v>0.02</v>
      </c>
      <c r="J97" s="8">
        <v>9</v>
      </c>
      <c r="K97" s="8" t="s">
        <v>160</v>
      </c>
    </row>
    <row r="98" spans="1:11" ht="15" customHeight="1" x14ac:dyDescent="0.25">
      <c r="A98" s="6" t="str">
        <f>VLOOKUP(B98,Acronyms!$B$2:$E$159,2,FALSE)</f>
        <v>noab</v>
      </c>
      <c r="B98" s="7" t="s">
        <v>97</v>
      </c>
      <c r="C98" s="8">
        <v>0.12</v>
      </c>
      <c r="D98" s="8">
        <v>0.1</v>
      </c>
      <c r="E98" s="8">
        <v>0.6</v>
      </c>
      <c r="F98" s="8">
        <v>0.02</v>
      </c>
      <c r="G98" s="8">
        <v>0.43</v>
      </c>
      <c r="H98" s="8">
        <v>2.84</v>
      </c>
      <c r="I98" s="8">
        <v>0.01</v>
      </c>
      <c r="J98" s="8">
        <v>9</v>
      </c>
      <c r="K98" s="8" t="s">
        <v>160</v>
      </c>
    </row>
    <row r="99" spans="1:11" ht="15" customHeight="1" x14ac:dyDescent="0.25">
      <c r="A99" s="6" t="str">
        <f>VLOOKUP(B99,Acronyms!$B$2:$E$159,2,FALSE)</f>
        <v>noca</v>
      </c>
      <c r="B99" s="7" t="s">
        <v>98</v>
      </c>
      <c r="C99" s="8">
        <v>0.11</v>
      </c>
      <c r="D99" s="8">
        <v>0.1</v>
      </c>
      <c r="E99" s="8">
        <v>0.6</v>
      </c>
      <c r="F99" s="8">
        <v>0.02</v>
      </c>
      <c r="G99" s="8">
        <v>0.19</v>
      </c>
      <c r="H99" s="8">
        <v>1.32</v>
      </c>
      <c r="I99" s="8">
        <v>0.02</v>
      </c>
      <c r="J99" s="8">
        <v>11</v>
      </c>
      <c r="K99" s="8" t="s">
        <v>160</v>
      </c>
    </row>
    <row r="100" spans="1:11" ht="15" customHeight="1" x14ac:dyDescent="0.25">
      <c r="A100" s="6" t="str">
        <f>VLOOKUP(B100,Acronyms!$B$2:$E$159,2,FALSE)</f>
        <v>okef</v>
      </c>
      <c r="B100" s="7" t="s">
        <v>99</v>
      </c>
      <c r="C100" s="8">
        <v>0.23</v>
      </c>
      <c r="D100" s="8">
        <v>0.1</v>
      </c>
      <c r="E100" s="8">
        <v>1.8</v>
      </c>
      <c r="F100" s="8">
        <v>0.02</v>
      </c>
      <c r="G100" s="8">
        <v>0.5</v>
      </c>
      <c r="H100" s="8">
        <v>3</v>
      </c>
      <c r="I100" s="8">
        <v>0.08</v>
      </c>
      <c r="J100" s="8">
        <v>11</v>
      </c>
      <c r="K100" s="8" t="s">
        <v>160</v>
      </c>
    </row>
    <row r="101" spans="1:11" ht="15" customHeight="1" x14ac:dyDescent="0.25">
      <c r="A101" s="6" t="str">
        <f>VLOOKUP(B101,Acronyms!$B$2:$E$159,2,FALSE)</f>
        <v>olym</v>
      </c>
      <c r="B101" s="7" t="s">
        <v>100</v>
      </c>
      <c r="C101" s="8">
        <v>0.12</v>
      </c>
      <c r="D101" s="8">
        <v>0.1</v>
      </c>
      <c r="E101" s="8">
        <v>0.6</v>
      </c>
      <c r="F101" s="8">
        <v>0.02</v>
      </c>
      <c r="G101" s="8">
        <v>0.15</v>
      </c>
      <c r="H101" s="8">
        <v>1.88</v>
      </c>
      <c r="I101" s="8">
        <v>0.14000000000000001</v>
      </c>
      <c r="J101" s="8">
        <v>11</v>
      </c>
      <c r="K101" s="8" t="s">
        <v>160</v>
      </c>
    </row>
    <row r="102" spans="1:11" ht="15" customHeight="1" x14ac:dyDescent="0.25">
      <c r="A102" s="6" t="str">
        <f>VLOOKUP(B102,Acronyms!$B$2:$E$159,2,FALSE)</f>
        <v>otcr</v>
      </c>
      <c r="B102" s="7" t="s">
        <v>101</v>
      </c>
      <c r="C102" s="8">
        <v>0.23</v>
      </c>
      <c r="D102" s="8">
        <v>0.1</v>
      </c>
      <c r="E102" s="8">
        <v>1.8</v>
      </c>
      <c r="F102" s="8">
        <v>0.02</v>
      </c>
      <c r="G102" s="8">
        <v>0.43</v>
      </c>
      <c r="H102" s="8">
        <v>2.19</v>
      </c>
      <c r="I102" s="8">
        <v>0.02</v>
      </c>
      <c r="J102" s="8">
        <v>10</v>
      </c>
      <c r="K102" s="8" t="s">
        <v>160</v>
      </c>
    </row>
    <row r="103" spans="1:11" ht="15" customHeight="1" x14ac:dyDescent="0.25">
      <c r="A103" s="6" t="str">
        <f>VLOOKUP(B103,Acronyms!$B$2:$E$159,2,FALSE)</f>
        <v>pasa</v>
      </c>
      <c r="B103" s="7" t="s">
        <v>102</v>
      </c>
      <c r="C103" s="8">
        <v>0.12</v>
      </c>
      <c r="D103" s="8">
        <v>0.1</v>
      </c>
      <c r="E103" s="8">
        <v>0.6</v>
      </c>
      <c r="F103" s="8">
        <v>0.02</v>
      </c>
      <c r="G103" s="8">
        <v>0.33</v>
      </c>
      <c r="H103" s="8">
        <v>1.5</v>
      </c>
      <c r="I103" s="8">
        <v>0.01</v>
      </c>
      <c r="J103" s="8">
        <v>10</v>
      </c>
      <c r="K103" s="8" t="s">
        <v>160</v>
      </c>
    </row>
    <row r="104" spans="1:11" ht="15" customHeight="1" x14ac:dyDescent="0.25">
      <c r="A104" s="6" t="str">
        <f>VLOOKUP(B104,Acronyms!$B$2:$E$159,2,FALSE)</f>
        <v>peco</v>
      </c>
      <c r="B104" s="7" t="s">
        <v>103</v>
      </c>
      <c r="C104" s="8">
        <v>0.12</v>
      </c>
      <c r="D104" s="8">
        <v>0.1</v>
      </c>
      <c r="E104" s="8">
        <v>0.6</v>
      </c>
      <c r="F104" s="8">
        <v>0.02</v>
      </c>
      <c r="G104" s="8">
        <v>0.5</v>
      </c>
      <c r="H104" s="8">
        <v>2.29</v>
      </c>
      <c r="I104" s="8">
        <v>0.03</v>
      </c>
      <c r="J104" s="8">
        <v>8</v>
      </c>
      <c r="K104" s="8" t="s">
        <v>160</v>
      </c>
    </row>
    <row r="105" spans="1:11" ht="15" customHeight="1" x14ac:dyDescent="0.25">
      <c r="A105" s="6" t="str">
        <f>VLOOKUP(B105,Acronyms!$B$2:$E$159,2,FALSE)</f>
        <v>pefo</v>
      </c>
      <c r="B105" s="7" t="s">
        <v>104</v>
      </c>
      <c r="C105" s="8">
        <v>0.12</v>
      </c>
      <c r="D105" s="8">
        <v>0.1</v>
      </c>
      <c r="E105" s="8">
        <v>0.6</v>
      </c>
      <c r="F105" s="8">
        <v>0.02</v>
      </c>
      <c r="G105" s="8">
        <v>0.5</v>
      </c>
      <c r="H105" s="8">
        <v>3</v>
      </c>
      <c r="I105" s="8">
        <v>0.01</v>
      </c>
      <c r="J105" s="8">
        <v>9</v>
      </c>
      <c r="K105" s="8" t="s">
        <v>160</v>
      </c>
    </row>
    <row r="106" spans="1:11" ht="15" customHeight="1" x14ac:dyDescent="0.25">
      <c r="A106" s="6" t="str">
        <f>VLOOKUP(B106,Acronyms!$B$2:$E$159,2,FALSE)</f>
        <v>pimo</v>
      </c>
      <c r="B106" s="7" t="s">
        <v>105</v>
      </c>
      <c r="C106" s="8">
        <v>0.12</v>
      </c>
      <c r="D106" s="8">
        <v>0.1</v>
      </c>
      <c r="E106" s="8">
        <v>0.6</v>
      </c>
      <c r="F106" s="8">
        <v>0.02</v>
      </c>
      <c r="G106" s="8">
        <v>0.5</v>
      </c>
      <c r="H106" s="8">
        <v>3</v>
      </c>
      <c r="I106" s="8">
        <v>0.02</v>
      </c>
      <c r="J106" s="8">
        <v>10</v>
      </c>
      <c r="K106" s="8" t="s">
        <v>160</v>
      </c>
    </row>
    <row r="107" spans="1:11" ht="15" customHeight="1" x14ac:dyDescent="0.25">
      <c r="A107" s="6" t="str">
        <f>VLOOKUP(B107,Acronyms!$B$2:$E$159,2,FALSE)</f>
        <v>pinn</v>
      </c>
      <c r="B107" s="7" t="s">
        <v>106</v>
      </c>
      <c r="C107" s="8">
        <v>0.12</v>
      </c>
      <c r="D107" s="8">
        <v>0.1</v>
      </c>
      <c r="E107" s="8">
        <v>0.6</v>
      </c>
      <c r="F107" s="8">
        <v>0.02</v>
      </c>
      <c r="G107" s="8">
        <v>0.35</v>
      </c>
      <c r="H107" s="8">
        <v>3</v>
      </c>
      <c r="I107" s="8">
        <v>0.19</v>
      </c>
      <c r="J107" s="8">
        <v>11</v>
      </c>
      <c r="K107" s="8" t="s">
        <v>160</v>
      </c>
    </row>
    <row r="108" spans="1:11" ht="15" customHeight="1" x14ac:dyDescent="0.25">
      <c r="A108" s="6" t="str">
        <f>VLOOKUP(B108,Acronyms!$B$2:$E$159,2,FALSE)</f>
        <v>pore</v>
      </c>
      <c r="B108" s="7" t="s">
        <v>107</v>
      </c>
      <c r="C108" s="8">
        <v>0.12</v>
      </c>
      <c r="D108" s="8">
        <v>0.1</v>
      </c>
      <c r="E108" s="8">
        <v>0.6</v>
      </c>
      <c r="F108" s="8">
        <v>0.02</v>
      </c>
      <c r="G108" s="8">
        <v>0.24</v>
      </c>
      <c r="H108" s="8">
        <v>3</v>
      </c>
      <c r="I108" s="8">
        <v>2.11</v>
      </c>
      <c r="J108" s="8">
        <v>12</v>
      </c>
      <c r="K108" s="8" t="s">
        <v>160</v>
      </c>
    </row>
    <row r="109" spans="1:11" ht="15" customHeight="1" x14ac:dyDescent="0.25">
      <c r="A109" s="6" t="str">
        <f>VLOOKUP(B109,Acronyms!$B$2:$E$159,2,FALSE)</f>
        <v>prra</v>
      </c>
      <c r="B109" s="7" t="s">
        <v>108</v>
      </c>
      <c r="C109" s="8">
        <v>0.23</v>
      </c>
      <c r="D109" s="8">
        <v>0.1</v>
      </c>
      <c r="E109" s="8">
        <v>1.7</v>
      </c>
      <c r="F109" s="8">
        <v>0.02</v>
      </c>
      <c r="G109" s="8">
        <v>0.25</v>
      </c>
      <c r="H109" s="8">
        <v>2.65</v>
      </c>
      <c r="I109" s="8">
        <v>0.03</v>
      </c>
      <c r="J109" s="8">
        <v>11</v>
      </c>
      <c r="K109" s="8" t="s">
        <v>160</v>
      </c>
    </row>
    <row r="110" spans="1:11" ht="15" customHeight="1" x14ac:dyDescent="0.25">
      <c r="A110" s="6" t="str">
        <f>VLOOKUP(B110,Acronyms!$B$2:$E$159,2,FALSE)</f>
        <v>rawa</v>
      </c>
      <c r="B110" s="7" t="s">
        <v>109</v>
      </c>
      <c r="C110" s="8">
        <v>0.12</v>
      </c>
      <c r="D110" s="8">
        <v>0.1</v>
      </c>
      <c r="E110" s="8">
        <v>0.6</v>
      </c>
      <c r="F110" s="8">
        <v>0.02</v>
      </c>
      <c r="G110" s="8">
        <v>0.45</v>
      </c>
      <c r="H110" s="8">
        <v>2.69</v>
      </c>
      <c r="I110" s="8">
        <v>0</v>
      </c>
      <c r="J110" s="8">
        <v>8</v>
      </c>
      <c r="K110" s="8" t="s">
        <v>160</v>
      </c>
    </row>
    <row r="111" spans="1:11" ht="15" customHeight="1" x14ac:dyDescent="0.25">
      <c r="A111" s="6" t="str">
        <f>VLOOKUP(B111,Acronyms!$B$2:$E$159,2,FALSE)</f>
        <v>redr</v>
      </c>
      <c r="B111" s="7" t="s">
        <v>110</v>
      </c>
      <c r="C111" s="8">
        <v>0.12</v>
      </c>
      <c r="D111" s="8">
        <v>0.1</v>
      </c>
      <c r="E111" s="8">
        <v>0.6</v>
      </c>
      <c r="F111" s="8">
        <v>0.02</v>
      </c>
      <c r="G111" s="8">
        <v>0.41</v>
      </c>
      <c r="H111" s="8">
        <v>1.92</v>
      </c>
      <c r="I111" s="8">
        <v>0.01</v>
      </c>
      <c r="J111" s="8">
        <v>9</v>
      </c>
      <c r="K111" s="8" t="s">
        <v>160</v>
      </c>
    </row>
    <row r="112" spans="1:11" ht="15" customHeight="1" x14ac:dyDescent="0.25">
      <c r="A112" s="6" t="str">
        <f>VLOOKUP(B112,Acronyms!$B$2:$E$159,2,FALSE)</f>
        <v>redw</v>
      </c>
      <c r="B112" s="7" t="s">
        <v>111</v>
      </c>
      <c r="C112" s="8">
        <v>0.12</v>
      </c>
      <c r="D112" s="8">
        <v>0.1</v>
      </c>
      <c r="E112" s="8">
        <v>0.6</v>
      </c>
      <c r="F112" s="8">
        <v>0.02</v>
      </c>
      <c r="G112" s="8">
        <v>0.16</v>
      </c>
      <c r="H112" s="8">
        <v>3</v>
      </c>
      <c r="I112" s="8">
        <v>0.96</v>
      </c>
      <c r="J112" s="8">
        <v>11</v>
      </c>
      <c r="K112" s="8" t="s">
        <v>160</v>
      </c>
    </row>
    <row r="113" spans="1:11" ht="15" customHeight="1" x14ac:dyDescent="0.25">
      <c r="A113" s="6" t="str">
        <f>VLOOKUP(B113,Acronyms!$B$2:$E$159,2,FALSE)</f>
        <v>romo</v>
      </c>
      <c r="B113" s="7" t="s">
        <v>112</v>
      </c>
      <c r="C113" s="8">
        <v>0.12</v>
      </c>
      <c r="D113" s="8">
        <v>0.1</v>
      </c>
      <c r="E113" s="8">
        <v>0.6</v>
      </c>
      <c r="F113" s="8">
        <v>0.02</v>
      </c>
      <c r="G113" s="8">
        <v>0.5</v>
      </c>
      <c r="H113" s="8">
        <v>2.9</v>
      </c>
      <c r="I113" s="8">
        <v>0</v>
      </c>
      <c r="J113" s="8">
        <v>9</v>
      </c>
      <c r="K113" s="8" t="s">
        <v>160</v>
      </c>
    </row>
    <row r="114" spans="1:11" ht="15" customHeight="1" x14ac:dyDescent="0.25">
      <c r="A114" s="6" t="str">
        <f>VLOOKUP(B114,Acronyms!$B$2:$E$159,2,FALSE)</f>
        <v>roos</v>
      </c>
      <c r="B114" s="7" t="s">
        <v>113</v>
      </c>
      <c r="C114" s="8">
        <v>0.23</v>
      </c>
      <c r="D114" s="8">
        <v>0.1</v>
      </c>
      <c r="E114" s="8">
        <v>1.79</v>
      </c>
      <c r="F114" s="8">
        <v>0.02</v>
      </c>
      <c r="G114" s="8">
        <v>0.23</v>
      </c>
      <c r="H114" s="8">
        <v>2.56</v>
      </c>
      <c r="I114" s="8">
        <v>0.11</v>
      </c>
      <c r="J114" s="8">
        <v>12</v>
      </c>
      <c r="K114" s="8" t="s">
        <v>160</v>
      </c>
    </row>
    <row r="115" spans="1:11" ht="15" customHeight="1" x14ac:dyDescent="0.25">
      <c r="A115" s="6" t="str">
        <f>VLOOKUP(B115,Acronyms!$B$2:$E$159,2,FALSE)</f>
        <v>sagu</v>
      </c>
      <c r="B115" s="7" t="s">
        <v>114</v>
      </c>
      <c r="C115" s="8">
        <v>0.12</v>
      </c>
      <c r="D115" s="8">
        <v>0.1</v>
      </c>
      <c r="E115" s="8">
        <v>0.6</v>
      </c>
      <c r="F115" s="8">
        <v>0.02</v>
      </c>
      <c r="G115" s="8">
        <v>0.5</v>
      </c>
      <c r="H115" s="8">
        <v>3</v>
      </c>
      <c r="I115" s="8">
        <v>0.06</v>
      </c>
      <c r="J115" s="8">
        <v>10</v>
      </c>
      <c r="K115" s="8" t="s">
        <v>160</v>
      </c>
    </row>
    <row r="116" spans="1:11" ht="15" customHeight="1" x14ac:dyDescent="0.25">
      <c r="A116" s="6" t="str">
        <f>VLOOKUP(B116,Acronyms!$B$2:$E$159,2,FALSE)</f>
        <v>stma</v>
      </c>
      <c r="B116" s="7" t="s">
        <v>115</v>
      </c>
      <c r="C116" s="8">
        <v>0.23</v>
      </c>
      <c r="D116" s="8">
        <v>0.1</v>
      </c>
      <c r="E116" s="8">
        <v>1.8</v>
      </c>
      <c r="F116" s="8">
        <v>0.02</v>
      </c>
      <c r="G116" s="8">
        <v>0.5</v>
      </c>
      <c r="H116" s="8">
        <v>3</v>
      </c>
      <c r="I116" s="8">
        <v>0.1</v>
      </c>
      <c r="J116" s="8">
        <v>11</v>
      </c>
      <c r="K116" s="8" t="s">
        <v>160</v>
      </c>
    </row>
    <row r="117" spans="1:11" ht="15" customHeight="1" x14ac:dyDescent="0.25">
      <c r="A117" s="6" t="str">
        <f>VLOOKUP(B117,Acronyms!$B$2:$E$159,2,FALSE)</f>
        <v>sacr</v>
      </c>
      <c r="B117" s="7" t="s">
        <v>116</v>
      </c>
      <c r="C117" s="8">
        <v>0.12</v>
      </c>
      <c r="D117" s="8">
        <v>0.1</v>
      </c>
      <c r="E117" s="8">
        <v>0.6</v>
      </c>
      <c r="F117" s="8">
        <v>0.02</v>
      </c>
      <c r="G117" s="8">
        <v>0.5</v>
      </c>
      <c r="H117" s="8">
        <v>3</v>
      </c>
      <c r="I117" s="8">
        <v>0.04</v>
      </c>
      <c r="J117" s="8">
        <v>10</v>
      </c>
      <c r="K117" s="8" t="s">
        <v>160</v>
      </c>
    </row>
    <row r="118" spans="1:11" ht="15" customHeight="1" x14ac:dyDescent="0.25">
      <c r="A118" s="6" t="str">
        <f>VLOOKUP(B118,Acronyms!$B$2:$E$159,2,FALSE)</f>
        <v>saga</v>
      </c>
      <c r="B118" s="7" t="s">
        <v>117</v>
      </c>
      <c r="C118" s="8">
        <v>0.12</v>
      </c>
      <c r="D118" s="8">
        <v>0.1</v>
      </c>
      <c r="E118" s="8">
        <v>0.6</v>
      </c>
      <c r="F118" s="8">
        <v>0.02</v>
      </c>
      <c r="G118" s="8">
        <v>0.5</v>
      </c>
      <c r="H118" s="8">
        <v>3</v>
      </c>
      <c r="I118" s="8">
        <v>0.04</v>
      </c>
      <c r="J118" s="8">
        <v>9</v>
      </c>
      <c r="K118" s="8" t="s">
        <v>160</v>
      </c>
    </row>
    <row r="119" spans="1:11" ht="15" customHeight="1" x14ac:dyDescent="0.25">
      <c r="A119" s="6" t="str">
        <f>VLOOKUP(B119,Acronyms!$B$2:$E$159,2,FALSE)</f>
        <v>sago</v>
      </c>
      <c r="B119" s="7" t="s">
        <v>118</v>
      </c>
      <c r="C119" s="8">
        <v>0.12</v>
      </c>
      <c r="D119" s="8">
        <v>0.1</v>
      </c>
      <c r="E119" s="8">
        <v>0.6</v>
      </c>
      <c r="F119" s="8">
        <v>0.02</v>
      </c>
      <c r="G119" s="8">
        <v>0.5</v>
      </c>
      <c r="H119" s="8">
        <v>3</v>
      </c>
      <c r="I119" s="8">
        <v>0.05</v>
      </c>
      <c r="J119" s="8">
        <v>10</v>
      </c>
      <c r="K119" s="8" t="s">
        <v>160</v>
      </c>
    </row>
    <row r="120" spans="1:11" ht="15" customHeight="1" x14ac:dyDescent="0.25">
      <c r="A120" s="6" t="str">
        <f>VLOOKUP(B120,Acronyms!$B$2:$E$159,2,FALSE)</f>
        <v>saja</v>
      </c>
      <c r="B120" s="7" t="s">
        <v>119</v>
      </c>
      <c r="C120" s="8">
        <v>0.12</v>
      </c>
      <c r="D120" s="8">
        <v>0.1</v>
      </c>
      <c r="E120" s="8">
        <v>0.6</v>
      </c>
      <c r="F120" s="8">
        <v>0.02</v>
      </c>
      <c r="G120" s="8">
        <v>0.5</v>
      </c>
      <c r="H120" s="8">
        <v>3</v>
      </c>
      <c r="I120" s="8">
        <v>0.05</v>
      </c>
      <c r="J120" s="8">
        <v>10</v>
      </c>
      <c r="K120" s="8" t="s">
        <v>160</v>
      </c>
    </row>
    <row r="121" spans="1:11" ht="15" customHeight="1" x14ac:dyDescent="0.25">
      <c r="A121" s="6" t="str">
        <f>VLOOKUP(B121,Acronyms!$B$2:$E$159,2,FALSE)</f>
        <v>sape</v>
      </c>
      <c r="B121" s="7" t="s">
        <v>120</v>
      </c>
      <c r="C121" s="8">
        <v>0.12</v>
      </c>
      <c r="D121" s="8">
        <v>0.1</v>
      </c>
      <c r="E121" s="8">
        <v>0.6</v>
      </c>
      <c r="F121" s="8">
        <v>0.02</v>
      </c>
      <c r="G121" s="8">
        <v>0.5</v>
      </c>
      <c r="H121" s="8">
        <v>2.19</v>
      </c>
      <c r="I121" s="8">
        <v>0.01</v>
      </c>
      <c r="J121" s="8">
        <v>8</v>
      </c>
      <c r="K121" s="8" t="s">
        <v>160</v>
      </c>
    </row>
    <row r="122" spans="1:11" ht="15" customHeight="1" x14ac:dyDescent="0.25">
      <c r="A122" s="6" t="str">
        <f>VLOOKUP(B122,Acronyms!$B$2:$E$159,2,FALSE)</f>
        <v>sara</v>
      </c>
      <c r="B122" s="7" t="s">
        <v>121</v>
      </c>
      <c r="C122" s="8">
        <v>0.11</v>
      </c>
      <c r="D122" s="8">
        <v>0.1</v>
      </c>
      <c r="E122" s="8">
        <v>0.6</v>
      </c>
      <c r="F122" s="8">
        <v>0.02</v>
      </c>
      <c r="G122" s="8">
        <v>0.5</v>
      </c>
      <c r="H122" s="8">
        <v>3</v>
      </c>
      <c r="I122" s="8">
        <v>0.11</v>
      </c>
      <c r="J122" s="8">
        <v>10</v>
      </c>
      <c r="K122" s="8" t="s">
        <v>160</v>
      </c>
    </row>
    <row r="123" spans="1:11" ht="15" customHeight="1" x14ac:dyDescent="0.25">
      <c r="A123" s="6" t="str">
        <f>VLOOKUP(B123,Acronyms!$B$2:$E$159,2,FALSE)</f>
        <v>sawt</v>
      </c>
      <c r="B123" s="7" t="s">
        <v>122</v>
      </c>
      <c r="C123" s="8">
        <v>0.12</v>
      </c>
      <c r="D123" s="8">
        <v>0.08</v>
      </c>
      <c r="E123" s="8">
        <v>0.6</v>
      </c>
      <c r="F123" s="8">
        <v>0.02</v>
      </c>
      <c r="G123" s="8">
        <v>0.41</v>
      </c>
      <c r="H123" s="8">
        <v>1.64</v>
      </c>
      <c r="I123" s="8">
        <v>0.01</v>
      </c>
      <c r="J123" s="8">
        <v>10</v>
      </c>
      <c r="K123" s="8" t="s">
        <v>160</v>
      </c>
    </row>
    <row r="124" spans="1:11" ht="15" customHeight="1" x14ac:dyDescent="0.25">
      <c r="A124" s="6" t="str">
        <f>VLOOKUP(B124,Acronyms!$B$2:$E$159,2,FALSE)</f>
        <v>scap</v>
      </c>
      <c r="B124" s="7" t="s">
        <v>123</v>
      </c>
      <c r="C124" s="8">
        <v>0.12</v>
      </c>
      <c r="D124" s="8">
        <v>0.1</v>
      </c>
      <c r="E124" s="8">
        <v>0.6</v>
      </c>
      <c r="F124" s="8">
        <v>0.02</v>
      </c>
      <c r="G124" s="8">
        <v>0.44</v>
      </c>
      <c r="H124" s="8">
        <v>2.34</v>
      </c>
      <c r="I124" s="8">
        <v>0.01</v>
      </c>
      <c r="J124" s="8">
        <v>10</v>
      </c>
      <c r="K124" s="8" t="s">
        <v>160</v>
      </c>
    </row>
    <row r="125" spans="1:11" ht="15" customHeight="1" x14ac:dyDescent="0.25">
      <c r="A125" s="6" t="str">
        <f>VLOOKUP(B125,Acronyms!$B$2:$E$159,2,FALSE)</f>
        <v>selw</v>
      </c>
      <c r="B125" s="7" t="s">
        <v>124</v>
      </c>
      <c r="C125" s="8">
        <v>0.12</v>
      </c>
      <c r="D125" s="8">
        <v>0.1</v>
      </c>
      <c r="E125" s="8">
        <v>0.6</v>
      </c>
      <c r="F125" s="8">
        <v>0.02</v>
      </c>
      <c r="G125" s="8">
        <v>0.39</v>
      </c>
      <c r="H125" s="8">
        <v>1.79</v>
      </c>
      <c r="I125" s="8">
        <v>0.02</v>
      </c>
      <c r="J125" s="8">
        <v>10</v>
      </c>
      <c r="K125" s="8" t="s">
        <v>160</v>
      </c>
    </row>
    <row r="126" spans="1:11" ht="15" customHeight="1" x14ac:dyDescent="0.25">
      <c r="A126" s="6" t="str">
        <f>VLOOKUP(B126,Acronyms!$B$2:$E$159,2,FALSE)</f>
        <v>sene</v>
      </c>
      <c r="B126" s="7" t="s">
        <v>125</v>
      </c>
      <c r="C126" s="8">
        <v>0.23</v>
      </c>
      <c r="D126" s="8">
        <v>0.1</v>
      </c>
      <c r="E126" s="8">
        <v>1.74</v>
      </c>
      <c r="F126" s="8">
        <v>0.02</v>
      </c>
      <c r="G126" s="8">
        <v>0.26</v>
      </c>
      <c r="H126" s="8">
        <v>1.95</v>
      </c>
      <c r="I126" s="8">
        <v>0.02</v>
      </c>
      <c r="J126" s="8">
        <v>12</v>
      </c>
      <c r="K126" s="8" t="s">
        <v>160</v>
      </c>
    </row>
    <row r="127" spans="1:11" ht="15" customHeight="1" x14ac:dyDescent="0.25">
      <c r="A127" s="6" t="str">
        <f>VLOOKUP(B127,Acronyms!$B$2:$E$159,2,FALSE)</f>
        <v>sequ</v>
      </c>
      <c r="B127" s="7" t="s">
        <v>126</v>
      </c>
      <c r="C127" s="8">
        <v>0.11</v>
      </c>
      <c r="D127" s="8">
        <v>0.1</v>
      </c>
      <c r="E127" s="8">
        <v>0.6</v>
      </c>
      <c r="F127" s="8">
        <v>0.02</v>
      </c>
      <c r="G127" s="8">
        <v>0.5</v>
      </c>
      <c r="H127" s="8">
        <v>3</v>
      </c>
      <c r="I127" s="8">
        <v>0.04</v>
      </c>
      <c r="J127" s="8">
        <v>11</v>
      </c>
      <c r="K127" s="8" t="s">
        <v>160</v>
      </c>
    </row>
    <row r="128" spans="1:11" ht="15" customHeight="1" x14ac:dyDescent="0.25">
      <c r="A128" s="6" t="str">
        <f>VLOOKUP(B128,Acronyms!$B$2:$E$159,2,FALSE)</f>
        <v>shen</v>
      </c>
      <c r="B128" s="7" t="s">
        <v>127</v>
      </c>
      <c r="C128" s="8">
        <v>0.23</v>
      </c>
      <c r="D128" s="8">
        <v>0.1</v>
      </c>
      <c r="E128" s="8">
        <v>1.8</v>
      </c>
      <c r="F128" s="8">
        <v>0.02</v>
      </c>
      <c r="G128" s="8">
        <v>0.41</v>
      </c>
      <c r="H128" s="8">
        <v>2.88</v>
      </c>
      <c r="I128" s="8">
        <v>0.02</v>
      </c>
      <c r="J128" s="8">
        <v>10</v>
      </c>
      <c r="K128" s="8" t="s">
        <v>160</v>
      </c>
    </row>
    <row r="129" spans="1:11" ht="15" customHeight="1" x14ac:dyDescent="0.25">
      <c r="A129" s="6" t="str">
        <f>VLOOKUP(B129,Acronyms!$B$2:$E$159,2,FALSE)</f>
        <v>shro</v>
      </c>
      <c r="B129" s="7" t="s">
        <v>128</v>
      </c>
      <c r="C129" s="8">
        <v>0.23</v>
      </c>
      <c r="D129" s="8">
        <v>0.1</v>
      </c>
      <c r="E129" s="8">
        <v>1.76</v>
      </c>
      <c r="F129" s="8">
        <v>0.02</v>
      </c>
      <c r="G129" s="8">
        <v>0.5</v>
      </c>
      <c r="H129" s="8">
        <v>1.76</v>
      </c>
      <c r="I129" s="8">
        <v>0.02</v>
      </c>
      <c r="J129" s="8">
        <v>10</v>
      </c>
      <c r="K129" s="8" t="s">
        <v>160</v>
      </c>
    </row>
    <row r="130" spans="1:11" ht="15" customHeight="1" x14ac:dyDescent="0.25">
      <c r="A130" s="6" t="str">
        <f>VLOOKUP(B130,Acronyms!$B$2:$E$159,2,FALSE)</f>
        <v>sian</v>
      </c>
      <c r="B130" s="7" t="s">
        <v>129</v>
      </c>
      <c r="C130" s="8">
        <v>0.12</v>
      </c>
      <c r="D130" s="8">
        <v>0.1</v>
      </c>
      <c r="E130" s="8">
        <v>0.6</v>
      </c>
      <c r="F130" s="8">
        <v>0.02</v>
      </c>
      <c r="G130" s="8">
        <v>0.5</v>
      </c>
      <c r="H130" s="8">
        <v>3</v>
      </c>
      <c r="I130" s="8">
        <v>0.02</v>
      </c>
      <c r="J130" s="8">
        <v>10</v>
      </c>
      <c r="K130" s="8" t="s">
        <v>160</v>
      </c>
    </row>
    <row r="131" spans="1:11" ht="15" customHeight="1" x14ac:dyDescent="0.25">
      <c r="A131" s="6" t="str">
        <f>VLOOKUP(B131,Acronyms!$B$2:$E$159,2,FALSE)</f>
        <v>sime</v>
      </c>
      <c r="B131" s="7" t="s">
        <v>130</v>
      </c>
      <c r="C131" s="8">
        <v>0.12</v>
      </c>
      <c r="D131" s="8">
        <v>0.1</v>
      </c>
      <c r="E131" s="8">
        <v>0.46</v>
      </c>
      <c r="F131" s="8">
        <v>0.02</v>
      </c>
      <c r="G131" s="8">
        <v>0.13</v>
      </c>
      <c r="H131" s="8">
        <v>3</v>
      </c>
      <c r="I131" s="8">
        <v>1.26</v>
      </c>
      <c r="J131" s="8">
        <v>12</v>
      </c>
      <c r="K131" s="8" t="s">
        <v>160</v>
      </c>
    </row>
    <row r="132" spans="1:11" ht="15" customHeight="1" x14ac:dyDescent="0.25">
      <c r="A132" s="6" t="str">
        <f>VLOOKUP(B132,Acronyms!$B$2:$E$159,2,FALSE)</f>
        <v>sips</v>
      </c>
      <c r="B132" s="7" t="s">
        <v>131</v>
      </c>
      <c r="C132" s="8">
        <v>0.23</v>
      </c>
      <c r="D132" s="8">
        <v>0.1</v>
      </c>
      <c r="E132" s="8">
        <v>1.8</v>
      </c>
      <c r="F132" s="8">
        <v>0.02</v>
      </c>
      <c r="G132" s="8">
        <v>0.5</v>
      </c>
      <c r="H132" s="8">
        <v>3</v>
      </c>
      <c r="I132" s="8">
        <v>0.04</v>
      </c>
      <c r="J132" s="8">
        <v>11</v>
      </c>
      <c r="K132" s="8" t="s">
        <v>160</v>
      </c>
    </row>
    <row r="133" spans="1:11" ht="15" customHeight="1" x14ac:dyDescent="0.25">
      <c r="A133" s="6" t="str">
        <f>VLOOKUP(B133,Acronyms!$B$2:$E$159,2,FALSE)</f>
        <v>sowa</v>
      </c>
      <c r="B133" s="7" t="s">
        <v>132</v>
      </c>
      <c r="C133" s="8">
        <v>0.12</v>
      </c>
      <c r="D133" s="8">
        <v>0.1</v>
      </c>
      <c r="E133" s="8">
        <v>0.6</v>
      </c>
      <c r="F133" s="8">
        <v>0.02</v>
      </c>
      <c r="G133" s="8">
        <v>0.44</v>
      </c>
      <c r="H133" s="8">
        <v>2.36</v>
      </c>
      <c r="I133" s="8">
        <v>0.01</v>
      </c>
      <c r="J133" s="8">
        <v>10</v>
      </c>
      <c r="K133" s="8" t="s">
        <v>160</v>
      </c>
    </row>
    <row r="134" spans="1:11" ht="15" customHeight="1" x14ac:dyDescent="0.25">
      <c r="A134" s="6" t="str">
        <f>VLOOKUP(B134,Acronyms!$B$2:$E$159,2,FALSE)</f>
        <v>stmo</v>
      </c>
      <c r="B134" s="7" t="s">
        <v>133</v>
      </c>
      <c r="C134" s="8">
        <v>0.12</v>
      </c>
      <c r="D134" s="8">
        <v>0.1</v>
      </c>
      <c r="E134" s="8">
        <v>0.6</v>
      </c>
      <c r="F134" s="8">
        <v>0.02</v>
      </c>
      <c r="G134" s="8">
        <v>0.5</v>
      </c>
      <c r="H134" s="8">
        <v>2.99</v>
      </c>
      <c r="I134" s="8">
        <v>0.04</v>
      </c>
      <c r="J134" s="8">
        <v>10</v>
      </c>
      <c r="K134" s="8" t="s">
        <v>160</v>
      </c>
    </row>
    <row r="135" spans="1:11" ht="15" customHeight="1" x14ac:dyDescent="0.25">
      <c r="A135" s="6" t="str">
        <f>VLOOKUP(B135,Acronyms!$B$2:$E$159,2,FALSE)</f>
        <v>supe</v>
      </c>
      <c r="B135" s="7" t="s">
        <v>134</v>
      </c>
      <c r="C135" s="8">
        <v>0.11</v>
      </c>
      <c r="D135" s="8">
        <v>0.1</v>
      </c>
      <c r="E135" s="8">
        <v>0.59</v>
      </c>
      <c r="F135" s="8">
        <v>0.02</v>
      </c>
      <c r="G135" s="8">
        <v>0.5</v>
      </c>
      <c r="H135" s="8">
        <v>3</v>
      </c>
      <c r="I135" s="8">
        <v>0.02</v>
      </c>
      <c r="J135" s="8">
        <v>10</v>
      </c>
      <c r="K135" s="8" t="s">
        <v>160</v>
      </c>
    </row>
    <row r="136" spans="1:11" ht="15" customHeight="1" x14ac:dyDescent="0.25">
      <c r="A136" s="6" t="str">
        <f>VLOOKUP(B136,Acronyms!$B$2:$E$159,2,FALSE)</f>
        <v>swan</v>
      </c>
      <c r="B136" s="7" t="s">
        <v>135</v>
      </c>
      <c r="C136" s="8">
        <v>0.23</v>
      </c>
      <c r="D136" s="8">
        <v>0.1</v>
      </c>
      <c r="E136" s="8">
        <v>1.63</v>
      </c>
      <c r="F136" s="8">
        <v>0.02</v>
      </c>
      <c r="G136" s="8">
        <v>0.41</v>
      </c>
      <c r="H136" s="8">
        <v>3</v>
      </c>
      <c r="I136" s="8">
        <v>0.14000000000000001</v>
      </c>
      <c r="J136" s="8">
        <v>12</v>
      </c>
      <c r="K136" s="8" t="s">
        <v>160</v>
      </c>
    </row>
    <row r="137" spans="1:11" ht="15" customHeight="1" x14ac:dyDescent="0.25">
      <c r="A137" s="6" t="str">
        <f>VLOOKUP(B137,Acronyms!$B$2:$E$159,2,FALSE)</f>
        <v>syca</v>
      </c>
      <c r="B137" s="7" t="s">
        <v>136</v>
      </c>
      <c r="C137" s="8">
        <v>0.12</v>
      </c>
      <c r="D137" s="8">
        <v>0.1</v>
      </c>
      <c r="E137" s="8">
        <v>0.6</v>
      </c>
      <c r="F137" s="8">
        <v>0.02</v>
      </c>
      <c r="G137" s="8">
        <v>0.5</v>
      </c>
      <c r="H137" s="8">
        <v>3</v>
      </c>
      <c r="I137" s="8">
        <v>0.03</v>
      </c>
      <c r="J137" s="8">
        <v>9</v>
      </c>
      <c r="K137" s="8" t="s">
        <v>160</v>
      </c>
    </row>
    <row r="138" spans="1:11" ht="15" customHeight="1" x14ac:dyDescent="0.25">
      <c r="A138" s="6" t="str">
        <f>VLOOKUP(B138,Acronyms!$B$2:$E$159,2,FALSE)</f>
        <v>teto</v>
      </c>
      <c r="B138" s="7" t="s">
        <v>137</v>
      </c>
      <c r="C138" s="8">
        <v>0.12</v>
      </c>
      <c r="D138" s="8">
        <v>0.1</v>
      </c>
      <c r="E138" s="8">
        <v>0.6</v>
      </c>
      <c r="F138" s="8">
        <v>0.02</v>
      </c>
      <c r="G138" s="8">
        <v>0.41</v>
      </c>
      <c r="H138" s="8">
        <v>1.92</v>
      </c>
      <c r="I138" s="8">
        <v>0.01</v>
      </c>
      <c r="J138" s="8">
        <v>9</v>
      </c>
      <c r="K138" s="8" t="s">
        <v>160</v>
      </c>
    </row>
    <row r="139" spans="1:11" ht="15" customHeight="1" x14ac:dyDescent="0.25">
      <c r="A139" s="6" t="str">
        <f>VLOOKUP(B139,Acronyms!$B$2:$E$159,2,FALSE)</f>
        <v>thro</v>
      </c>
      <c r="B139" s="7" t="s">
        <v>138</v>
      </c>
      <c r="C139" s="8">
        <v>0.12</v>
      </c>
      <c r="D139" s="8">
        <v>0.1</v>
      </c>
      <c r="E139" s="8">
        <v>0.6</v>
      </c>
      <c r="F139" s="8">
        <v>0.02</v>
      </c>
      <c r="G139" s="8">
        <v>0.5</v>
      </c>
      <c r="H139" s="8">
        <v>3</v>
      </c>
      <c r="I139" s="8">
        <v>0.01</v>
      </c>
      <c r="J139" s="8">
        <v>11</v>
      </c>
      <c r="K139" s="8" t="s">
        <v>160</v>
      </c>
    </row>
    <row r="140" spans="1:11" ht="15" customHeight="1" x14ac:dyDescent="0.25">
      <c r="A140" s="6" t="str">
        <f>VLOOKUP(B140,Acronyms!$B$2:$E$159,2,FALSE)</f>
        <v>thla</v>
      </c>
      <c r="B140" s="7" t="s">
        <v>139</v>
      </c>
      <c r="C140" s="8">
        <v>0.12</v>
      </c>
      <c r="D140" s="8">
        <v>0.1</v>
      </c>
      <c r="E140" s="8">
        <v>0.6</v>
      </c>
      <c r="F140" s="8">
        <v>0.02</v>
      </c>
      <c r="G140" s="8">
        <v>0.44</v>
      </c>
      <c r="H140" s="8">
        <v>1.82</v>
      </c>
      <c r="I140" s="8">
        <v>0.01</v>
      </c>
      <c r="J140" s="8">
        <v>10</v>
      </c>
      <c r="K140" s="8" t="s">
        <v>160</v>
      </c>
    </row>
    <row r="141" spans="1:11" ht="15" customHeight="1" x14ac:dyDescent="0.25">
      <c r="A141" s="6" t="str">
        <f>VLOOKUP(B141,Acronyms!$B$2:$E$159,2,FALSE)</f>
        <v>thsi</v>
      </c>
      <c r="B141" s="7" t="s">
        <v>140</v>
      </c>
      <c r="C141" s="8">
        <v>0.12</v>
      </c>
      <c r="D141" s="8">
        <v>0.1</v>
      </c>
      <c r="E141" s="8">
        <v>0.6</v>
      </c>
      <c r="F141" s="8">
        <v>0.02</v>
      </c>
      <c r="G141" s="8">
        <v>0.26</v>
      </c>
      <c r="H141" s="8">
        <v>1.98</v>
      </c>
      <c r="I141" s="8">
        <v>0.05</v>
      </c>
      <c r="J141" s="8">
        <v>11</v>
      </c>
      <c r="K141" s="8" t="s">
        <v>160</v>
      </c>
    </row>
    <row r="142" spans="1:11" ht="15" customHeight="1" x14ac:dyDescent="0.25">
      <c r="A142" s="6" t="str">
        <f>VLOOKUP(B142,Acronyms!$B$2:$E$159,2,FALSE)</f>
        <v>tuxe</v>
      </c>
      <c r="B142" s="7" t="s">
        <v>141</v>
      </c>
      <c r="C142" s="8">
        <v>0.12</v>
      </c>
      <c r="D142" s="8">
        <v>0.09</v>
      </c>
      <c r="E142" s="8">
        <v>0.6</v>
      </c>
      <c r="F142" s="8">
        <v>0.02</v>
      </c>
      <c r="G142" s="8">
        <v>0.1</v>
      </c>
      <c r="H142" s="8">
        <v>2.06</v>
      </c>
      <c r="I142" s="8">
        <v>0.38</v>
      </c>
      <c r="J142" s="8">
        <v>12</v>
      </c>
      <c r="K142" s="8" t="s">
        <v>160</v>
      </c>
    </row>
    <row r="143" spans="1:11" ht="15" customHeight="1" x14ac:dyDescent="0.25">
      <c r="A143" s="6" t="str">
        <f>VLOOKUP(B143,Acronyms!$B$2:$E$159,2,FALSE)</f>
        <v>ulbe</v>
      </c>
      <c r="B143" s="7" t="s">
        <v>142</v>
      </c>
      <c r="C143" s="8">
        <v>0.12</v>
      </c>
      <c r="D143" s="8">
        <v>0.1</v>
      </c>
      <c r="E143" s="8">
        <v>0.6</v>
      </c>
      <c r="F143" s="8">
        <v>0.02</v>
      </c>
      <c r="G143" s="8">
        <v>0.45</v>
      </c>
      <c r="H143" s="8">
        <v>3</v>
      </c>
      <c r="I143" s="8">
        <v>0</v>
      </c>
      <c r="J143" s="8">
        <v>11</v>
      </c>
      <c r="K143" s="8" t="s">
        <v>160</v>
      </c>
    </row>
    <row r="144" spans="1:11" ht="15" customHeight="1" x14ac:dyDescent="0.25">
      <c r="A144" s="6" t="str">
        <f>VLOOKUP(B144,Acronyms!$B$2:$E$159,2,FALSE)</f>
        <v>upbu</v>
      </c>
      <c r="B144" s="7" t="s">
        <v>143</v>
      </c>
      <c r="C144" s="8">
        <v>0.23</v>
      </c>
      <c r="D144" s="8">
        <v>0.1</v>
      </c>
      <c r="E144" s="8">
        <v>1.8</v>
      </c>
      <c r="F144" s="8">
        <v>0.02</v>
      </c>
      <c r="G144" s="8">
        <v>0.5</v>
      </c>
      <c r="H144" s="8">
        <v>3</v>
      </c>
      <c r="I144" s="8">
        <v>0.03</v>
      </c>
      <c r="J144" s="8">
        <v>11</v>
      </c>
      <c r="K144" s="8" t="s">
        <v>160</v>
      </c>
    </row>
    <row r="145" spans="1:11" ht="15" customHeight="1" x14ac:dyDescent="0.25">
      <c r="A145" s="6" t="str">
        <f>VLOOKUP(B145,Acronyms!$B$2:$E$159,2,FALSE)</f>
        <v>vent</v>
      </c>
      <c r="B145" s="7" t="s">
        <v>144</v>
      </c>
      <c r="C145" s="8">
        <v>0.12</v>
      </c>
      <c r="D145" s="8">
        <v>0.1</v>
      </c>
      <c r="E145" s="8">
        <v>0.6</v>
      </c>
      <c r="F145" s="8">
        <v>0.02</v>
      </c>
      <c r="G145" s="8">
        <v>0.35</v>
      </c>
      <c r="H145" s="8">
        <v>3</v>
      </c>
      <c r="I145" s="8">
        <v>0.19</v>
      </c>
      <c r="J145" s="8">
        <v>11</v>
      </c>
      <c r="K145" s="8" t="s">
        <v>160</v>
      </c>
    </row>
    <row r="146" spans="1:11" ht="15" customHeight="1" x14ac:dyDescent="0.25">
      <c r="A146" s="6" t="str">
        <f>VLOOKUP(B146,Acronyms!$B$2:$E$159,2,FALSE)</f>
        <v>viis</v>
      </c>
      <c r="B146" s="7" t="s">
        <v>145</v>
      </c>
      <c r="C146" s="8">
        <v>0.23</v>
      </c>
      <c r="D146" s="8">
        <v>0.1</v>
      </c>
      <c r="E146" s="8">
        <v>0.35</v>
      </c>
      <c r="F146" s="8">
        <v>0.02</v>
      </c>
      <c r="G146" s="8">
        <v>0.5</v>
      </c>
      <c r="H146" s="8">
        <v>3</v>
      </c>
      <c r="I146" s="8">
        <v>0.84</v>
      </c>
      <c r="J146" s="8">
        <v>11</v>
      </c>
      <c r="K146" s="8" t="s">
        <v>160</v>
      </c>
    </row>
    <row r="147" spans="1:11" ht="15" customHeight="1" x14ac:dyDescent="0.25">
      <c r="A147" s="6" t="str">
        <f>VLOOKUP(B147,Acronyms!$B$2:$E$159,2,FALSE)</f>
        <v>voya</v>
      </c>
      <c r="B147" s="7" t="s">
        <v>146</v>
      </c>
      <c r="C147" s="8">
        <v>0.23</v>
      </c>
      <c r="D147" s="8">
        <v>0.1</v>
      </c>
      <c r="E147" s="8">
        <v>1.75</v>
      </c>
      <c r="F147" s="8">
        <v>0.02</v>
      </c>
      <c r="G147" s="8">
        <v>0.26</v>
      </c>
      <c r="H147" s="8">
        <v>2.73</v>
      </c>
      <c r="I147" s="8">
        <v>0.04</v>
      </c>
      <c r="J147" s="8">
        <v>12</v>
      </c>
      <c r="K147" s="8" t="s">
        <v>160</v>
      </c>
    </row>
    <row r="148" spans="1:11" ht="15" customHeight="1" x14ac:dyDescent="0.25">
      <c r="A148" s="6" t="str">
        <f>VLOOKUP(B148,Acronyms!$B$2:$E$159,2,FALSE)</f>
        <v>wash</v>
      </c>
      <c r="B148" s="7" t="s">
        <v>147</v>
      </c>
      <c r="C148" s="8">
        <v>0.12</v>
      </c>
      <c r="D148" s="8">
        <v>0.1</v>
      </c>
      <c r="E148" s="8">
        <v>0.6</v>
      </c>
      <c r="F148" s="8">
        <v>0.02</v>
      </c>
      <c r="G148" s="8">
        <v>0.43</v>
      </c>
      <c r="H148" s="8">
        <v>2.84</v>
      </c>
      <c r="I148" s="8">
        <v>0.01</v>
      </c>
      <c r="J148" s="8">
        <v>9</v>
      </c>
      <c r="K148" s="8" t="s">
        <v>160</v>
      </c>
    </row>
    <row r="149" spans="1:11" ht="15" customHeight="1" x14ac:dyDescent="0.25">
      <c r="A149" s="6" t="str">
        <f>VLOOKUP(B149,Acronyms!$B$2:$E$159,2,FALSE)</f>
        <v>wemi</v>
      </c>
      <c r="B149" s="7" t="s">
        <v>148</v>
      </c>
      <c r="C149" s="8">
        <v>0.12</v>
      </c>
      <c r="D149" s="8">
        <v>0.1</v>
      </c>
      <c r="E149" s="8">
        <v>0.6</v>
      </c>
      <c r="F149" s="8">
        <v>0.02</v>
      </c>
      <c r="G149" s="8">
        <v>0.49</v>
      </c>
      <c r="H149" s="8">
        <v>2.59</v>
      </c>
      <c r="I149" s="8">
        <v>0.01</v>
      </c>
      <c r="J149" s="8">
        <v>9</v>
      </c>
      <c r="K149" s="8" t="s">
        <v>160</v>
      </c>
    </row>
    <row r="150" spans="1:11" ht="15" customHeight="1" x14ac:dyDescent="0.25">
      <c r="A150" s="6" t="str">
        <f>VLOOKUP(B150,Acronyms!$B$2:$E$159,2,FALSE)</f>
        <v>weel</v>
      </c>
      <c r="B150" s="7" t="s">
        <v>149</v>
      </c>
      <c r="C150" s="8">
        <v>0.12</v>
      </c>
      <c r="D150" s="8">
        <v>0.1</v>
      </c>
      <c r="E150" s="8">
        <v>0.6</v>
      </c>
      <c r="F150" s="8">
        <v>0.02</v>
      </c>
      <c r="G150" s="8">
        <v>0.48</v>
      </c>
      <c r="H150" s="8">
        <v>2.12</v>
      </c>
      <c r="I150" s="8">
        <v>0</v>
      </c>
      <c r="J150" s="8">
        <v>8</v>
      </c>
      <c r="K150" s="8" t="s">
        <v>160</v>
      </c>
    </row>
    <row r="151" spans="1:11" ht="15" customHeight="1" x14ac:dyDescent="0.25">
      <c r="A151" s="6" t="str">
        <f>VLOOKUP(B151,Acronyms!$B$2:$E$159,2,FALSE)</f>
        <v>whpe</v>
      </c>
      <c r="B151" s="7" t="s">
        <v>150</v>
      </c>
      <c r="C151" s="8">
        <v>0.12</v>
      </c>
      <c r="D151" s="8">
        <v>0.1</v>
      </c>
      <c r="E151" s="8">
        <v>0.6</v>
      </c>
      <c r="F151" s="8">
        <v>0.02</v>
      </c>
      <c r="G151" s="8">
        <v>0.5</v>
      </c>
      <c r="H151" s="8">
        <v>2.29</v>
      </c>
      <c r="I151" s="8">
        <v>0.03</v>
      </c>
      <c r="J151" s="8">
        <v>8</v>
      </c>
      <c r="K151" s="8" t="s">
        <v>160</v>
      </c>
    </row>
    <row r="152" spans="1:11" ht="15" customHeight="1" x14ac:dyDescent="0.25">
      <c r="A152" s="6" t="str">
        <f>VLOOKUP(B152,Acronyms!$B$2:$E$159,2,FALSE)</f>
        <v>whmo</v>
      </c>
      <c r="B152" s="7" t="s">
        <v>151</v>
      </c>
      <c r="C152" s="8">
        <v>0.12</v>
      </c>
      <c r="D152" s="8">
        <v>0.1</v>
      </c>
      <c r="E152" s="8">
        <v>0.6</v>
      </c>
      <c r="F152" s="8">
        <v>0.02</v>
      </c>
      <c r="G152" s="8">
        <v>0.5</v>
      </c>
      <c r="H152" s="8">
        <v>3</v>
      </c>
      <c r="I152" s="8">
        <v>0.03</v>
      </c>
      <c r="J152" s="8">
        <v>9</v>
      </c>
      <c r="K152" s="8" t="s">
        <v>160</v>
      </c>
    </row>
    <row r="153" spans="1:11" ht="15" customHeight="1" x14ac:dyDescent="0.25">
      <c r="A153" s="6" t="str">
        <f>VLOOKUP(B153,Acronyms!$B$2:$E$159,2,FALSE)</f>
        <v>wich</v>
      </c>
      <c r="B153" s="7" t="s">
        <v>152</v>
      </c>
      <c r="C153" s="8">
        <v>0.12</v>
      </c>
      <c r="D153" s="8">
        <v>0.1</v>
      </c>
      <c r="E153" s="8">
        <v>0.6</v>
      </c>
      <c r="F153" s="8">
        <v>0.02</v>
      </c>
      <c r="G153" s="8">
        <v>0.5</v>
      </c>
      <c r="H153" s="8">
        <v>3</v>
      </c>
      <c r="I153" s="8">
        <v>0.03</v>
      </c>
      <c r="J153" s="8">
        <v>11</v>
      </c>
      <c r="K153" s="8" t="s">
        <v>160</v>
      </c>
    </row>
    <row r="154" spans="1:11" ht="15" customHeight="1" x14ac:dyDescent="0.25">
      <c r="A154" s="6" t="str">
        <f>VLOOKUP(B154,Acronyms!$B$2:$E$159,2,FALSE)</f>
        <v>wica</v>
      </c>
      <c r="B154" s="7" t="s">
        <v>153</v>
      </c>
      <c r="C154" s="8">
        <v>0.12</v>
      </c>
      <c r="D154" s="8">
        <v>0.1</v>
      </c>
      <c r="E154" s="8">
        <v>0.6</v>
      </c>
      <c r="F154" s="8">
        <v>0.02</v>
      </c>
      <c r="G154" s="8">
        <v>0.49</v>
      </c>
      <c r="H154" s="8">
        <v>2.98</v>
      </c>
      <c r="I154" s="8">
        <v>0.01</v>
      </c>
      <c r="J154" s="8">
        <v>10</v>
      </c>
      <c r="K154" s="8" t="s">
        <v>160</v>
      </c>
    </row>
    <row r="155" spans="1:11" ht="15" customHeight="1" x14ac:dyDescent="0.25">
      <c r="A155" s="6" t="str">
        <f>VLOOKUP(B155,Acronyms!$B$2:$E$159,2,FALSE)</f>
        <v>wolf</v>
      </c>
      <c r="B155" s="7" t="s">
        <v>154</v>
      </c>
      <c r="C155" s="8">
        <v>0.23</v>
      </c>
      <c r="D155" s="8">
        <v>0.1</v>
      </c>
      <c r="E155" s="8">
        <v>1.8</v>
      </c>
      <c r="F155" s="8">
        <v>0.02</v>
      </c>
      <c r="G155" s="8">
        <v>0.5</v>
      </c>
      <c r="H155" s="8">
        <v>3</v>
      </c>
      <c r="I155" s="8">
        <v>0.08</v>
      </c>
      <c r="J155" s="8">
        <v>11</v>
      </c>
      <c r="K155" s="8" t="s">
        <v>160</v>
      </c>
    </row>
    <row r="156" spans="1:11" ht="15" customHeight="1" x14ac:dyDescent="0.25">
      <c r="A156" s="6" t="str">
        <f>VLOOKUP(B156,Acronyms!$B$2:$E$159,2,FALSE)</f>
        <v>yell</v>
      </c>
      <c r="B156" s="7" t="s">
        <v>155</v>
      </c>
      <c r="C156" s="8">
        <v>0.12</v>
      </c>
      <c r="D156" s="8">
        <v>0.1</v>
      </c>
      <c r="E156" s="8">
        <v>0.6</v>
      </c>
      <c r="F156" s="8">
        <v>0.02</v>
      </c>
      <c r="G156" s="8">
        <v>0.41</v>
      </c>
      <c r="H156" s="8">
        <v>1.92</v>
      </c>
      <c r="I156" s="8">
        <v>0.01</v>
      </c>
      <c r="J156" s="8">
        <v>9</v>
      </c>
      <c r="K156" s="8" t="s">
        <v>160</v>
      </c>
    </row>
    <row r="157" spans="1:11" ht="15" customHeight="1" x14ac:dyDescent="0.25">
      <c r="A157" s="6" t="str">
        <f>VLOOKUP(B157,Acronyms!$B$2:$E$159,2,FALSE)</f>
        <v>yobo</v>
      </c>
      <c r="B157" s="7" t="s">
        <v>156</v>
      </c>
      <c r="C157" s="8">
        <v>0.12</v>
      </c>
      <c r="D157" s="8">
        <v>0.1</v>
      </c>
      <c r="E157" s="8">
        <v>0.52</v>
      </c>
      <c r="F157" s="8">
        <v>0.02</v>
      </c>
      <c r="G157" s="8">
        <v>0.42</v>
      </c>
      <c r="H157" s="8">
        <v>2.08</v>
      </c>
      <c r="I157" s="8">
        <v>0.04</v>
      </c>
      <c r="J157" s="8">
        <v>10</v>
      </c>
      <c r="K157" s="8" t="s">
        <v>160</v>
      </c>
    </row>
    <row r="158" spans="1:11" ht="15" customHeight="1" x14ac:dyDescent="0.25">
      <c r="A158" s="6" t="str">
        <f>VLOOKUP(B158,Acronyms!$B$2:$E$159,2,FALSE)</f>
        <v>yose</v>
      </c>
      <c r="B158" s="7" t="s">
        <v>157</v>
      </c>
      <c r="C158" s="8">
        <v>0.12</v>
      </c>
      <c r="D158" s="8">
        <v>0.1</v>
      </c>
      <c r="E158" s="8">
        <v>0.6</v>
      </c>
      <c r="F158" s="8">
        <v>0.02</v>
      </c>
      <c r="G158" s="8">
        <v>0.44</v>
      </c>
      <c r="H158" s="8">
        <v>3</v>
      </c>
      <c r="I158" s="8">
        <v>0.02</v>
      </c>
      <c r="J158" s="8">
        <v>10</v>
      </c>
      <c r="K158" s="8" t="s">
        <v>160</v>
      </c>
    </row>
    <row r="159" spans="1:11" ht="15" customHeight="1" x14ac:dyDescent="0.25">
      <c r="A159" s="6" t="str">
        <f>VLOOKUP(B159,Acronyms!$B$2:$E$159,2,FALSE)</f>
        <v>zion</v>
      </c>
      <c r="B159" s="7" t="s">
        <v>158</v>
      </c>
      <c r="C159" s="8">
        <v>0.12</v>
      </c>
      <c r="D159" s="8">
        <v>0.1</v>
      </c>
      <c r="E159" s="8">
        <v>0.6</v>
      </c>
      <c r="F159" s="8">
        <v>0.02</v>
      </c>
      <c r="G159" s="8">
        <v>0.5</v>
      </c>
      <c r="H159" s="8">
        <v>3</v>
      </c>
      <c r="I159" s="8">
        <v>0.01</v>
      </c>
      <c r="J159" s="8">
        <v>10</v>
      </c>
      <c r="K159" s="8" t="s">
        <v>160</v>
      </c>
    </row>
  </sheetData>
  <mergeCells count="1">
    <mergeCell ref="A1:K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workbookViewId="0">
      <selection sqref="A1:N1"/>
    </sheetView>
  </sheetViews>
  <sheetFormatPr defaultRowHeight="15" x14ac:dyDescent="0.25"/>
  <cols>
    <col min="2" max="2" width="35.7109375" customWidth="1"/>
  </cols>
  <sheetData>
    <row r="1" spans="1:14" ht="15" customHeight="1" x14ac:dyDescent="0.25">
      <c r="A1" s="16" t="s">
        <v>163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s="3" customFormat="1" x14ac:dyDescent="0.25">
      <c r="A2" s="13" t="s">
        <v>179</v>
      </c>
      <c r="B2" s="4" t="s">
        <v>1</v>
      </c>
      <c r="C2" s="1" t="s">
        <v>164</v>
      </c>
      <c r="D2" s="1" t="s">
        <v>165</v>
      </c>
      <c r="E2" s="1" t="s">
        <v>166</v>
      </c>
      <c r="F2" s="1" t="s">
        <v>167</v>
      </c>
      <c r="G2" s="1" t="s">
        <v>168</v>
      </c>
      <c r="H2" s="1" t="s">
        <v>169</v>
      </c>
      <c r="I2" s="1" t="s">
        <v>170</v>
      </c>
      <c r="J2" s="1" t="s">
        <v>171</v>
      </c>
      <c r="K2" s="1" t="s">
        <v>172</v>
      </c>
      <c r="L2" s="1" t="s">
        <v>173</v>
      </c>
      <c r="M2" s="1" t="s">
        <v>174</v>
      </c>
      <c r="N2" s="1" t="s">
        <v>175</v>
      </c>
    </row>
    <row r="3" spans="1:14" x14ac:dyDescent="0.25">
      <c r="A3" s="6" t="str">
        <f>VLOOKUP(B3,Acronyms!$B$2:$E$159,2,FALSE)</f>
        <v>acad</v>
      </c>
      <c r="B3" s="7" t="s">
        <v>3</v>
      </c>
      <c r="C3" s="8">
        <v>2.74</v>
      </c>
      <c r="D3" s="8">
        <v>2.46</v>
      </c>
      <c r="E3" s="8">
        <v>2.4500000000000002</v>
      </c>
      <c r="F3" s="8">
        <v>2.66</v>
      </c>
      <c r="G3" s="8">
        <v>2.67</v>
      </c>
      <c r="H3" s="8">
        <v>2.73</v>
      </c>
      <c r="I3" s="8">
        <v>2.99</v>
      </c>
      <c r="J3" s="8">
        <v>3.03</v>
      </c>
      <c r="K3" s="8">
        <v>3.16</v>
      </c>
      <c r="L3" s="8">
        <v>2.91</v>
      </c>
      <c r="M3" s="8">
        <v>2.89</v>
      </c>
      <c r="N3" s="8">
        <v>2.96</v>
      </c>
    </row>
    <row r="4" spans="1:14" x14ac:dyDescent="0.25">
      <c r="A4" s="6" t="str">
        <f>VLOOKUP(B4,Acronyms!$B$2:$E$159,2,FALSE)</f>
        <v>agti</v>
      </c>
      <c r="B4" s="7" t="s">
        <v>5</v>
      </c>
      <c r="C4" s="8">
        <v>2.1</v>
      </c>
      <c r="D4" s="8">
        <v>2.08</v>
      </c>
      <c r="E4" s="8">
        <v>2.11</v>
      </c>
      <c r="F4" s="8">
        <v>1.98</v>
      </c>
      <c r="G4" s="8">
        <v>1.98</v>
      </c>
      <c r="H4" s="8">
        <v>1.93</v>
      </c>
      <c r="I4" s="8">
        <v>1.93</v>
      </c>
      <c r="J4" s="8">
        <v>2.0099999999999998</v>
      </c>
      <c r="K4" s="8">
        <v>2.02</v>
      </c>
      <c r="L4" s="8">
        <v>1.99</v>
      </c>
      <c r="M4" s="8">
        <v>1.87</v>
      </c>
      <c r="N4" s="8">
        <v>1.95</v>
      </c>
    </row>
    <row r="5" spans="1:14" x14ac:dyDescent="0.25">
      <c r="A5" s="6" t="str">
        <f>VLOOKUP(B5,Acronyms!$B$2:$E$159,2,FALSE)</f>
        <v>alla</v>
      </c>
      <c r="B5" s="7" t="s">
        <v>6</v>
      </c>
      <c r="C5" s="8">
        <v>3.86</v>
      </c>
      <c r="D5" s="8">
        <v>3.58</v>
      </c>
      <c r="E5" s="8">
        <v>3.04</v>
      </c>
      <c r="F5" s="8">
        <v>2.92</v>
      </c>
      <c r="G5" s="8">
        <v>2.99</v>
      </c>
      <c r="H5" s="8">
        <v>2.58</v>
      </c>
      <c r="I5" s="8">
        <v>2.62</v>
      </c>
      <c r="J5" s="8">
        <v>2.67</v>
      </c>
      <c r="K5" s="8">
        <v>2.97</v>
      </c>
      <c r="L5" s="8">
        <v>3.6</v>
      </c>
      <c r="M5" s="8">
        <v>4</v>
      </c>
      <c r="N5" s="8">
        <v>3.99</v>
      </c>
    </row>
    <row r="6" spans="1:14" x14ac:dyDescent="0.25">
      <c r="A6" s="6" t="str">
        <f>VLOOKUP(B6,Acronyms!$B$2:$E$159,2,FALSE)</f>
        <v>anac</v>
      </c>
      <c r="B6" s="7" t="s">
        <v>7</v>
      </c>
      <c r="C6" s="8">
        <v>2.75</v>
      </c>
      <c r="D6" s="8">
        <v>2.46</v>
      </c>
      <c r="E6" s="8">
        <v>2.2400000000000002</v>
      </c>
      <c r="F6" s="8">
        <v>2.08</v>
      </c>
      <c r="G6" s="8">
        <v>2.06</v>
      </c>
      <c r="H6" s="8">
        <v>2.0099999999999998</v>
      </c>
      <c r="I6" s="8">
        <v>1.76</v>
      </c>
      <c r="J6" s="8">
        <v>1.72</v>
      </c>
      <c r="K6" s="8">
        <v>1.88</v>
      </c>
      <c r="L6" s="8">
        <v>2.2200000000000002</v>
      </c>
      <c r="M6" s="8">
        <v>2.66</v>
      </c>
      <c r="N6" s="8">
        <v>2.74</v>
      </c>
    </row>
    <row r="7" spans="1:14" x14ac:dyDescent="0.25">
      <c r="A7" s="6" t="str">
        <f>VLOOKUP(B7,Acronyms!$B$2:$E$159,2,FALSE)</f>
        <v>anad</v>
      </c>
      <c r="B7" s="7" t="s">
        <v>8</v>
      </c>
      <c r="C7" s="8">
        <v>2.56</v>
      </c>
      <c r="D7" s="8">
        <v>2.34</v>
      </c>
      <c r="E7" s="8">
        <v>2.2000000000000002</v>
      </c>
      <c r="F7" s="8">
        <v>1.88</v>
      </c>
      <c r="G7" s="8">
        <v>1.79</v>
      </c>
      <c r="H7" s="8">
        <v>1.59</v>
      </c>
      <c r="I7" s="8">
        <v>1.52</v>
      </c>
      <c r="J7" s="8">
        <v>1.52</v>
      </c>
      <c r="K7" s="8">
        <v>1.59</v>
      </c>
      <c r="L7" s="8">
        <v>1.7</v>
      </c>
      <c r="M7" s="8">
        <v>2.0099999999999998</v>
      </c>
      <c r="N7" s="8">
        <v>2.34</v>
      </c>
    </row>
    <row r="8" spans="1:14" x14ac:dyDescent="0.25">
      <c r="A8" s="6" t="str">
        <f>VLOOKUP(B8,Acronyms!$B$2:$E$159,2,FALSE)</f>
        <v>arch</v>
      </c>
      <c r="B8" s="7" t="s">
        <v>9</v>
      </c>
      <c r="C8" s="8">
        <v>2.2799999999999998</v>
      </c>
      <c r="D8" s="8">
        <v>2.12</v>
      </c>
      <c r="E8" s="8">
        <v>1.73</v>
      </c>
      <c r="F8" s="8">
        <v>1.57</v>
      </c>
      <c r="G8" s="8">
        <v>1.5</v>
      </c>
      <c r="H8" s="8">
        <v>1.28</v>
      </c>
      <c r="I8" s="8">
        <v>1.34</v>
      </c>
      <c r="J8" s="8">
        <v>1.47</v>
      </c>
      <c r="K8" s="8">
        <v>1.51</v>
      </c>
      <c r="L8" s="8">
        <v>1.56</v>
      </c>
      <c r="M8" s="8">
        <v>1.9</v>
      </c>
      <c r="N8" s="8">
        <v>2.13</v>
      </c>
    </row>
    <row r="9" spans="1:14" x14ac:dyDescent="0.25">
      <c r="A9" s="6" t="str">
        <f>VLOOKUP(B9,Acronyms!$B$2:$E$159,2,FALSE)</f>
        <v>badl</v>
      </c>
      <c r="B9" s="7" t="s">
        <v>10</v>
      </c>
      <c r="C9" s="8">
        <v>2.31</v>
      </c>
      <c r="D9" s="8">
        <v>2.31</v>
      </c>
      <c r="E9" s="8">
        <v>2.31</v>
      </c>
      <c r="F9" s="8">
        <v>2.21</v>
      </c>
      <c r="G9" s="8">
        <v>2.34</v>
      </c>
      <c r="H9" s="8">
        <v>2.25</v>
      </c>
      <c r="I9" s="8">
        <v>2.08</v>
      </c>
      <c r="J9" s="8">
        <v>2.0499999999999998</v>
      </c>
      <c r="K9" s="8">
        <v>2.02</v>
      </c>
      <c r="L9" s="8">
        <v>2.0499999999999998</v>
      </c>
      <c r="M9" s="8">
        <v>2.38</v>
      </c>
      <c r="N9" s="8">
        <v>2.33</v>
      </c>
    </row>
    <row r="10" spans="1:14" x14ac:dyDescent="0.25">
      <c r="A10" s="6" t="str">
        <f>VLOOKUP(B10,Acronyms!$B$2:$E$159,2,FALSE)</f>
        <v>band</v>
      </c>
      <c r="B10" s="7" t="s">
        <v>11</v>
      </c>
      <c r="C10" s="8">
        <v>2.1</v>
      </c>
      <c r="D10" s="8">
        <v>1.9</v>
      </c>
      <c r="E10" s="8">
        <v>1.72</v>
      </c>
      <c r="F10" s="8">
        <v>1.51</v>
      </c>
      <c r="G10" s="8">
        <v>1.53</v>
      </c>
      <c r="H10" s="8">
        <v>1.38</v>
      </c>
      <c r="I10" s="8">
        <v>1.63</v>
      </c>
      <c r="J10" s="8">
        <v>1.87</v>
      </c>
      <c r="K10" s="8">
        <v>1.8</v>
      </c>
      <c r="L10" s="8">
        <v>1.59</v>
      </c>
      <c r="M10" s="8">
        <v>1.87</v>
      </c>
      <c r="N10" s="8">
        <v>2.04</v>
      </c>
    </row>
    <row r="11" spans="1:14" x14ac:dyDescent="0.25">
      <c r="A11" s="6" t="str">
        <f>VLOOKUP(B11,Acronyms!$B$2:$E$159,2,FALSE)</f>
        <v>bese</v>
      </c>
      <c r="B11" s="7" t="s">
        <v>12</v>
      </c>
      <c r="C11" s="8">
        <v>3.02</v>
      </c>
      <c r="D11" s="8">
        <v>3.17</v>
      </c>
      <c r="E11" s="8">
        <v>3.2</v>
      </c>
      <c r="F11" s="8">
        <v>3.19</v>
      </c>
      <c r="G11" s="8">
        <v>3.23</v>
      </c>
      <c r="H11" s="8">
        <v>3.34</v>
      </c>
      <c r="I11" s="8">
        <v>3.78</v>
      </c>
      <c r="J11" s="8">
        <v>4.16</v>
      </c>
      <c r="K11" s="8">
        <v>3.64</v>
      </c>
      <c r="L11" s="8">
        <v>3.19</v>
      </c>
      <c r="M11" s="8">
        <v>3.12</v>
      </c>
      <c r="N11" s="8">
        <v>3.13</v>
      </c>
    </row>
    <row r="12" spans="1:14" x14ac:dyDescent="0.25">
      <c r="A12" s="6" t="str">
        <f>VLOOKUP(B12,Acronyms!$B$2:$E$159,2,FALSE)</f>
        <v>bibe</v>
      </c>
      <c r="B12" s="7" t="s">
        <v>13</v>
      </c>
      <c r="C12" s="8">
        <v>1.72</v>
      </c>
      <c r="D12" s="8">
        <v>1.61</v>
      </c>
      <c r="E12" s="8">
        <v>1.44</v>
      </c>
      <c r="F12" s="8">
        <v>1.38</v>
      </c>
      <c r="G12" s="8">
        <v>1.47</v>
      </c>
      <c r="H12" s="8">
        <v>1.48</v>
      </c>
      <c r="I12" s="8">
        <v>1.58</v>
      </c>
      <c r="J12" s="8">
        <v>1.74</v>
      </c>
      <c r="K12" s="8">
        <v>1.83</v>
      </c>
      <c r="L12" s="8">
        <v>1.63</v>
      </c>
      <c r="M12" s="8">
        <v>1.63</v>
      </c>
      <c r="N12" s="8">
        <v>1.7</v>
      </c>
    </row>
    <row r="13" spans="1:14" x14ac:dyDescent="0.25">
      <c r="A13" s="6" t="str">
        <f>VLOOKUP(B13,Acronyms!$B$2:$E$159,2,FALSE)</f>
        <v>blca</v>
      </c>
      <c r="B13" s="7" t="s">
        <v>14</v>
      </c>
      <c r="C13" s="8">
        <v>2.15</v>
      </c>
      <c r="D13" s="8">
        <v>2.0499999999999998</v>
      </c>
      <c r="E13" s="8">
        <v>1.83</v>
      </c>
      <c r="F13" s="8">
        <v>1.75</v>
      </c>
      <c r="G13" s="8">
        <v>1.74</v>
      </c>
      <c r="H13" s="8">
        <v>1.51</v>
      </c>
      <c r="I13" s="8">
        <v>1.59</v>
      </c>
      <c r="J13" s="8">
        <v>1.78</v>
      </c>
      <c r="K13" s="8">
        <v>1.8</v>
      </c>
      <c r="L13" s="8">
        <v>1.68</v>
      </c>
      <c r="M13" s="8">
        <v>1.96</v>
      </c>
      <c r="N13" s="8">
        <v>2.06</v>
      </c>
    </row>
    <row r="14" spans="1:14" x14ac:dyDescent="0.25">
      <c r="A14" s="6" t="str">
        <f>VLOOKUP(B14,Acronyms!$B$2:$E$159,2,FALSE)</f>
        <v>boma</v>
      </c>
      <c r="B14" s="7" t="s">
        <v>15</v>
      </c>
      <c r="C14" s="8">
        <v>2.82</v>
      </c>
      <c r="D14" s="8">
        <v>2.54</v>
      </c>
      <c r="E14" s="8">
        <v>2.35</v>
      </c>
      <c r="F14" s="8">
        <v>2.2200000000000002</v>
      </c>
      <c r="G14" s="8">
        <v>2.21</v>
      </c>
      <c r="H14" s="8">
        <v>2.19</v>
      </c>
      <c r="I14" s="8">
        <v>1.98</v>
      </c>
      <c r="J14" s="8">
        <v>1.92</v>
      </c>
      <c r="K14" s="8">
        <v>2.15</v>
      </c>
      <c r="L14" s="8">
        <v>2.4300000000000002</v>
      </c>
      <c r="M14" s="8">
        <v>2.78</v>
      </c>
      <c r="N14" s="8">
        <v>2.81</v>
      </c>
    </row>
    <row r="15" spans="1:14" x14ac:dyDescent="0.25">
      <c r="A15" s="6" t="str">
        <f>VLOOKUP(B15,Acronyms!$B$2:$E$159,2,FALSE)</f>
        <v>bosq</v>
      </c>
      <c r="B15" s="7" t="s">
        <v>16</v>
      </c>
      <c r="C15" s="8">
        <v>2.0299999999999998</v>
      </c>
      <c r="D15" s="8">
        <v>1.82</v>
      </c>
      <c r="E15" s="8">
        <v>1.55</v>
      </c>
      <c r="F15" s="8">
        <v>1.37</v>
      </c>
      <c r="G15" s="8">
        <v>1.36</v>
      </c>
      <c r="H15" s="8">
        <v>1.27</v>
      </c>
      <c r="I15" s="8">
        <v>1.61</v>
      </c>
      <c r="J15" s="8">
        <v>1.79</v>
      </c>
      <c r="K15" s="8">
        <v>1.73</v>
      </c>
      <c r="L15" s="8">
        <v>1.54</v>
      </c>
      <c r="M15" s="8">
        <v>1.73</v>
      </c>
      <c r="N15" s="8">
        <v>2</v>
      </c>
    </row>
    <row r="16" spans="1:14" ht="15" customHeight="1" x14ac:dyDescent="0.25">
      <c r="A16" s="6" t="str">
        <f>VLOOKUP(B16,Acronyms!$B$2:$E$159,2,FALSE)</f>
        <v>bowa</v>
      </c>
      <c r="B16" s="7" t="s">
        <v>17</v>
      </c>
      <c r="C16" s="8">
        <v>2.5</v>
      </c>
      <c r="D16" s="8">
        <v>2.25</v>
      </c>
      <c r="E16" s="8">
        <v>2.2799999999999998</v>
      </c>
      <c r="F16" s="8">
        <v>2.09</v>
      </c>
      <c r="G16" s="8">
        <v>2.2000000000000002</v>
      </c>
      <c r="H16" s="8">
        <v>2.4300000000000002</v>
      </c>
      <c r="I16" s="8">
        <v>2.57</v>
      </c>
      <c r="J16" s="8">
        <v>2.71</v>
      </c>
      <c r="K16" s="8">
        <v>2.78</v>
      </c>
      <c r="L16" s="8">
        <v>2.38</v>
      </c>
      <c r="M16" s="8">
        <v>2.64</v>
      </c>
      <c r="N16" s="8">
        <v>2.64</v>
      </c>
    </row>
    <row r="17" spans="1:14" ht="15" customHeight="1" x14ac:dyDescent="0.25">
      <c r="A17" s="6" t="str">
        <f>VLOOKUP(B17,Acronyms!$B$2:$E$159,2,FALSE)</f>
        <v>brba</v>
      </c>
      <c r="B17" s="7" t="s">
        <v>330</v>
      </c>
      <c r="C17" s="8">
        <f>C116</f>
        <v>2.98</v>
      </c>
      <c r="D17" s="8">
        <f t="shared" ref="D17:N17" si="0">D116</f>
        <v>2.78</v>
      </c>
      <c r="E17" s="8">
        <f t="shared" si="0"/>
        <v>2.73</v>
      </c>
      <c r="F17" s="8">
        <f t="shared" si="0"/>
        <v>2.69</v>
      </c>
      <c r="G17" s="8">
        <f t="shared" si="0"/>
        <v>2.74</v>
      </c>
      <c r="H17" s="8">
        <f t="shared" si="0"/>
        <v>3.04</v>
      </c>
      <c r="I17" s="8">
        <f t="shared" si="0"/>
        <v>3.17</v>
      </c>
      <c r="J17" s="8">
        <f t="shared" si="0"/>
        <v>3.21</v>
      </c>
      <c r="K17" s="8">
        <f t="shared" si="0"/>
        <v>3.1</v>
      </c>
      <c r="L17" s="8">
        <f t="shared" si="0"/>
        <v>2.96</v>
      </c>
      <c r="M17" s="8">
        <f t="shared" si="0"/>
        <v>2.94</v>
      </c>
      <c r="N17" s="8">
        <f t="shared" si="0"/>
        <v>3.06</v>
      </c>
    </row>
    <row r="18" spans="1:14" x14ac:dyDescent="0.25">
      <c r="A18" s="6" t="str">
        <f>VLOOKUP(B18,Acronyms!$B$2:$E$159,2,FALSE)</f>
        <v>bret</v>
      </c>
      <c r="B18" s="7" t="s">
        <v>18</v>
      </c>
      <c r="C18" s="8">
        <v>2.91</v>
      </c>
      <c r="D18" s="8">
        <v>2.76</v>
      </c>
      <c r="E18" s="8">
        <v>2.74</v>
      </c>
      <c r="F18" s="8">
        <v>2.72</v>
      </c>
      <c r="G18" s="8">
        <v>2.83</v>
      </c>
      <c r="H18" s="8">
        <v>2.94</v>
      </c>
      <c r="I18" s="8">
        <v>3.1</v>
      </c>
      <c r="J18" s="8">
        <v>3.07</v>
      </c>
      <c r="K18" s="8">
        <v>2.97</v>
      </c>
      <c r="L18" s="8">
        <v>2.82</v>
      </c>
      <c r="M18" s="8">
        <v>2.83</v>
      </c>
      <c r="N18" s="8">
        <v>2.9</v>
      </c>
    </row>
    <row r="19" spans="1:14" x14ac:dyDescent="0.25">
      <c r="A19" s="6" t="str">
        <f>VLOOKUP(B19,Acronyms!$B$2:$E$159,2,FALSE)</f>
        <v>brid</v>
      </c>
      <c r="B19" s="7" t="s">
        <v>19</v>
      </c>
      <c r="C19" s="8">
        <v>2.2200000000000002</v>
      </c>
      <c r="D19" s="8">
        <v>2.1</v>
      </c>
      <c r="E19" s="8">
        <v>2.04</v>
      </c>
      <c r="F19" s="8">
        <v>1.95</v>
      </c>
      <c r="G19" s="8">
        <v>1.95</v>
      </c>
      <c r="H19" s="8">
        <v>1.67</v>
      </c>
      <c r="I19" s="8">
        <v>1.46</v>
      </c>
      <c r="J19" s="8">
        <v>1.44</v>
      </c>
      <c r="K19" s="8">
        <v>1.68</v>
      </c>
      <c r="L19" s="8">
        <v>1.83</v>
      </c>
      <c r="M19" s="8">
        <v>2.19</v>
      </c>
      <c r="N19" s="8">
        <v>2.16</v>
      </c>
    </row>
    <row r="20" spans="1:14" x14ac:dyDescent="0.25">
      <c r="A20" s="6" t="str">
        <f>VLOOKUP(B20,Acronyms!$B$2:$E$159,2,FALSE)</f>
        <v>brig</v>
      </c>
      <c r="B20" s="7" t="s">
        <v>20</v>
      </c>
      <c r="C20" s="8">
        <v>2.4900000000000002</v>
      </c>
      <c r="D20" s="8">
        <v>2.3199999999999998</v>
      </c>
      <c r="E20" s="8">
        <v>2.38</v>
      </c>
      <c r="F20" s="8">
        <v>2.2799999999999998</v>
      </c>
      <c r="G20" s="8">
        <v>2.5</v>
      </c>
      <c r="H20" s="8">
        <v>2.56</v>
      </c>
      <c r="I20" s="8">
        <v>2.69</v>
      </c>
      <c r="J20" s="8">
        <v>2.81</v>
      </c>
      <c r="K20" s="8">
        <v>2.82</v>
      </c>
      <c r="L20" s="8">
        <v>2.71</v>
      </c>
      <c r="M20" s="8">
        <v>2.4500000000000002</v>
      </c>
      <c r="N20" s="8">
        <v>2.5</v>
      </c>
    </row>
    <row r="21" spans="1:14" x14ac:dyDescent="0.25">
      <c r="A21" s="6" t="str">
        <f>VLOOKUP(B21,Acronyms!$B$2:$E$159,2,FALSE)</f>
        <v>brca</v>
      </c>
      <c r="B21" s="7" t="s">
        <v>21</v>
      </c>
      <c r="C21" s="8">
        <v>2.31</v>
      </c>
      <c r="D21" s="8">
        <v>2.16</v>
      </c>
      <c r="E21" s="8">
        <v>1.82</v>
      </c>
      <c r="F21" s="8">
        <v>1.56</v>
      </c>
      <c r="G21" s="8">
        <v>1.47</v>
      </c>
      <c r="H21" s="8">
        <v>1.26</v>
      </c>
      <c r="I21" s="8">
        <v>1.3</v>
      </c>
      <c r="J21" s="8">
        <v>1.46</v>
      </c>
      <c r="K21" s="8">
        <v>1.46</v>
      </c>
      <c r="L21" s="8">
        <v>1.55</v>
      </c>
      <c r="M21" s="8">
        <v>1.87</v>
      </c>
      <c r="N21" s="8">
        <v>2.15</v>
      </c>
    </row>
    <row r="22" spans="1:14" x14ac:dyDescent="0.25">
      <c r="A22" s="6" t="str">
        <f>VLOOKUP(B22,Acronyms!$B$2:$E$159,2,FALSE)</f>
        <v>camo</v>
      </c>
      <c r="B22" s="7" t="s">
        <v>22</v>
      </c>
      <c r="C22" s="8">
        <v>3.07</v>
      </c>
      <c r="D22" s="8">
        <v>2.73</v>
      </c>
      <c r="E22" s="8">
        <v>2.4500000000000002</v>
      </c>
      <c r="F22" s="8">
        <v>2.2599999999999998</v>
      </c>
      <c r="G22" s="8">
        <v>2.2400000000000002</v>
      </c>
      <c r="H22" s="8">
        <v>2.21</v>
      </c>
      <c r="I22" s="8">
        <v>1.98</v>
      </c>
      <c r="J22" s="8">
        <v>1.92</v>
      </c>
      <c r="K22" s="8">
        <v>2.19</v>
      </c>
      <c r="L22" s="8">
        <v>2.5299999999999998</v>
      </c>
      <c r="M22" s="8">
        <v>3.03</v>
      </c>
      <c r="N22" s="8">
        <v>3.11</v>
      </c>
    </row>
    <row r="23" spans="1:14" x14ac:dyDescent="0.25">
      <c r="A23" s="6" t="str">
        <f>VLOOKUP(B23,Acronyms!$B$2:$E$159,2,FALSE)</f>
        <v>cacr</v>
      </c>
      <c r="B23" s="7" t="s">
        <v>23</v>
      </c>
      <c r="C23" s="8">
        <v>2.77</v>
      </c>
      <c r="D23" s="8">
        <v>2.5299999999999998</v>
      </c>
      <c r="E23" s="8">
        <v>2.37</v>
      </c>
      <c r="F23" s="8">
        <v>2.4300000000000002</v>
      </c>
      <c r="G23" s="8">
        <v>2.68</v>
      </c>
      <c r="H23" s="8">
        <v>2.71</v>
      </c>
      <c r="I23" s="8">
        <v>2.59</v>
      </c>
      <c r="J23" s="8">
        <v>2.6</v>
      </c>
      <c r="K23" s="8">
        <v>2.71</v>
      </c>
      <c r="L23" s="8">
        <v>2.69</v>
      </c>
      <c r="M23" s="8">
        <v>2.67</v>
      </c>
      <c r="N23" s="8">
        <v>2.79</v>
      </c>
    </row>
    <row r="24" spans="1:14" x14ac:dyDescent="0.25">
      <c r="A24" s="6" t="str">
        <f>VLOOKUP(B24,Acronyms!$B$2:$E$159,2,FALSE)</f>
        <v>cany</v>
      </c>
      <c r="B24" s="7" t="s">
        <v>24</v>
      </c>
      <c r="C24" s="8">
        <v>2.3199999999999998</v>
      </c>
      <c r="D24" s="8">
        <v>2.16</v>
      </c>
      <c r="E24" s="8">
        <v>1.78</v>
      </c>
      <c r="F24" s="8">
        <v>1.58</v>
      </c>
      <c r="G24" s="8">
        <v>1.51</v>
      </c>
      <c r="H24" s="8">
        <v>1.28</v>
      </c>
      <c r="I24" s="8">
        <v>1.36</v>
      </c>
      <c r="J24" s="8">
        <v>1.53</v>
      </c>
      <c r="K24" s="8">
        <v>1.55</v>
      </c>
      <c r="L24" s="8">
        <v>1.58</v>
      </c>
      <c r="M24" s="8">
        <v>1.93</v>
      </c>
      <c r="N24" s="8">
        <v>2.17</v>
      </c>
    </row>
    <row r="25" spans="1:14" x14ac:dyDescent="0.25">
      <c r="A25" s="6" t="str">
        <f>VLOOKUP(B25,Acronyms!$B$2:$E$159,2,FALSE)</f>
        <v>cape</v>
      </c>
      <c r="B25" s="7" t="s">
        <v>25</v>
      </c>
      <c r="C25" s="8">
        <v>2.66</v>
      </c>
      <c r="D25" s="8">
        <v>2.4700000000000002</v>
      </c>
      <c r="E25" s="8">
        <v>2.42</v>
      </c>
      <c r="F25" s="8">
        <v>2.3199999999999998</v>
      </c>
      <c r="G25" s="8">
        <v>2.56</v>
      </c>
      <c r="H25" s="8">
        <v>2.8</v>
      </c>
      <c r="I25" s="8">
        <v>2.82</v>
      </c>
      <c r="J25" s="8">
        <v>3.04</v>
      </c>
      <c r="K25" s="8">
        <v>3.03</v>
      </c>
      <c r="L25" s="8">
        <v>2.86</v>
      </c>
      <c r="M25" s="8">
        <v>2.65</v>
      </c>
      <c r="N25" s="8">
        <v>2.7</v>
      </c>
    </row>
    <row r="26" spans="1:14" x14ac:dyDescent="0.25">
      <c r="A26" s="6" t="str">
        <f>VLOOKUP(B26,Acronyms!$B$2:$E$159,2,FALSE)</f>
        <v>care</v>
      </c>
      <c r="B26" s="7" t="s">
        <v>26</v>
      </c>
      <c r="C26" s="8">
        <v>2.36</v>
      </c>
      <c r="D26" s="8">
        <v>2.2200000000000002</v>
      </c>
      <c r="E26" s="8">
        <v>1.84</v>
      </c>
      <c r="F26" s="8">
        <v>1.63</v>
      </c>
      <c r="G26" s="8">
        <v>1.54</v>
      </c>
      <c r="H26" s="8">
        <v>1.31</v>
      </c>
      <c r="I26" s="8">
        <v>1.36</v>
      </c>
      <c r="J26" s="8">
        <v>1.52</v>
      </c>
      <c r="K26" s="8">
        <v>1.55</v>
      </c>
      <c r="L26" s="8">
        <v>1.61</v>
      </c>
      <c r="M26" s="8">
        <v>1.95</v>
      </c>
      <c r="N26" s="8">
        <v>2.2200000000000002</v>
      </c>
    </row>
    <row r="27" spans="1:14" x14ac:dyDescent="0.25">
      <c r="A27" s="6" t="str">
        <f>VLOOKUP(B27,Acronyms!$B$2:$E$159,2,FALSE)</f>
        <v>cari</v>
      </c>
      <c r="B27" s="7" t="s">
        <v>27</v>
      </c>
      <c r="C27" s="8">
        <v>2.96</v>
      </c>
      <c r="D27" s="8">
        <v>2.58</v>
      </c>
      <c r="E27" s="8">
        <v>2.35</v>
      </c>
      <c r="F27" s="8">
        <v>2.1</v>
      </c>
      <c r="G27" s="8">
        <v>2.0099999999999998</v>
      </c>
      <c r="H27" s="8">
        <v>1.85</v>
      </c>
      <c r="I27" s="8">
        <v>1.79</v>
      </c>
      <c r="J27" s="8">
        <v>1.82</v>
      </c>
      <c r="K27" s="8">
        <v>1.88</v>
      </c>
      <c r="L27" s="8">
        <v>2.0299999999999998</v>
      </c>
      <c r="M27" s="8">
        <v>2.5</v>
      </c>
      <c r="N27" s="8">
        <v>2.82</v>
      </c>
    </row>
    <row r="28" spans="1:14" x14ac:dyDescent="0.25">
      <c r="A28" s="6" t="str">
        <f>VLOOKUP(B28,Acronyms!$B$2:$E$159,2,FALSE)</f>
        <v>cave</v>
      </c>
      <c r="B28" s="7" t="s">
        <v>28</v>
      </c>
      <c r="C28" s="8">
        <v>2.0699999999999998</v>
      </c>
      <c r="D28" s="8">
        <v>1.81</v>
      </c>
      <c r="E28" s="8">
        <v>1.5</v>
      </c>
      <c r="F28" s="8">
        <v>1.42</v>
      </c>
      <c r="G28" s="8">
        <v>1.51</v>
      </c>
      <c r="H28" s="8">
        <v>1.48</v>
      </c>
      <c r="I28" s="8">
        <v>1.72</v>
      </c>
      <c r="J28" s="8">
        <v>1.9</v>
      </c>
      <c r="K28" s="8">
        <v>2.0299999999999998</v>
      </c>
      <c r="L28" s="8">
        <v>1.64</v>
      </c>
      <c r="M28" s="8">
        <v>1.76</v>
      </c>
      <c r="N28" s="8">
        <v>2</v>
      </c>
    </row>
    <row r="29" spans="1:14" x14ac:dyDescent="0.25">
      <c r="A29" s="6" t="str">
        <f>VLOOKUP(B29,Acronyms!$B$2:$E$159,2,FALSE)</f>
        <v>chas</v>
      </c>
      <c r="B29" s="7" t="s">
        <v>29</v>
      </c>
      <c r="C29" s="8">
        <v>3.03</v>
      </c>
      <c r="D29" s="8">
        <v>2.82</v>
      </c>
      <c r="E29" s="8">
        <v>2.74</v>
      </c>
      <c r="F29" s="8">
        <v>2.65</v>
      </c>
      <c r="G29" s="8">
        <v>2.63</v>
      </c>
      <c r="H29" s="8">
        <v>3</v>
      </c>
      <c r="I29" s="8">
        <v>3.02</v>
      </c>
      <c r="J29" s="8">
        <v>3.15</v>
      </c>
      <c r="K29" s="8">
        <v>3.14</v>
      </c>
      <c r="L29" s="8">
        <v>3.03</v>
      </c>
      <c r="M29" s="8">
        <v>2.97</v>
      </c>
      <c r="N29" s="8">
        <v>3.09</v>
      </c>
    </row>
    <row r="30" spans="1:14" x14ac:dyDescent="0.25">
      <c r="A30" s="6" t="str">
        <f>VLOOKUP(B30,Acronyms!$B$2:$E$159,2,FALSE)</f>
        <v>chir</v>
      </c>
      <c r="B30" s="7" t="s">
        <v>30</v>
      </c>
      <c r="C30" s="8">
        <v>1.87</v>
      </c>
      <c r="D30" s="8">
        <v>1.79</v>
      </c>
      <c r="E30" s="8">
        <v>1.52</v>
      </c>
      <c r="F30" s="8">
        <v>1.24</v>
      </c>
      <c r="G30" s="8">
        <v>1.22</v>
      </c>
      <c r="H30" s="8">
        <v>1.1299999999999999</v>
      </c>
      <c r="I30" s="8">
        <v>1.64</v>
      </c>
      <c r="J30" s="8">
        <v>1.87</v>
      </c>
      <c r="K30" s="8">
        <v>1.66</v>
      </c>
      <c r="L30" s="8">
        <v>1.45</v>
      </c>
      <c r="M30" s="8">
        <v>1.55</v>
      </c>
      <c r="N30" s="8">
        <v>1.89</v>
      </c>
    </row>
    <row r="31" spans="1:14" x14ac:dyDescent="0.25">
      <c r="A31" s="6" t="str">
        <f>VLOOKUP(B31,Acronyms!$B$2:$E$159,2,FALSE)</f>
        <v>chir</v>
      </c>
      <c r="B31" s="7" t="s">
        <v>31</v>
      </c>
      <c r="C31" s="8">
        <v>1.84</v>
      </c>
      <c r="D31" s="8">
        <v>1.76</v>
      </c>
      <c r="E31" s="8">
        <v>1.49</v>
      </c>
      <c r="F31" s="8">
        <v>1.22</v>
      </c>
      <c r="G31" s="8">
        <v>1.2</v>
      </c>
      <c r="H31" s="8">
        <v>1.1200000000000001</v>
      </c>
      <c r="I31" s="8">
        <v>1.64</v>
      </c>
      <c r="J31" s="8">
        <v>1.86</v>
      </c>
      <c r="K31" s="8">
        <v>1.64</v>
      </c>
      <c r="L31" s="8">
        <v>1.43</v>
      </c>
      <c r="M31" s="8">
        <v>1.53</v>
      </c>
      <c r="N31" s="8">
        <v>1.87</v>
      </c>
    </row>
    <row r="32" spans="1:14" x14ac:dyDescent="0.25">
      <c r="A32" s="6" t="str">
        <f>VLOOKUP(B32,Acronyms!$B$2:$E$159,2,FALSE)</f>
        <v>cohu</v>
      </c>
      <c r="B32" s="7" t="s">
        <v>32</v>
      </c>
      <c r="C32" s="8">
        <v>2.84</v>
      </c>
      <c r="D32" s="8">
        <v>2.61</v>
      </c>
      <c r="E32" s="8">
        <v>2.4900000000000002</v>
      </c>
      <c r="F32" s="8">
        <v>2.36</v>
      </c>
      <c r="G32" s="8">
        <v>2.72</v>
      </c>
      <c r="H32" s="8">
        <v>2.97</v>
      </c>
      <c r="I32" s="8">
        <v>3</v>
      </c>
      <c r="J32" s="8">
        <v>3.07</v>
      </c>
      <c r="K32" s="8">
        <v>3.08</v>
      </c>
      <c r="L32" s="8">
        <v>2.89</v>
      </c>
      <c r="M32" s="8">
        <v>2.72</v>
      </c>
      <c r="N32" s="8">
        <v>2.85</v>
      </c>
    </row>
    <row r="33" spans="1:14" x14ac:dyDescent="0.25">
      <c r="A33" s="6" t="str">
        <f>VLOOKUP(B33,Acronyms!$B$2:$E$159,2,FALSE)</f>
        <v>crla</v>
      </c>
      <c r="B33" s="7" t="s">
        <v>33</v>
      </c>
      <c r="C33" s="8">
        <v>3.71</v>
      </c>
      <c r="D33" s="8">
        <v>3.25</v>
      </c>
      <c r="E33" s="8">
        <v>3.07</v>
      </c>
      <c r="F33" s="8">
        <v>2.91</v>
      </c>
      <c r="G33" s="8">
        <v>2.7</v>
      </c>
      <c r="H33" s="8">
        <v>2.5</v>
      </c>
      <c r="I33" s="8">
        <v>2.31</v>
      </c>
      <c r="J33" s="8">
        <v>2.33</v>
      </c>
      <c r="K33" s="8">
        <v>2.4900000000000002</v>
      </c>
      <c r="L33" s="8">
        <v>2.99</v>
      </c>
      <c r="M33" s="8">
        <v>3.67</v>
      </c>
      <c r="N33" s="8">
        <v>3.74</v>
      </c>
    </row>
    <row r="34" spans="1:14" x14ac:dyDescent="0.25">
      <c r="A34" s="6" t="str">
        <f>VLOOKUP(B34,Acronyms!$B$2:$E$159,2,FALSE)</f>
        <v>crmo</v>
      </c>
      <c r="B34" s="7" t="s">
        <v>34</v>
      </c>
      <c r="C34" s="8">
        <v>2.58</v>
      </c>
      <c r="D34" s="8">
        <v>2.34</v>
      </c>
      <c r="E34" s="8">
        <v>2.0299999999999998</v>
      </c>
      <c r="F34" s="8">
        <v>1.84</v>
      </c>
      <c r="G34" s="8">
        <v>1.83</v>
      </c>
      <c r="H34" s="8">
        <v>1.65</v>
      </c>
      <c r="I34" s="8">
        <v>1.4</v>
      </c>
      <c r="J34" s="8">
        <v>1.39</v>
      </c>
      <c r="K34" s="8">
        <v>1.52</v>
      </c>
      <c r="L34" s="8">
        <v>1.8</v>
      </c>
      <c r="M34" s="8">
        <v>2.35</v>
      </c>
      <c r="N34" s="8">
        <v>2.54</v>
      </c>
    </row>
    <row r="35" spans="1:14" x14ac:dyDescent="0.25">
      <c r="A35" s="6" t="str">
        <f>VLOOKUP(B35,Acronyms!$B$2:$E$159,2,FALSE)</f>
        <v>cuca</v>
      </c>
      <c r="B35" s="7" t="s">
        <v>35</v>
      </c>
      <c r="C35" s="8">
        <v>2.21</v>
      </c>
      <c r="D35" s="8">
        <v>2.14</v>
      </c>
      <c r="E35" s="8">
        <v>2.13</v>
      </c>
      <c r="F35" s="8">
        <v>1.96</v>
      </c>
      <c r="G35" s="8">
        <v>1.95</v>
      </c>
      <c r="H35" s="8">
        <v>1.9</v>
      </c>
      <c r="I35" s="8">
        <v>1.91</v>
      </c>
      <c r="J35" s="8">
        <v>1.96</v>
      </c>
      <c r="K35" s="8">
        <v>1.98</v>
      </c>
      <c r="L35" s="8">
        <v>1.96</v>
      </c>
      <c r="M35" s="8">
        <v>1.9</v>
      </c>
      <c r="N35" s="8">
        <v>2.02</v>
      </c>
    </row>
    <row r="36" spans="1:14" x14ac:dyDescent="0.25">
      <c r="A36" s="6" t="str">
        <f>VLOOKUP(B36,Acronyms!$B$2:$E$159,2,FALSE)</f>
        <v>dena</v>
      </c>
      <c r="B36" s="7" t="s">
        <v>36</v>
      </c>
      <c r="C36" s="8">
        <v>2.48</v>
      </c>
      <c r="D36" s="8">
        <v>2.44</v>
      </c>
      <c r="E36" s="8">
        <v>2.15</v>
      </c>
      <c r="F36" s="8">
        <v>1.96</v>
      </c>
      <c r="G36" s="8">
        <v>1.98</v>
      </c>
      <c r="H36" s="8">
        <v>2.13</v>
      </c>
      <c r="I36" s="8">
        <v>2.4700000000000002</v>
      </c>
      <c r="J36" s="8">
        <v>2.9</v>
      </c>
      <c r="K36" s="8">
        <v>2.95</v>
      </c>
      <c r="L36" s="8">
        <v>2.84</v>
      </c>
      <c r="M36" s="8">
        <v>2.69</v>
      </c>
      <c r="N36" s="8">
        <v>2.68</v>
      </c>
    </row>
    <row r="37" spans="1:14" x14ac:dyDescent="0.25">
      <c r="A37" s="6" t="str">
        <f>VLOOKUP(B37,Acronyms!$B$2:$E$159,2,FALSE)</f>
        <v>deso</v>
      </c>
      <c r="B37" s="7" t="s">
        <v>37</v>
      </c>
      <c r="C37" s="8">
        <v>2.73</v>
      </c>
      <c r="D37" s="8">
        <v>2.42</v>
      </c>
      <c r="E37" s="8">
        <v>2.1800000000000002</v>
      </c>
      <c r="F37" s="8">
        <v>1.84</v>
      </c>
      <c r="G37" s="8">
        <v>1.74</v>
      </c>
      <c r="H37" s="8">
        <v>1.56</v>
      </c>
      <c r="I37" s="8">
        <v>1.47</v>
      </c>
      <c r="J37" s="8">
        <v>1.49</v>
      </c>
      <c r="K37" s="8">
        <v>1.58</v>
      </c>
      <c r="L37" s="8">
        <v>1.73</v>
      </c>
      <c r="M37" s="8">
        <v>2.12</v>
      </c>
      <c r="N37" s="8">
        <v>2.54</v>
      </c>
    </row>
    <row r="38" spans="1:14" x14ac:dyDescent="0.25">
      <c r="A38" s="6" t="str">
        <f>VLOOKUP(B38,Acronyms!$B$2:$E$159,2,FALSE)</f>
        <v>dipe</v>
      </c>
      <c r="B38" s="7" t="s">
        <v>38</v>
      </c>
      <c r="C38" s="8">
        <v>3.82</v>
      </c>
      <c r="D38" s="8">
        <v>3.38</v>
      </c>
      <c r="E38" s="8">
        <v>3.18</v>
      </c>
      <c r="F38" s="8">
        <v>3.04</v>
      </c>
      <c r="G38" s="8">
        <v>2.79</v>
      </c>
      <c r="H38" s="8">
        <v>2.6</v>
      </c>
      <c r="I38" s="8">
        <v>2.33</v>
      </c>
      <c r="J38" s="8">
        <v>2.35</v>
      </c>
      <c r="K38" s="8">
        <v>2.58</v>
      </c>
      <c r="L38" s="8">
        <v>3.18</v>
      </c>
      <c r="M38" s="8">
        <v>3.8</v>
      </c>
      <c r="N38" s="8">
        <v>3.86</v>
      </c>
    </row>
    <row r="39" spans="1:14" x14ac:dyDescent="0.25">
      <c r="A39" s="6" t="str">
        <f>VLOOKUP(B39,Acronyms!$B$2:$E$159,2,FALSE)</f>
        <v>doso</v>
      </c>
      <c r="B39" s="7" t="s">
        <v>39</v>
      </c>
      <c r="C39" s="8">
        <v>2.5299999999999998</v>
      </c>
      <c r="D39" s="8">
        <v>2.39</v>
      </c>
      <c r="E39" s="8">
        <v>2.38</v>
      </c>
      <c r="F39" s="8">
        <v>2.2000000000000002</v>
      </c>
      <c r="G39" s="8">
        <v>2.63</v>
      </c>
      <c r="H39" s="8">
        <v>2.65</v>
      </c>
      <c r="I39" s="8">
        <v>2.74</v>
      </c>
      <c r="J39" s="8">
        <v>2.9</v>
      </c>
      <c r="K39" s="8">
        <v>2.94</v>
      </c>
      <c r="L39" s="8">
        <v>2.65</v>
      </c>
      <c r="M39" s="8">
        <v>2.4500000000000002</v>
      </c>
      <c r="N39" s="8">
        <v>2.61</v>
      </c>
    </row>
    <row r="40" spans="1:14" x14ac:dyDescent="0.25">
      <c r="A40" s="6" t="str">
        <f>VLOOKUP(B40,Acronyms!$B$2:$E$159,2,FALSE)</f>
        <v>dola</v>
      </c>
      <c r="B40" s="7" t="s">
        <v>40</v>
      </c>
      <c r="C40" s="8">
        <v>2.2599999999999998</v>
      </c>
      <c r="D40" s="8">
        <v>2.0699999999999998</v>
      </c>
      <c r="E40" s="8">
        <v>2</v>
      </c>
      <c r="F40" s="8">
        <v>1.79</v>
      </c>
      <c r="G40" s="8">
        <v>1.73</v>
      </c>
      <c r="H40" s="8">
        <v>1.63</v>
      </c>
      <c r="I40" s="8">
        <v>1.61</v>
      </c>
      <c r="J40" s="8">
        <v>1.64</v>
      </c>
      <c r="K40" s="8">
        <v>1.68</v>
      </c>
      <c r="L40" s="8">
        <v>1.71</v>
      </c>
      <c r="M40" s="8">
        <v>1.81</v>
      </c>
      <c r="N40" s="8">
        <v>2.0099999999999998</v>
      </c>
    </row>
    <row r="41" spans="1:14" x14ac:dyDescent="0.25">
      <c r="A41" s="6" t="str">
        <f>VLOOKUP(B41,Acronyms!$B$2:$E$159,2,FALSE)</f>
        <v>eaca</v>
      </c>
      <c r="B41" s="7" t="s">
        <v>41</v>
      </c>
      <c r="C41" s="8">
        <v>3.44</v>
      </c>
      <c r="D41" s="8">
        <v>3.02</v>
      </c>
      <c r="E41" s="8">
        <v>2.54</v>
      </c>
      <c r="F41" s="8">
        <v>2.31</v>
      </c>
      <c r="G41" s="8">
        <v>2.2799999999999998</v>
      </c>
      <c r="H41" s="8">
        <v>2.0099999999999998</v>
      </c>
      <c r="I41" s="8">
        <v>1.78</v>
      </c>
      <c r="J41" s="8">
        <v>1.75</v>
      </c>
      <c r="K41" s="8">
        <v>1.97</v>
      </c>
      <c r="L41" s="8">
        <v>2.61</v>
      </c>
      <c r="M41" s="8">
        <v>3.34</v>
      </c>
      <c r="N41" s="8">
        <v>3.56</v>
      </c>
    </row>
    <row r="42" spans="1:14" x14ac:dyDescent="0.25">
      <c r="A42" s="6" t="str">
        <f>VLOOKUP(B42,Acronyms!$B$2:$E$159,2,FALSE)</f>
        <v>eane</v>
      </c>
      <c r="B42" s="7" t="s">
        <v>42</v>
      </c>
      <c r="C42" s="8">
        <v>2.02</v>
      </c>
      <c r="D42" s="8">
        <v>2.0099999999999998</v>
      </c>
      <c r="E42" s="8">
        <v>1.87</v>
      </c>
      <c r="F42" s="8">
        <v>1.87</v>
      </c>
      <c r="G42" s="8">
        <v>1.92</v>
      </c>
      <c r="H42" s="8">
        <v>1.69</v>
      </c>
      <c r="I42" s="8">
        <v>1.68</v>
      </c>
      <c r="J42" s="8">
        <v>1.83</v>
      </c>
      <c r="K42" s="8">
        <v>1.86</v>
      </c>
      <c r="L42" s="8">
        <v>1.73</v>
      </c>
      <c r="M42" s="8">
        <v>1.96</v>
      </c>
      <c r="N42" s="8">
        <v>1.97</v>
      </c>
    </row>
    <row r="43" spans="1:14" x14ac:dyDescent="0.25">
      <c r="A43" s="6" t="str">
        <f>VLOOKUP(B43,Acronyms!$B$2:$E$159,2,FALSE)</f>
        <v>emig</v>
      </c>
      <c r="B43" s="7" t="s">
        <v>43</v>
      </c>
      <c r="C43" s="8">
        <v>2.67</v>
      </c>
      <c r="D43" s="8">
        <v>2.42</v>
      </c>
      <c r="E43" s="8">
        <v>2.2599999999999998</v>
      </c>
      <c r="F43" s="8">
        <v>1.92</v>
      </c>
      <c r="G43" s="8">
        <v>1.81</v>
      </c>
      <c r="H43" s="8">
        <v>1.59</v>
      </c>
      <c r="I43" s="8">
        <v>1.49</v>
      </c>
      <c r="J43" s="8">
        <v>1.5</v>
      </c>
      <c r="K43" s="8">
        <v>1.58</v>
      </c>
      <c r="L43" s="8">
        <v>1.72</v>
      </c>
      <c r="M43" s="8">
        <v>2.08</v>
      </c>
      <c r="N43" s="8">
        <v>2.4500000000000002</v>
      </c>
    </row>
    <row r="44" spans="1:14" x14ac:dyDescent="0.25">
      <c r="A44" s="6" t="str">
        <f>VLOOKUP(B44,Acronyms!$B$2:$E$159,2,FALSE)</f>
        <v>ever</v>
      </c>
      <c r="B44" s="7" t="s">
        <v>44</v>
      </c>
      <c r="C44" s="8">
        <v>2.4300000000000002</v>
      </c>
      <c r="D44" s="8">
        <v>2.31</v>
      </c>
      <c r="E44" s="8">
        <v>2.2599999999999998</v>
      </c>
      <c r="F44" s="8">
        <v>2.16</v>
      </c>
      <c r="G44" s="8">
        <v>2.15</v>
      </c>
      <c r="H44" s="8">
        <v>2.38</v>
      </c>
      <c r="I44" s="8">
        <v>2.3199999999999998</v>
      </c>
      <c r="J44" s="8">
        <v>2.4900000000000002</v>
      </c>
      <c r="K44" s="8">
        <v>2.5499999999999998</v>
      </c>
      <c r="L44" s="8">
        <v>2.42</v>
      </c>
      <c r="M44" s="8">
        <v>2.34</v>
      </c>
      <c r="N44" s="8">
        <v>2.39</v>
      </c>
    </row>
    <row r="45" spans="1:14" x14ac:dyDescent="0.25">
      <c r="A45" s="6" t="str">
        <f>VLOOKUP(B45,Acronyms!$B$2:$E$159,2,FALSE)</f>
        <v>fitz</v>
      </c>
      <c r="B45" s="7" t="s">
        <v>45</v>
      </c>
      <c r="C45" s="8">
        <v>2.2200000000000002</v>
      </c>
      <c r="D45" s="8">
        <v>2.1</v>
      </c>
      <c r="E45" s="8">
        <v>2.04</v>
      </c>
      <c r="F45" s="8">
        <v>1.95</v>
      </c>
      <c r="G45" s="8">
        <v>1.94</v>
      </c>
      <c r="H45" s="8">
        <v>1.68</v>
      </c>
      <c r="I45" s="8">
        <v>1.47</v>
      </c>
      <c r="J45" s="8">
        <v>1.44</v>
      </c>
      <c r="K45" s="8">
        <v>1.68</v>
      </c>
      <c r="L45" s="8">
        <v>1.83</v>
      </c>
      <c r="M45" s="8">
        <v>2.1800000000000002</v>
      </c>
      <c r="N45" s="8">
        <v>2.16</v>
      </c>
    </row>
    <row r="46" spans="1:14" x14ac:dyDescent="0.25">
      <c r="A46" s="6" t="str">
        <f>VLOOKUP(B46,Acronyms!$B$2:$E$159,2,FALSE)</f>
        <v>flto</v>
      </c>
      <c r="B46" s="7" t="s">
        <v>46</v>
      </c>
      <c r="C46" s="8">
        <v>2.09</v>
      </c>
      <c r="D46" s="8">
        <v>2.04</v>
      </c>
      <c r="E46" s="8">
        <v>1.87</v>
      </c>
      <c r="F46" s="8">
        <v>1.84</v>
      </c>
      <c r="G46" s="8">
        <v>1.86</v>
      </c>
      <c r="H46" s="8">
        <v>1.62</v>
      </c>
      <c r="I46" s="8">
        <v>1.59</v>
      </c>
      <c r="J46" s="8">
        <v>1.7</v>
      </c>
      <c r="K46" s="8">
        <v>1.79</v>
      </c>
      <c r="L46" s="8">
        <v>1.72</v>
      </c>
      <c r="M46" s="8">
        <v>1.97</v>
      </c>
      <c r="N46" s="8">
        <v>2.0299999999999998</v>
      </c>
    </row>
    <row r="47" spans="1:14" x14ac:dyDescent="0.25">
      <c r="A47" s="6" t="str">
        <f>VLOOKUP(B47,Acronyms!$B$2:$E$159,2,FALSE)</f>
        <v>gali</v>
      </c>
      <c r="B47" s="7" t="s">
        <v>47</v>
      </c>
      <c r="C47" s="8">
        <v>1.8</v>
      </c>
      <c r="D47" s="8">
        <v>1.67</v>
      </c>
      <c r="E47" s="8">
        <v>1.47</v>
      </c>
      <c r="F47" s="8">
        <v>1.21</v>
      </c>
      <c r="G47" s="8">
        <v>1.18</v>
      </c>
      <c r="H47" s="8">
        <v>1.1000000000000001</v>
      </c>
      <c r="I47" s="8">
        <v>1.43</v>
      </c>
      <c r="J47" s="8">
        <v>1.66</v>
      </c>
      <c r="K47" s="8">
        <v>1.53</v>
      </c>
      <c r="L47" s="8">
        <v>1.42</v>
      </c>
      <c r="M47" s="8">
        <v>1.57</v>
      </c>
      <c r="N47" s="8">
        <v>1.87</v>
      </c>
    </row>
    <row r="48" spans="1:14" ht="15" customHeight="1" x14ac:dyDescent="0.25">
      <c r="A48" s="6" t="str">
        <f>VLOOKUP(B48,Acronyms!$B$2:$E$159,2,FALSE)</f>
        <v>gamo</v>
      </c>
      <c r="B48" s="7" t="s">
        <v>48</v>
      </c>
      <c r="C48" s="8">
        <v>2.46</v>
      </c>
      <c r="D48" s="8">
        <v>2.25</v>
      </c>
      <c r="E48" s="8">
        <v>2.15</v>
      </c>
      <c r="F48" s="8">
        <v>2.0499999999999998</v>
      </c>
      <c r="G48" s="8">
        <v>2.02</v>
      </c>
      <c r="H48" s="8">
        <v>2</v>
      </c>
      <c r="I48" s="8">
        <v>1.81</v>
      </c>
      <c r="J48" s="8">
        <v>1.77</v>
      </c>
      <c r="K48" s="8">
        <v>1.91</v>
      </c>
      <c r="L48" s="8">
        <v>2.15</v>
      </c>
      <c r="M48" s="8">
        <v>2.37</v>
      </c>
      <c r="N48" s="8">
        <v>2.41</v>
      </c>
    </row>
    <row r="49" spans="1:14" x14ac:dyDescent="0.25">
      <c r="A49" s="6" t="str">
        <f>VLOOKUP(B49,Acronyms!$B$2:$E$159,2,FALSE)</f>
        <v>gemo</v>
      </c>
      <c r="B49" s="7" t="s">
        <v>49</v>
      </c>
      <c r="C49" s="8">
        <v>3.3</v>
      </c>
      <c r="D49" s="8">
        <v>2.89</v>
      </c>
      <c r="E49" s="8">
        <v>2.62</v>
      </c>
      <c r="F49" s="8">
        <v>2.4500000000000002</v>
      </c>
      <c r="G49" s="8">
        <v>2.29</v>
      </c>
      <c r="H49" s="8">
        <v>2.13</v>
      </c>
      <c r="I49" s="8">
        <v>1.88</v>
      </c>
      <c r="J49" s="8">
        <v>1.9</v>
      </c>
      <c r="K49" s="8">
        <v>2.0299999999999998</v>
      </c>
      <c r="L49" s="8">
        <v>2.4700000000000002</v>
      </c>
      <c r="M49" s="8">
        <v>3.09</v>
      </c>
      <c r="N49" s="8">
        <v>3.27</v>
      </c>
    </row>
    <row r="50" spans="1:14" x14ac:dyDescent="0.25">
      <c r="A50" s="6" t="str">
        <f>VLOOKUP(B50,Acronyms!$B$2:$E$159,2,FALSE)</f>
        <v>gila</v>
      </c>
      <c r="B50" s="7" t="s">
        <v>50</v>
      </c>
      <c r="C50" s="8">
        <v>1.93</v>
      </c>
      <c r="D50" s="8">
        <v>1.78</v>
      </c>
      <c r="E50" s="8">
        <v>1.52</v>
      </c>
      <c r="F50" s="8">
        <v>1.31</v>
      </c>
      <c r="G50" s="8">
        <v>1.28</v>
      </c>
      <c r="H50" s="8">
        <v>1.23</v>
      </c>
      <c r="I50" s="8">
        <v>1.72</v>
      </c>
      <c r="J50" s="8">
        <v>1.76</v>
      </c>
      <c r="K50" s="8">
        <v>1.68</v>
      </c>
      <c r="L50" s="8">
        <v>1.5</v>
      </c>
      <c r="M50" s="8">
        <v>1.67</v>
      </c>
      <c r="N50" s="8">
        <v>1.96</v>
      </c>
    </row>
    <row r="51" spans="1:14" x14ac:dyDescent="0.25">
      <c r="A51" s="6" t="str">
        <f>VLOOKUP(B51,Acronyms!$B$2:$E$159,2,FALSE)</f>
        <v>glac</v>
      </c>
      <c r="B51" s="7" t="s">
        <v>51</v>
      </c>
      <c r="C51" s="8">
        <v>3.21</v>
      </c>
      <c r="D51" s="8">
        <v>2.84</v>
      </c>
      <c r="E51" s="8">
        <v>2.69</v>
      </c>
      <c r="F51" s="8">
        <v>2.5499999999999998</v>
      </c>
      <c r="G51" s="8">
        <v>2.58</v>
      </c>
      <c r="H51" s="8">
        <v>2.56</v>
      </c>
      <c r="I51" s="8">
        <v>2.2400000000000002</v>
      </c>
      <c r="J51" s="8">
        <v>2.2200000000000002</v>
      </c>
      <c r="K51" s="8">
        <v>2.57</v>
      </c>
      <c r="L51" s="8">
        <v>2.81</v>
      </c>
      <c r="M51" s="8">
        <v>3.08</v>
      </c>
      <c r="N51" s="8">
        <v>3.13</v>
      </c>
    </row>
    <row r="52" spans="1:14" x14ac:dyDescent="0.25">
      <c r="A52" s="6" t="str">
        <f>VLOOKUP(B52,Acronyms!$B$2:$E$159,2,FALSE)</f>
        <v>glpe</v>
      </c>
      <c r="B52" s="7" t="s">
        <v>52</v>
      </c>
      <c r="C52" s="8">
        <v>3.69</v>
      </c>
      <c r="D52" s="8">
        <v>3.39</v>
      </c>
      <c r="E52" s="8">
        <v>2.97</v>
      </c>
      <c r="F52" s="8">
        <v>2.85</v>
      </c>
      <c r="G52" s="8">
        <v>2.79</v>
      </c>
      <c r="H52" s="8">
        <v>2.54</v>
      </c>
      <c r="I52" s="8">
        <v>2.4900000000000002</v>
      </c>
      <c r="J52" s="8">
        <v>2.59</v>
      </c>
      <c r="K52" s="8">
        <v>2.91</v>
      </c>
      <c r="L52" s="8">
        <v>3.45</v>
      </c>
      <c r="M52" s="8">
        <v>3.83</v>
      </c>
      <c r="N52" s="8">
        <v>3.84</v>
      </c>
    </row>
    <row r="53" spans="1:14" x14ac:dyDescent="0.25">
      <c r="A53" s="6" t="str">
        <f>VLOOKUP(B53,Acronyms!$B$2:$E$159,2,FALSE)</f>
        <v>goro</v>
      </c>
      <c r="B53" s="7" t="s">
        <v>53</v>
      </c>
      <c r="C53" s="8">
        <v>3.83</v>
      </c>
      <c r="D53" s="8">
        <v>3.44</v>
      </c>
      <c r="E53" s="8">
        <v>3.1</v>
      </c>
      <c r="F53" s="8">
        <v>2.97</v>
      </c>
      <c r="G53" s="8">
        <v>2.82</v>
      </c>
      <c r="H53" s="8">
        <v>2.6</v>
      </c>
      <c r="I53" s="8">
        <v>2.48</v>
      </c>
      <c r="J53" s="8">
        <v>2.5499999999999998</v>
      </c>
      <c r="K53" s="8">
        <v>2.88</v>
      </c>
      <c r="L53" s="8">
        <v>3.49</v>
      </c>
      <c r="M53" s="8">
        <v>3.91</v>
      </c>
      <c r="N53" s="8">
        <v>3.98</v>
      </c>
    </row>
    <row r="54" spans="1:14" x14ac:dyDescent="0.25">
      <c r="A54" s="6" t="str">
        <f>VLOOKUP(B54,Acronyms!$B$2:$E$159,2,FALSE)</f>
        <v>grca</v>
      </c>
      <c r="B54" s="7" t="s">
        <v>54</v>
      </c>
      <c r="C54" s="8">
        <v>2.13</v>
      </c>
      <c r="D54" s="8">
        <v>2.0099999999999998</v>
      </c>
      <c r="E54" s="8">
        <v>1.74</v>
      </c>
      <c r="F54" s="8">
        <v>1.46</v>
      </c>
      <c r="G54" s="8">
        <v>1.36</v>
      </c>
      <c r="H54" s="8">
        <v>1.19</v>
      </c>
      <c r="I54" s="8">
        <v>1.29</v>
      </c>
      <c r="J54" s="8">
        <v>1.49</v>
      </c>
      <c r="K54" s="8">
        <v>1.47</v>
      </c>
      <c r="L54" s="8">
        <v>1.5</v>
      </c>
      <c r="M54" s="8">
        <v>1.75</v>
      </c>
      <c r="N54" s="8">
        <v>1.98</v>
      </c>
    </row>
    <row r="55" spans="1:14" x14ac:dyDescent="0.25">
      <c r="A55" s="6" t="str">
        <f>VLOOKUP(B55,Acronyms!$B$2:$E$159,2,FALSE)</f>
        <v>grte</v>
      </c>
      <c r="B55" s="7" t="s">
        <v>55</v>
      </c>
      <c r="C55" s="8">
        <v>2.27</v>
      </c>
      <c r="D55" s="8">
        <v>2.14</v>
      </c>
      <c r="E55" s="8">
        <v>2.0099999999999998</v>
      </c>
      <c r="F55" s="8">
        <v>1.91</v>
      </c>
      <c r="G55" s="8">
        <v>1.9</v>
      </c>
      <c r="H55" s="8">
        <v>1.68</v>
      </c>
      <c r="I55" s="8">
        <v>1.48</v>
      </c>
      <c r="J55" s="8">
        <v>1.44</v>
      </c>
      <c r="K55" s="8">
        <v>1.64</v>
      </c>
      <c r="L55" s="8">
        <v>1.84</v>
      </c>
      <c r="M55" s="8">
        <v>2.16</v>
      </c>
      <c r="N55" s="8">
        <v>2.2400000000000002</v>
      </c>
    </row>
    <row r="56" spans="1:14" x14ac:dyDescent="0.25">
      <c r="A56" s="6" t="str">
        <f>VLOOKUP(B56,Acronyms!$B$2:$E$159,2,FALSE)</f>
        <v>grgu</v>
      </c>
      <c r="B56" s="7" t="s">
        <v>56</v>
      </c>
      <c r="C56" s="8">
        <v>2.5099999999999998</v>
      </c>
      <c r="D56" s="8">
        <v>2.3199999999999998</v>
      </c>
      <c r="E56" s="8">
        <v>2.36</v>
      </c>
      <c r="F56" s="8">
        <v>2.41</v>
      </c>
      <c r="G56" s="8">
        <v>2.4500000000000002</v>
      </c>
      <c r="H56" s="8">
        <v>2.5499999999999998</v>
      </c>
      <c r="I56" s="8">
        <v>2.72</v>
      </c>
      <c r="J56" s="8">
        <v>2.87</v>
      </c>
      <c r="K56" s="8">
        <v>2.98</v>
      </c>
      <c r="L56" s="8">
        <v>2.8</v>
      </c>
      <c r="M56" s="8">
        <v>2.67</v>
      </c>
      <c r="N56" s="8">
        <v>2.6</v>
      </c>
    </row>
    <row r="57" spans="1:14" x14ac:dyDescent="0.25">
      <c r="A57" s="6" t="str">
        <f>VLOOKUP(B57,Acronyms!$B$2:$E$159,2,FALSE)</f>
        <v>grsa</v>
      </c>
      <c r="B57" s="7" t="s">
        <v>57</v>
      </c>
      <c r="C57" s="8">
        <v>2.11</v>
      </c>
      <c r="D57" s="8">
        <v>2.04</v>
      </c>
      <c r="E57" s="8">
        <v>1.85</v>
      </c>
      <c r="F57" s="8">
        <v>1.77</v>
      </c>
      <c r="G57" s="8">
        <v>1.8</v>
      </c>
      <c r="H57" s="8">
        <v>1.62</v>
      </c>
      <c r="I57" s="8">
        <v>1.7</v>
      </c>
      <c r="J57" s="8">
        <v>1.97</v>
      </c>
      <c r="K57" s="8">
        <v>1.92</v>
      </c>
      <c r="L57" s="8">
        <v>1.72</v>
      </c>
      <c r="M57" s="8">
        <v>2.04</v>
      </c>
      <c r="N57" s="8">
        <v>2.09</v>
      </c>
    </row>
    <row r="58" spans="1:14" x14ac:dyDescent="0.25">
      <c r="A58" s="6" t="str">
        <f>VLOOKUP(B58,Acronyms!$B$2:$E$159,2,FALSE)</f>
        <v>grsm</v>
      </c>
      <c r="B58" s="7" t="s">
        <v>58</v>
      </c>
      <c r="C58" s="8">
        <v>2.85</v>
      </c>
      <c r="D58" s="8">
        <v>2.57</v>
      </c>
      <c r="E58" s="8">
        <v>2.5099999999999998</v>
      </c>
      <c r="F58" s="8">
        <v>2.35</v>
      </c>
      <c r="G58" s="8">
        <v>2.72</v>
      </c>
      <c r="H58" s="8">
        <v>2.98</v>
      </c>
      <c r="I58" s="8">
        <v>2.98</v>
      </c>
      <c r="J58" s="8">
        <v>3.08</v>
      </c>
      <c r="K58" s="8">
        <v>3.1</v>
      </c>
      <c r="L58" s="8">
        <v>2.87</v>
      </c>
      <c r="M58" s="8">
        <v>2.71</v>
      </c>
      <c r="N58" s="8">
        <v>2.85</v>
      </c>
    </row>
    <row r="59" spans="1:14" x14ac:dyDescent="0.25">
      <c r="A59" s="6" t="str">
        <f>VLOOKUP(B59,Acronyms!$B$2:$E$159,2,FALSE)</f>
        <v>gumo</v>
      </c>
      <c r="B59" s="7" t="s">
        <v>59</v>
      </c>
      <c r="C59" s="8">
        <v>2.14</v>
      </c>
      <c r="D59" s="8">
        <v>1.82</v>
      </c>
      <c r="E59" s="8">
        <v>1.49</v>
      </c>
      <c r="F59" s="8">
        <v>1.38</v>
      </c>
      <c r="G59" s="8">
        <v>1.48</v>
      </c>
      <c r="H59" s="8">
        <v>1.47</v>
      </c>
      <c r="I59" s="8">
        <v>1.78</v>
      </c>
      <c r="J59" s="8">
        <v>1.98</v>
      </c>
      <c r="K59" s="8">
        <v>2.1</v>
      </c>
      <c r="L59" s="8">
        <v>1.6</v>
      </c>
      <c r="M59" s="8">
        <v>1.78</v>
      </c>
      <c r="N59" s="8">
        <v>2.08</v>
      </c>
    </row>
    <row r="60" spans="1:14" x14ac:dyDescent="0.25">
      <c r="A60" s="6" t="str">
        <f>VLOOKUP(B60,Acronyms!$B$2:$E$159,2,FALSE)</f>
        <v>hale</v>
      </c>
      <c r="B60" s="7" t="s">
        <v>60</v>
      </c>
      <c r="C60" s="8">
        <v>2.34</v>
      </c>
      <c r="D60" s="8">
        <v>2.27</v>
      </c>
      <c r="E60" s="8">
        <v>2.25</v>
      </c>
      <c r="F60" s="8">
        <v>2.2000000000000002</v>
      </c>
      <c r="G60" s="8">
        <v>2.13</v>
      </c>
      <c r="H60" s="8">
        <v>2.09</v>
      </c>
      <c r="I60" s="8">
        <v>2.16</v>
      </c>
      <c r="J60" s="8">
        <v>2.14</v>
      </c>
      <c r="K60" s="8">
        <v>2.1</v>
      </c>
      <c r="L60" s="8">
        <v>2.19</v>
      </c>
      <c r="M60" s="8">
        <v>2.33</v>
      </c>
      <c r="N60" s="8">
        <v>2.2999999999999998</v>
      </c>
    </row>
    <row r="61" spans="1:14" x14ac:dyDescent="0.25">
      <c r="A61" s="6" t="str">
        <f>VLOOKUP(B61,Acronyms!$B$2:$E$159,2,FALSE)</f>
        <v>havo</v>
      </c>
      <c r="B61" s="7" t="s">
        <v>61</v>
      </c>
      <c r="C61" s="8">
        <v>2.56</v>
      </c>
      <c r="D61" s="8">
        <v>2.4500000000000002</v>
      </c>
      <c r="E61" s="8">
        <v>2.4700000000000002</v>
      </c>
      <c r="F61" s="8">
        <v>2.4700000000000002</v>
      </c>
      <c r="G61" s="8">
        <v>2.4700000000000002</v>
      </c>
      <c r="H61" s="8">
        <v>2.4500000000000002</v>
      </c>
      <c r="I61" s="8">
        <v>2.5299999999999998</v>
      </c>
      <c r="J61" s="8">
        <v>2.59</v>
      </c>
      <c r="K61" s="8">
        <v>2.5499999999999998</v>
      </c>
      <c r="L61" s="8">
        <v>2.57</v>
      </c>
      <c r="M61" s="8">
        <v>2.78</v>
      </c>
      <c r="N61" s="8">
        <v>2.5499999999999998</v>
      </c>
    </row>
    <row r="62" spans="1:14" x14ac:dyDescent="0.25">
      <c r="A62" s="6" t="str">
        <f>VLOOKUP(B62,Acronyms!$B$2:$E$159,2,FALSE)</f>
        <v>heca</v>
      </c>
      <c r="B62" s="7" t="s">
        <v>62</v>
      </c>
      <c r="C62" s="8">
        <v>3.05</v>
      </c>
      <c r="D62" s="8">
        <v>2.65</v>
      </c>
      <c r="E62" s="8">
        <v>2.2200000000000002</v>
      </c>
      <c r="F62" s="8">
        <v>1.97</v>
      </c>
      <c r="G62" s="8">
        <v>1.91</v>
      </c>
      <c r="H62" s="8">
        <v>1.81</v>
      </c>
      <c r="I62" s="8">
        <v>1.55</v>
      </c>
      <c r="J62" s="8">
        <v>1.52</v>
      </c>
      <c r="K62" s="8">
        <v>1.68</v>
      </c>
      <c r="L62" s="8">
        <v>2.15</v>
      </c>
      <c r="M62" s="8">
        <v>2.9</v>
      </c>
      <c r="N62" s="8">
        <v>3.15</v>
      </c>
    </row>
    <row r="63" spans="1:14" x14ac:dyDescent="0.25">
      <c r="A63" s="6" t="str">
        <f>VLOOKUP(B63,Acronyms!$B$2:$E$159,2,FALSE)</f>
        <v>herc</v>
      </c>
      <c r="B63" s="7" t="s">
        <v>63</v>
      </c>
      <c r="C63" s="8">
        <v>2.7</v>
      </c>
      <c r="D63" s="8">
        <v>2.48</v>
      </c>
      <c r="E63" s="8">
        <v>2.2999999999999998</v>
      </c>
      <c r="F63" s="8">
        <v>2.2999999999999998</v>
      </c>
      <c r="G63" s="8">
        <v>2.57</v>
      </c>
      <c r="H63" s="8">
        <v>2.59</v>
      </c>
      <c r="I63" s="8">
        <v>2.56</v>
      </c>
      <c r="J63" s="8">
        <v>2.6</v>
      </c>
      <c r="K63" s="8">
        <v>2.69</v>
      </c>
      <c r="L63" s="8">
        <v>2.54</v>
      </c>
      <c r="M63" s="8">
        <v>2.57</v>
      </c>
      <c r="N63" s="8">
        <v>2.72</v>
      </c>
    </row>
    <row r="64" spans="1:14" x14ac:dyDescent="0.25">
      <c r="A64" s="6" t="str">
        <f>VLOOKUP(B64,Acronyms!$B$2:$E$159,2,FALSE)</f>
        <v>hoov</v>
      </c>
      <c r="B64" s="7" t="s">
        <v>64</v>
      </c>
      <c r="C64" s="8">
        <v>2.63</v>
      </c>
      <c r="D64" s="8">
        <v>2.38</v>
      </c>
      <c r="E64" s="8">
        <v>2.21</v>
      </c>
      <c r="F64" s="8">
        <v>1.88</v>
      </c>
      <c r="G64" s="8">
        <v>1.77</v>
      </c>
      <c r="H64" s="8">
        <v>1.56</v>
      </c>
      <c r="I64" s="8">
        <v>1.46</v>
      </c>
      <c r="J64" s="8">
        <v>1.47</v>
      </c>
      <c r="K64" s="8">
        <v>1.55</v>
      </c>
      <c r="L64" s="8">
        <v>1.69</v>
      </c>
      <c r="M64" s="8">
        <v>2.0499999999999998</v>
      </c>
      <c r="N64" s="8">
        <v>2.42</v>
      </c>
    </row>
    <row r="65" spans="1:14" x14ac:dyDescent="0.25">
      <c r="A65" s="6" t="str">
        <f>VLOOKUP(B65,Acronyms!$B$2:$E$159,2,FALSE)</f>
        <v>isro</v>
      </c>
      <c r="B65" s="7" t="s">
        <v>65</v>
      </c>
      <c r="C65" s="8">
        <v>2.5299999999999998</v>
      </c>
      <c r="D65" s="8">
        <v>2.21</v>
      </c>
      <c r="E65" s="8">
        <v>2.2599999999999998</v>
      </c>
      <c r="F65" s="8">
        <v>2.0699999999999998</v>
      </c>
      <c r="G65" s="8">
        <v>1.99</v>
      </c>
      <c r="H65" s="8">
        <v>2.3199999999999998</v>
      </c>
      <c r="I65" s="8">
        <v>2.65</v>
      </c>
      <c r="J65" s="8">
        <v>2.69</v>
      </c>
      <c r="K65" s="8">
        <v>2.82</v>
      </c>
      <c r="L65" s="8">
        <v>2.2799999999999998</v>
      </c>
      <c r="M65" s="8">
        <v>2.76</v>
      </c>
      <c r="N65" s="8">
        <v>2.74</v>
      </c>
    </row>
    <row r="66" spans="1:14" x14ac:dyDescent="0.25">
      <c r="A66" s="6" t="str">
        <f>VLOOKUP(B66,Acronyms!$B$2:$E$159,2,FALSE)</f>
        <v>jari</v>
      </c>
      <c r="B66" s="7" t="s">
        <v>66</v>
      </c>
      <c r="C66" s="8">
        <v>2.44</v>
      </c>
      <c r="D66" s="8">
        <v>2.2999999999999998</v>
      </c>
      <c r="E66" s="8">
        <v>2.29</v>
      </c>
      <c r="F66" s="8">
        <v>2.12</v>
      </c>
      <c r="G66" s="8">
        <v>2.4700000000000002</v>
      </c>
      <c r="H66" s="8">
        <v>2.58</v>
      </c>
      <c r="I66" s="8">
        <v>2.65</v>
      </c>
      <c r="J66" s="8">
        <v>2.78</v>
      </c>
      <c r="K66" s="8">
        <v>2.82</v>
      </c>
      <c r="L66" s="8">
        <v>2.57</v>
      </c>
      <c r="M66" s="8">
        <v>2.36</v>
      </c>
      <c r="N66" s="8">
        <v>2.5099999999999998</v>
      </c>
    </row>
    <row r="67" spans="1:14" x14ac:dyDescent="0.25">
      <c r="A67" s="6" t="str">
        <f>VLOOKUP(B67,Acronyms!$B$2:$E$159,2,FALSE)</f>
        <v>jarb</v>
      </c>
      <c r="B67" s="7" t="s">
        <v>67</v>
      </c>
      <c r="C67" s="8">
        <v>2.5099999999999998</v>
      </c>
      <c r="D67" s="8">
        <v>2.2799999999999998</v>
      </c>
      <c r="E67" s="8">
        <v>1.9</v>
      </c>
      <c r="F67" s="8">
        <v>1.92</v>
      </c>
      <c r="G67" s="8">
        <v>1.97</v>
      </c>
      <c r="H67" s="8">
        <v>1.82</v>
      </c>
      <c r="I67" s="8">
        <v>1.51</v>
      </c>
      <c r="J67" s="8">
        <v>1.37</v>
      </c>
      <c r="K67" s="8">
        <v>1.34</v>
      </c>
      <c r="L67" s="8">
        <v>1.56</v>
      </c>
      <c r="M67" s="8">
        <v>2.14</v>
      </c>
      <c r="N67" s="8">
        <v>2.42</v>
      </c>
    </row>
    <row r="68" spans="1:14" x14ac:dyDescent="0.25">
      <c r="A68" s="6" t="str">
        <f>VLOOKUP(B68,Acronyms!$B$2:$E$159,2,FALSE)</f>
        <v>jomu</v>
      </c>
      <c r="B68" s="7" t="s">
        <v>68</v>
      </c>
      <c r="C68" s="8">
        <v>2.5099999999999998</v>
      </c>
      <c r="D68" s="8">
        <v>2.29</v>
      </c>
      <c r="E68" s="8">
        <v>2.2000000000000002</v>
      </c>
      <c r="F68" s="8">
        <v>1.95</v>
      </c>
      <c r="G68" s="8">
        <v>1.86</v>
      </c>
      <c r="H68" s="8">
        <v>1.65</v>
      </c>
      <c r="I68" s="8">
        <v>1.6</v>
      </c>
      <c r="J68" s="8">
        <v>1.61</v>
      </c>
      <c r="K68" s="8">
        <v>1.69</v>
      </c>
      <c r="L68" s="8">
        <v>1.78</v>
      </c>
      <c r="M68" s="8">
        <v>2.0299999999999998</v>
      </c>
      <c r="N68" s="8">
        <v>2.2799999999999998</v>
      </c>
    </row>
    <row r="69" spans="1:14" x14ac:dyDescent="0.25">
      <c r="A69" s="6" t="str">
        <f>VLOOKUP(B69,Acronyms!$B$2:$E$159,2,FALSE)</f>
        <v>jotr</v>
      </c>
      <c r="B69" s="7" t="s">
        <v>69</v>
      </c>
      <c r="C69" s="8">
        <v>2.06</v>
      </c>
      <c r="D69" s="8">
        <v>1.99</v>
      </c>
      <c r="E69" s="8">
        <v>1.97</v>
      </c>
      <c r="F69" s="8">
        <v>1.82</v>
      </c>
      <c r="G69" s="8">
        <v>1.81</v>
      </c>
      <c r="H69" s="8">
        <v>1.74</v>
      </c>
      <c r="I69" s="8">
        <v>1.68</v>
      </c>
      <c r="J69" s="8">
        <v>1.82</v>
      </c>
      <c r="K69" s="8">
        <v>1.83</v>
      </c>
      <c r="L69" s="8">
        <v>1.81</v>
      </c>
      <c r="M69" s="8">
        <v>1.75</v>
      </c>
      <c r="N69" s="8">
        <v>1.87</v>
      </c>
    </row>
    <row r="70" spans="1:14" x14ac:dyDescent="0.25">
      <c r="A70" s="6" t="str">
        <f>VLOOKUP(B70,Acronyms!$B$2:$E$159,2,FALSE)</f>
        <v>joyc</v>
      </c>
      <c r="B70" s="7" t="s">
        <v>70</v>
      </c>
      <c r="C70" s="8">
        <v>2.86</v>
      </c>
      <c r="D70" s="8">
        <v>2.58</v>
      </c>
      <c r="E70" s="8">
        <v>2.5099999999999998</v>
      </c>
      <c r="F70" s="8">
        <v>2.36</v>
      </c>
      <c r="G70" s="8">
        <v>2.71</v>
      </c>
      <c r="H70" s="8">
        <v>2.97</v>
      </c>
      <c r="I70" s="8">
        <v>2.98</v>
      </c>
      <c r="J70" s="8">
        <v>3.06</v>
      </c>
      <c r="K70" s="8">
        <v>3.08</v>
      </c>
      <c r="L70" s="8">
        <v>2.87</v>
      </c>
      <c r="M70" s="8">
        <v>2.72</v>
      </c>
      <c r="N70" s="8">
        <v>2.85</v>
      </c>
    </row>
    <row r="71" spans="1:14" x14ac:dyDescent="0.25">
      <c r="A71" s="6" t="str">
        <f>VLOOKUP(B71,Acronyms!$B$2:$E$159,2,FALSE)</f>
        <v>kais</v>
      </c>
      <c r="B71" s="7" t="s">
        <v>71</v>
      </c>
      <c r="C71" s="8">
        <v>2.58</v>
      </c>
      <c r="D71" s="8">
        <v>2.35</v>
      </c>
      <c r="E71" s="8">
        <v>2.2200000000000002</v>
      </c>
      <c r="F71" s="8">
        <v>1.9</v>
      </c>
      <c r="G71" s="8">
        <v>1.8</v>
      </c>
      <c r="H71" s="8">
        <v>1.62</v>
      </c>
      <c r="I71" s="8">
        <v>1.56</v>
      </c>
      <c r="J71" s="8">
        <v>1.57</v>
      </c>
      <c r="K71" s="8">
        <v>1.64</v>
      </c>
      <c r="L71" s="8">
        <v>1.75</v>
      </c>
      <c r="M71" s="8">
        <v>2.0299999999999998</v>
      </c>
      <c r="N71" s="8">
        <v>2.36</v>
      </c>
    </row>
    <row r="72" spans="1:14" x14ac:dyDescent="0.25">
      <c r="A72" s="6" t="str">
        <f>VLOOKUP(B72,Acronyms!$B$2:$E$159,2,FALSE)</f>
        <v>kalm</v>
      </c>
      <c r="B72" s="7" t="s">
        <v>72</v>
      </c>
      <c r="C72" s="8">
        <v>3.57</v>
      </c>
      <c r="D72" s="8">
        <v>3.17</v>
      </c>
      <c r="E72" s="8">
        <v>3.03</v>
      </c>
      <c r="F72" s="8">
        <v>2.88</v>
      </c>
      <c r="G72" s="8">
        <v>2.75</v>
      </c>
      <c r="H72" s="8">
        <v>2.6</v>
      </c>
      <c r="I72" s="8">
        <v>2.52</v>
      </c>
      <c r="J72" s="8">
        <v>2.5299999999999998</v>
      </c>
      <c r="K72" s="8">
        <v>2.6</v>
      </c>
      <c r="L72" s="8">
        <v>2.92</v>
      </c>
      <c r="M72" s="8">
        <v>3.51</v>
      </c>
      <c r="N72" s="8">
        <v>3.55</v>
      </c>
    </row>
    <row r="73" spans="1:14" x14ac:dyDescent="0.25">
      <c r="A73" s="6" t="str">
        <f>VLOOKUP(B73,Acronyms!$B$2:$E$159,2,FALSE)</f>
        <v>kica</v>
      </c>
      <c r="B73" s="7" t="s">
        <v>73</v>
      </c>
      <c r="C73" s="8">
        <v>2.4700000000000002</v>
      </c>
      <c r="D73" s="8">
        <v>2.2599999999999998</v>
      </c>
      <c r="E73" s="8">
        <v>2.1800000000000002</v>
      </c>
      <c r="F73" s="8">
        <v>1.94</v>
      </c>
      <c r="G73" s="8">
        <v>1.85</v>
      </c>
      <c r="H73" s="8">
        <v>1.65</v>
      </c>
      <c r="I73" s="8">
        <v>1.59</v>
      </c>
      <c r="J73" s="8">
        <v>1.6</v>
      </c>
      <c r="K73" s="8">
        <v>1.68</v>
      </c>
      <c r="L73" s="8">
        <v>1.77</v>
      </c>
      <c r="M73" s="8">
        <v>2.0099999999999998</v>
      </c>
      <c r="N73" s="8">
        <v>2.2400000000000002</v>
      </c>
    </row>
    <row r="74" spans="1:14" x14ac:dyDescent="0.25">
      <c r="A74" s="6" t="str">
        <f>VLOOKUP(B74,Acronyms!$B$2:$E$159,2,FALSE)</f>
        <v>laga</v>
      </c>
      <c r="B74" s="7" t="s">
        <v>74</v>
      </c>
      <c r="C74" s="8">
        <v>2.14</v>
      </c>
      <c r="D74" s="8">
        <v>2.0299999999999998</v>
      </c>
      <c r="E74" s="8">
        <v>1.81</v>
      </c>
      <c r="F74" s="8">
        <v>1.7</v>
      </c>
      <c r="G74" s="8">
        <v>1.69</v>
      </c>
      <c r="H74" s="8">
        <v>1.49</v>
      </c>
      <c r="I74" s="8">
        <v>1.63</v>
      </c>
      <c r="J74" s="8">
        <v>1.87</v>
      </c>
      <c r="K74" s="8">
        <v>1.83</v>
      </c>
      <c r="L74" s="8">
        <v>1.67</v>
      </c>
      <c r="M74" s="8">
        <v>1.98</v>
      </c>
      <c r="N74" s="8">
        <v>2.08</v>
      </c>
    </row>
    <row r="75" spans="1:14" x14ac:dyDescent="0.25">
      <c r="A75" s="6" t="str">
        <f>VLOOKUP(B75,Acronyms!$B$2:$E$159,2,FALSE)</f>
        <v>lavo</v>
      </c>
      <c r="B75" s="7" t="s">
        <v>75</v>
      </c>
      <c r="C75" s="8">
        <v>2.99</v>
      </c>
      <c r="D75" s="8">
        <v>2.61</v>
      </c>
      <c r="E75" s="8">
        <v>2.38</v>
      </c>
      <c r="F75" s="8">
        <v>2.13</v>
      </c>
      <c r="G75" s="8">
        <v>2.0299999999999998</v>
      </c>
      <c r="H75" s="8">
        <v>1.86</v>
      </c>
      <c r="I75" s="8">
        <v>1.81</v>
      </c>
      <c r="J75" s="8">
        <v>1.84</v>
      </c>
      <c r="K75" s="8">
        <v>1.9</v>
      </c>
      <c r="L75" s="8">
        <v>2.06</v>
      </c>
      <c r="M75" s="8">
        <v>2.54</v>
      </c>
      <c r="N75" s="8">
        <v>2.86</v>
      </c>
    </row>
    <row r="76" spans="1:14" x14ac:dyDescent="0.25">
      <c r="A76" s="6" t="str">
        <f>VLOOKUP(B76,Acronyms!$B$2:$E$159,2,FALSE)</f>
        <v>labe</v>
      </c>
      <c r="B76" s="7" t="s">
        <v>76</v>
      </c>
      <c r="C76" s="8">
        <v>3.31</v>
      </c>
      <c r="D76" s="8">
        <v>2.88</v>
      </c>
      <c r="E76" s="8">
        <v>2.64</v>
      </c>
      <c r="F76" s="8">
        <v>2.44</v>
      </c>
      <c r="G76" s="8">
        <v>2.29</v>
      </c>
      <c r="H76" s="8">
        <v>2.13</v>
      </c>
      <c r="I76" s="8">
        <v>1.98</v>
      </c>
      <c r="J76" s="8">
        <v>1.99</v>
      </c>
      <c r="K76" s="8">
        <v>2.1</v>
      </c>
      <c r="L76" s="8">
        <v>2.4300000000000002</v>
      </c>
      <c r="M76" s="8">
        <v>3.03</v>
      </c>
      <c r="N76" s="8">
        <v>3.26</v>
      </c>
    </row>
    <row r="77" spans="1:14" x14ac:dyDescent="0.25">
      <c r="A77" s="6" t="str">
        <f>VLOOKUP(B77,Acronyms!$B$2:$E$159,2,FALSE)</f>
        <v>ligo</v>
      </c>
      <c r="B77" s="7" t="s">
        <v>77</v>
      </c>
      <c r="C77" s="8">
        <v>2.71</v>
      </c>
      <c r="D77" s="8">
        <v>2.54</v>
      </c>
      <c r="E77" s="8">
        <v>2.48</v>
      </c>
      <c r="F77" s="8">
        <v>2.31</v>
      </c>
      <c r="G77" s="8">
        <v>2.7</v>
      </c>
      <c r="H77" s="8">
        <v>2.96</v>
      </c>
      <c r="I77" s="8">
        <v>3</v>
      </c>
      <c r="J77" s="8">
        <v>3.2</v>
      </c>
      <c r="K77" s="8">
        <v>3.19</v>
      </c>
      <c r="L77" s="8">
        <v>2.84</v>
      </c>
      <c r="M77" s="8">
        <v>2.62</v>
      </c>
      <c r="N77" s="8">
        <v>2.74</v>
      </c>
    </row>
    <row r="78" spans="1:14" x14ac:dyDescent="0.25">
      <c r="A78" s="6" t="str">
        <f>VLOOKUP(B78,Acronyms!$B$2:$E$159,2,FALSE)</f>
        <v>lost</v>
      </c>
      <c r="B78" s="7" t="s">
        <v>78</v>
      </c>
      <c r="C78" s="8">
        <v>2.5099999999999998</v>
      </c>
      <c r="D78" s="8">
        <v>2.4500000000000002</v>
      </c>
      <c r="E78" s="8">
        <v>2.54</v>
      </c>
      <c r="F78" s="8">
        <v>2.06</v>
      </c>
      <c r="G78" s="8">
        <v>2.0299999999999998</v>
      </c>
      <c r="H78" s="8">
        <v>2.21</v>
      </c>
      <c r="I78" s="8">
        <v>2.23</v>
      </c>
      <c r="J78" s="8">
        <v>2.0499999999999998</v>
      </c>
      <c r="K78" s="8">
        <v>2.02</v>
      </c>
      <c r="L78" s="8">
        <v>2.13</v>
      </c>
      <c r="M78" s="8">
        <v>2.69</v>
      </c>
      <c r="N78" s="8">
        <v>2.67</v>
      </c>
    </row>
    <row r="79" spans="1:14" x14ac:dyDescent="0.25">
      <c r="A79" s="6" t="str">
        <f>VLOOKUP(B79,Acronyms!$B$2:$E$159,2,FALSE)</f>
        <v>lybr</v>
      </c>
      <c r="B79" s="7" t="s">
        <v>79</v>
      </c>
      <c r="C79" s="8">
        <v>2.46</v>
      </c>
      <c r="D79" s="8">
        <v>2.2999999999999998</v>
      </c>
      <c r="E79" s="8">
        <v>2.34</v>
      </c>
      <c r="F79" s="8">
        <v>2.31</v>
      </c>
      <c r="G79" s="8">
        <v>2.42</v>
      </c>
      <c r="H79" s="8">
        <v>2.4700000000000002</v>
      </c>
      <c r="I79" s="8">
        <v>2.6</v>
      </c>
      <c r="J79" s="8">
        <v>2.76</v>
      </c>
      <c r="K79" s="8">
        <v>2.84</v>
      </c>
      <c r="L79" s="8">
        <v>2.7</v>
      </c>
      <c r="M79" s="8">
        <v>2.54</v>
      </c>
      <c r="N79" s="8">
        <v>2.5099999999999998</v>
      </c>
    </row>
    <row r="80" spans="1:14" x14ac:dyDescent="0.25">
      <c r="A80" s="6" t="str">
        <f>VLOOKUP(B80,Acronyms!$B$2:$E$159,2,FALSE)</f>
        <v>maca</v>
      </c>
      <c r="B80" s="7" t="s">
        <v>80</v>
      </c>
      <c r="C80" s="8">
        <v>2.79</v>
      </c>
      <c r="D80" s="8">
        <v>2.57</v>
      </c>
      <c r="E80" s="8">
        <v>2.4700000000000002</v>
      </c>
      <c r="F80" s="8">
        <v>2.56</v>
      </c>
      <c r="G80" s="8">
        <v>3.29</v>
      </c>
      <c r="H80" s="8">
        <v>3.76</v>
      </c>
      <c r="I80" s="8">
        <v>3.67</v>
      </c>
      <c r="J80" s="8">
        <v>2.92</v>
      </c>
      <c r="K80" s="8">
        <v>2.95</v>
      </c>
      <c r="L80" s="8">
        <v>2.71</v>
      </c>
      <c r="M80" s="8">
        <v>2.61</v>
      </c>
      <c r="N80" s="8">
        <v>2.82</v>
      </c>
    </row>
    <row r="81" spans="1:14" x14ac:dyDescent="0.25">
      <c r="A81" s="6" t="str">
        <f>VLOOKUP(B81,Acronyms!$B$2:$E$159,2,FALSE)</f>
        <v>mamo</v>
      </c>
      <c r="B81" s="7" t="s">
        <v>81</v>
      </c>
      <c r="C81" s="8">
        <v>3.48</v>
      </c>
      <c r="D81" s="8">
        <v>3.08</v>
      </c>
      <c r="E81" s="8">
        <v>2.95</v>
      </c>
      <c r="F81" s="8">
        <v>2.78</v>
      </c>
      <c r="G81" s="8">
        <v>2.67</v>
      </c>
      <c r="H81" s="8">
        <v>2.5299999999999998</v>
      </c>
      <c r="I81" s="8">
        <v>2.5</v>
      </c>
      <c r="J81" s="8">
        <v>2.52</v>
      </c>
      <c r="K81" s="8">
        <v>2.5499999999999998</v>
      </c>
      <c r="L81" s="8">
        <v>2.78</v>
      </c>
      <c r="M81" s="8">
        <v>3.32</v>
      </c>
      <c r="N81" s="8">
        <v>3.42</v>
      </c>
    </row>
    <row r="82" spans="1:14" ht="15" customHeight="1" x14ac:dyDescent="0.25">
      <c r="A82" s="6" t="str">
        <f>VLOOKUP(B82,Acronyms!$B$2:$E$159,2,FALSE)</f>
        <v>mabe</v>
      </c>
      <c r="B82" s="7" t="s">
        <v>82</v>
      </c>
      <c r="C82" s="8">
        <v>2.02</v>
      </c>
      <c r="D82" s="8">
        <v>1.99</v>
      </c>
      <c r="E82" s="8">
        <v>1.84</v>
      </c>
      <c r="F82" s="8">
        <v>1.84</v>
      </c>
      <c r="G82" s="8">
        <v>1.83</v>
      </c>
      <c r="H82" s="8">
        <v>1.59</v>
      </c>
      <c r="I82" s="8">
        <v>1.69</v>
      </c>
      <c r="J82" s="8">
        <v>1.9</v>
      </c>
      <c r="K82" s="8">
        <v>1.89</v>
      </c>
      <c r="L82" s="8">
        <v>1.71</v>
      </c>
      <c r="M82" s="8">
        <v>1.94</v>
      </c>
      <c r="N82" s="8">
        <v>1.96</v>
      </c>
    </row>
    <row r="83" spans="1:14" x14ac:dyDescent="0.25">
      <c r="A83" s="6" t="str">
        <f>VLOOKUP(B83,Acronyms!$B$2:$E$159,2,FALSE)</f>
        <v>maza</v>
      </c>
      <c r="B83" s="7" t="s">
        <v>83</v>
      </c>
      <c r="C83" s="8">
        <v>1.91</v>
      </c>
      <c r="D83" s="8">
        <v>1.8</v>
      </c>
      <c r="E83" s="8">
        <v>1.59</v>
      </c>
      <c r="F83" s="8">
        <v>1.32</v>
      </c>
      <c r="G83" s="8">
        <v>1.25</v>
      </c>
      <c r="H83" s="8">
        <v>1.1299999999999999</v>
      </c>
      <c r="I83" s="8">
        <v>1.38</v>
      </c>
      <c r="J83" s="8">
        <v>1.61</v>
      </c>
      <c r="K83" s="8">
        <v>1.51</v>
      </c>
      <c r="L83" s="8">
        <v>1.45</v>
      </c>
      <c r="M83" s="8">
        <v>1.63</v>
      </c>
      <c r="N83" s="8">
        <v>1.89</v>
      </c>
    </row>
    <row r="84" spans="1:14" x14ac:dyDescent="0.25">
      <c r="A84" s="6" t="str">
        <f>VLOOKUP(B84,Acronyms!$B$2:$E$159,2,FALSE)</f>
        <v>medi</v>
      </c>
      <c r="B84" s="7" t="s">
        <v>84</v>
      </c>
      <c r="C84" s="8">
        <v>2.5299999999999998</v>
      </c>
      <c r="D84" s="8">
        <v>2.46</v>
      </c>
      <c r="E84" s="8">
        <v>2.46</v>
      </c>
      <c r="F84" s="8">
        <v>2.02</v>
      </c>
      <c r="G84" s="8">
        <v>2</v>
      </c>
      <c r="H84" s="8">
        <v>2.13</v>
      </c>
      <c r="I84" s="8">
        <v>2.12</v>
      </c>
      <c r="J84" s="8">
        <v>1.95</v>
      </c>
      <c r="K84" s="8">
        <v>1.98</v>
      </c>
      <c r="L84" s="8">
        <v>2.1</v>
      </c>
      <c r="M84" s="8">
        <v>2.63</v>
      </c>
      <c r="N84" s="8">
        <v>2.65</v>
      </c>
    </row>
    <row r="85" spans="1:14" x14ac:dyDescent="0.25">
      <c r="A85" s="6" t="str">
        <f>VLOOKUP(B85,Acronyms!$B$2:$E$159,2,FALSE)</f>
        <v>meve</v>
      </c>
      <c r="B85" s="7" t="s">
        <v>85</v>
      </c>
      <c r="C85" s="8">
        <v>2.4500000000000002</v>
      </c>
      <c r="D85" s="8">
        <v>2.25</v>
      </c>
      <c r="E85" s="8">
        <v>1.98</v>
      </c>
      <c r="F85" s="8">
        <v>1.57</v>
      </c>
      <c r="G85" s="8">
        <v>1.61</v>
      </c>
      <c r="H85" s="8">
        <v>1.31</v>
      </c>
      <c r="I85" s="8">
        <v>1.62</v>
      </c>
      <c r="J85" s="8">
        <v>1.87</v>
      </c>
      <c r="K85" s="8">
        <v>1.75</v>
      </c>
      <c r="L85" s="8">
        <v>1.66</v>
      </c>
      <c r="M85" s="8">
        <v>2.0099999999999998</v>
      </c>
      <c r="N85" s="8">
        <v>2.2999999999999998</v>
      </c>
    </row>
    <row r="86" spans="1:14" x14ac:dyDescent="0.25">
      <c r="A86" s="6" t="str">
        <f>VLOOKUP(B86,Acronyms!$B$2:$E$159,2,FALSE)</f>
        <v>ming</v>
      </c>
      <c r="B86" s="7" t="s">
        <v>86</v>
      </c>
      <c r="C86" s="8">
        <v>2.73</v>
      </c>
      <c r="D86" s="8">
        <v>2.52</v>
      </c>
      <c r="E86" s="8">
        <v>2.34</v>
      </c>
      <c r="F86" s="8">
        <v>2.2799999999999998</v>
      </c>
      <c r="G86" s="8">
        <v>2.5299999999999998</v>
      </c>
      <c r="H86" s="8">
        <v>2.6</v>
      </c>
      <c r="I86" s="8">
        <v>2.64</v>
      </c>
      <c r="J86" s="8">
        <v>2.67</v>
      </c>
      <c r="K86" s="8">
        <v>2.71</v>
      </c>
      <c r="L86" s="8">
        <v>2.56</v>
      </c>
      <c r="M86" s="8">
        <v>2.56</v>
      </c>
      <c r="N86" s="8">
        <v>2.73</v>
      </c>
    </row>
    <row r="87" spans="1:14" x14ac:dyDescent="0.25">
      <c r="A87" s="6" t="str">
        <f>VLOOKUP(B87,Acronyms!$B$2:$E$159,2,FALSE)</f>
        <v>mimo</v>
      </c>
      <c r="B87" s="7" t="s">
        <v>87</v>
      </c>
      <c r="C87" s="8">
        <v>2.93</v>
      </c>
      <c r="D87" s="8">
        <v>2.62</v>
      </c>
      <c r="E87" s="8">
        <v>2.37</v>
      </c>
      <c r="F87" s="8">
        <v>2.2000000000000002</v>
      </c>
      <c r="G87" s="8">
        <v>2.21</v>
      </c>
      <c r="H87" s="8">
        <v>2.19</v>
      </c>
      <c r="I87" s="8">
        <v>1.98</v>
      </c>
      <c r="J87" s="8">
        <v>1.92</v>
      </c>
      <c r="K87" s="8">
        <v>2.15</v>
      </c>
      <c r="L87" s="8">
        <v>2.46</v>
      </c>
      <c r="M87" s="8">
        <v>2.91</v>
      </c>
      <c r="N87" s="8">
        <v>2.96</v>
      </c>
    </row>
    <row r="88" spans="1:14" x14ac:dyDescent="0.25">
      <c r="A88" s="6" t="str">
        <f>VLOOKUP(B88,Acronyms!$B$2:$E$159,2,FALSE)</f>
        <v>moke</v>
      </c>
      <c r="B88" s="7" t="s">
        <v>88</v>
      </c>
      <c r="C88" s="8">
        <v>2.72</v>
      </c>
      <c r="D88" s="8">
        <v>2.42</v>
      </c>
      <c r="E88" s="8">
        <v>2.2000000000000002</v>
      </c>
      <c r="F88" s="8">
        <v>1.86</v>
      </c>
      <c r="G88" s="8">
        <v>1.75</v>
      </c>
      <c r="H88" s="8">
        <v>1.57</v>
      </c>
      <c r="I88" s="8">
        <v>1.48</v>
      </c>
      <c r="J88" s="8">
        <v>1.5</v>
      </c>
      <c r="K88" s="8">
        <v>1.58</v>
      </c>
      <c r="L88" s="8">
        <v>1.73</v>
      </c>
      <c r="M88" s="8">
        <v>2.11</v>
      </c>
      <c r="N88" s="8">
        <v>2.52</v>
      </c>
    </row>
    <row r="89" spans="1:14" x14ac:dyDescent="0.25">
      <c r="A89" s="6" t="str">
        <f>VLOOKUP(B89,Acronyms!$B$2:$E$159,2,FALSE)</f>
        <v>moos</v>
      </c>
      <c r="B89" s="7" t="s">
        <v>162</v>
      </c>
      <c r="C89" s="8">
        <v>2.65</v>
      </c>
      <c r="D89" s="8">
        <v>2.39</v>
      </c>
      <c r="E89" s="8">
        <v>2.38</v>
      </c>
      <c r="F89" s="8">
        <v>2.52</v>
      </c>
      <c r="G89" s="8">
        <v>2.4900000000000002</v>
      </c>
      <c r="H89" s="8">
        <v>2.57</v>
      </c>
      <c r="I89" s="8">
        <v>2.83</v>
      </c>
      <c r="J89" s="8">
        <v>2.95</v>
      </c>
      <c r="K89" s="8">
        <v>3.07</v>
      </c>
      <c r="L89" s="8">
        <v>2.83</v>
      </c>
      <c r="M89" s="8">
        <v>2.77</v>
      </c>
      <c r="N89" s="8">
        <v>2.78</v>
      </c>
    </row>
    <row r="90" spans="1:14" x14ac:dyDescent="0.25">
      <c r="A90" s="6" t="str">
        <f>VLOOKUP(B90,Acronyms!$B$2:$E$159,2,FALSE)</f>
        <v>moad</v>
      </c>
      <c r="B90" s="7" t="s">
        <v>89</v>
      </c>
      <c r="C90" s="8">
        <v>3.78</v>
      </c>
      <c r="D90" s="8">
        <v>3.4</v>
      </c>
      <c r="E90" s="8">
        <v>3.1</v>
      </c>
      <c r="F90" s="8">
        <v>2.98</v>
      </c>
      <c r="G90" s="8">
        <v>2.78</v>
      </c>
      <c r="H90" s="8">
        <v>2.6</v>
      </c>
      <c r="I90" s="8">
        <v>2.4300000000000002</v>
      </c>
      <c r="J90" s="8">
        <v>2.52</v>
      </c>
      <c r="K90" s="8">
        <v>2.84</v>
      </c>
      <c r="L90" s="8">
        <v>3.45</v>
      </c>
      <c r="M90" s="8">
        <v>3.87</v>
      </c>
      <c r="N90" s="8">
        <v>3.92</v>
      </c>
    </row>
    <row r="91" spans="1:14" x14ac:dyDescent="0.25">
      <c r="A91" s="6" t="str">
        <f>VLOOKUP(B91,Acronyms!$B$2:$E$159,2,FALSE)</f>
        <v>moba</v>
      </c>
      <c r="B91" s="7" t="s">
        <v>90</v>
      </c>
      <c r="C91" s="8">
        <v>2</v>
      </c>
      <c r="D91" s="8">
        <v>1.86</v>
      </c>
      <c r="E91" s="8">
        <v>1.62</v>
      </c>
      <c r="F91" s="8">
        <v>1.34</v>
      </c>
      <c r="G91" s="8">
        <v>1.29</v>
      </c>
      <c r="H91" s="8">
        <v>1.18</v>
      </c>
      <c r="I91" s="8">
        <v>1.5</v>
      </c>
      <c r="J91" s="8">
        <v>1.73</v>
      </c>
      <c r="K91" s="8">
        <v>1.6</v>
      </c>
      <c r="L91" s="8">
        <v>1.51</v>
      </c>
      <c r="M91" s="8">
        <v>1.73</v>
      </c>
      <c r="N91" s="8">
        <v>2.0099999999999998</v>
      </c>
    </row>
    <row r="92" spans="1:14" x14ac:dyDescent="0.25">
      <c r="A92" s="6" t="str">
        <f>VLOOKUP(B92,Acronyms!$B$2:$E$159,2,FALSE)</f>
        <v>moho</v>
      </c>
      <c r="B92" s="7" t="s">
        <v>91</v>
      </c>
      <c r="C92" s="8">
        <v>3.71</v>
      </c>
      <c r="D92" s="8">
        <v>3.33</v>
      </c>
      <c r="E92" s="8">
        <v>3.08</v>
      </c>
      <c r="F92" s="8">
        <v>2.96</v>
      </c>
      <c r="G92" s="8">
        <v>2.74</v>
      </c>
      <c r="H92" s="8">
        <v>2.5499999999999998</v>
      </c>
      <c r="I92" s="8">
        <v>2.34</v>
      </c>
      <c r="J92" s="8">
        <v>2.42</v>
      </c>
      <c r="K92" s="8">
        <v>2.72</v>
      </c>
      <c r="L92" s="8">
        <v>3.35</v>
      </c>
      <c r="M92" s="8">
        <v>3.81</v>
      </c>
      <c r="N92" s="8">
        <v>3.84</v>
      </c>
    </row>
    <row r="93" spans="1:14" x14ac:dyDescent="0.25">
      <c r="A93" s="6" t="str">
        <f>VLOOKUP(B93,Acronyms!$B$2:$E$159,2,FALSE)</f>
        <v>moje</v>
      </c>
      <c r="B93" s="7" t="s">
        <v>92</v>
      </c>
      <c r="C93" s="8">
        <v>3.89</v>
      </c>
      <c r="D93" s="8">
        <v>3.48</v>
      </c>
      <c r="E93" s="8">
        <v>3.27</v>
      </c>
      <c r="F93" s="8">
        <v>3.16</v>
      </c>
      <c r="G93" s="8">
        <v>2.89</v>
      </c>
      <c r="H93" s="8">
        <v>2.66</v>
      </c>
      <c r="I93" s="8">
        <v>2.35</v>
      </c>
      <c r="J93" s="8">
        <v>2.35</v>
      </c>
      <c r="K93" s="8">
        <v>2.63</v>
      </c>
      <c r="L93" s="8">
        <v>3.34</v>
      </c>
      <c r="M93" s="8">
        <v>3.92</v>
      </c>
      <c r="N93" s="8">
        <v>3.95</v>
      </c>
    </row>
    <row r="94" spans="1:14" x14ac:dyDescent="0.25">
      <c r="A94" s="6" t="str">
        <f>VLOOKUP(B94,Acronyms!$B$2:$E$159,2,FALSE)</f>
        <v>mora</v>
      </c>
      <c r="B94" s="7" t="s">
        <v>93</v>
      </c>
      <c r="C94" s="8">
        <v>3.93</v>
      </c>
      <c r="D94" s="8">
        <v>3.54</v>
      </c>
      <c r="E94" s="8">
        <v>3.23</v>
      </c>
      <c r="F94" s="8">
        <v>3.12</v>
      </c>
      <c r="G94" s="8">
        <v>2.96</v>
      </c>
      <c r="H94" s="8">
        <v>2.75</v>
      </c>
      <c r="I94" s="8">
        <v>2.61</v>
      </c>
      <c r="J94" s="8">
        <v>2.69</v>
      </c>
      <c r="K94" s="8">
        <v>3.04</v>
      </c>
      <c r="L94" s="8">
        <v>3.66</v>
      </c>
      <c r="M94" s="8">
        <v>4.04</v>
      </c>
      <c r="N94" s="8">
        <v>4.07</v>
      </c>
    </row>
    <row r="95" spans="1:14" x14ac:dyDescent="0.25">
      <c r="A95" s="6" t="str">
        <f>VLOOKUP(B95,Acronyms!$B$2:$E$159,2,FALSE)</f>
        <v>mowa</v>
      </c>
      <c r="B95" s="7" t="s">
        <v>94</v>
      </c>
      <c r="C95" s="8">
        <v>4.09</v>
      </c>
      <c r="D95" s="8">
        <v>3.63</v>
      </c>
      <c r="E95" s="8">
        <v>3.49</v>
      </c>
      <c r="F95" s="8">
        <v>3.41</v>
      </c>
      <c r="G95" s="8">
        <v>3.06</v>
      </c>
      <c r="H95" s="8">
        <v>2.8</v>
      </c>
      <c r="I95" s="8">
        <v>2.37</v>
      </c>
      <c r="J95" s="8">
        <v>2.34</v>
      </c>
      <c r="K95" s="8">
        <v>2.62</v>
      </c>
      <c r="L95" s="8">
        <v>3.41</v>
      </c>
      <c r="M95" s="8">
        <v>4.07</v>
      </c>
      <c r="N95" s="8">
        <v>4.0999999999999996</v>
      </c>
    </row>
    <row r="96" spans="1:14" x14ac:dyDescent="0.25">
      <c r="A96" s="6" t="str">
        <f>VLOOKUP(B96,Acronyms!$B$2:$E$159,2,FALSE)</f>
        <v>mozi</v>
      </c>
      <c r="B96" s="7" t="s">
        <v>95</v>
      </c>
      <c r="C96" s="8">
        <v>2</v>
      </c>
      <c r="D96" s="8">
        <v>1.99</v>
      </c>
      <c r="E96" s="8">
        <v>1.89</v>
      </c>
      <c r="F96" s="8">
        <v>1.92</v>
      </c>
      <c r="G96" s="8">
        <v>1.98</v>
      </c>
      <c r="H96" s="8">
        <v>1.72</v>
      </c>
      <c r="I96" s="8">
        <v>1.63</v>
      </c>
      <c r="J96" s="8">
        <v>1.7</v>
      </c>
      <c r="K96" s="8">
        <v>1.81</v>
      </c>
      <c r="L96" s="8">
        <v>1.75</v>
      </c>
      <c r="M96" s="8">
        <v>1.97</v>
      </c>
      <c r="N96" s="8">
        <v>1.95</v>
      </c>
    </row>
    <row r="97" spans="1:14" x14ac:dyDescent="0.25">
      <c r="A97" s="6" t="str">
        <f>VLOOKUP(B97,Acronyms!$B$2:$E$159,2,FALSE)</f>
        <v>mola</v>
      </c>
      <c r="B97" s="7" t="s">
        <v>96</v>
      </c>
      <c r="C97" s="8">
        <v>3.51</v>
      </c>
      <c r="D97" s="8">
        <v>3.03</v>
      </c>
      <c r="E97" s="8">
        <v>2.8</v>
      </c>
      <c r="F97" s="8">
        <v>2.62</v>
      </c>
      <c r="G97" s="8">
        <v>2.44</v>
      </c>
      <c r="H97" s="8">
        <v>2.25</v>
      </c>
      <c r="I97" s="8">
        <v>2.08</v>
      </c>
      <c r="J97" s="8">
        <v>2.09</v>
      </c>
      <c r="K97" s="8">
        <v>2.23</v>
      </c>
      <c r="L97" s="8">
        <v>2.65</v>
      </c>
      <c r="M97" s="8">
        <v>3.37</v>
      </c>
      <c r="N97" s="8">
        <v>3.52</v>
      </c>
    </row>
    <row r="98" spans="1:14" x14ac:dyDescent="0.25">
      <c r="A98" s="6" t="str">
        <f>VLOOKUP(B98,Acronyms!$B$2:$E$159,2,FALSE)</f>
        <v>noab</v>
      </c>
      <c r="B98" s="7" t="s">
        <v>97</v>
      </c>
      <c r="C98" s="8">
        <v>2.16</v>
      </c>
      <c r="D98" s="8">
        <v>2.0499999999999998</v>
      </c>
      <c r="E98" s="8">
        <v>2.0099999999999998</v>
      </c>
      <c r="F98" s="8">
        <v>1.95</v>
      </c>
      <c r="G98" s="8">
        <v>1.94</v>
      </c>
      <c r="H98" s="8">
        <v>1.77</v>
      </c>
      <c r="I98" s="8">
        <v>1.58</v>
      </c>
      <c r="J98" s="8">
        <v>1.5</v>
      </c>
      <c r="K98" s="8">
        <v>1.67</v>
      </c>
      <c r="L98" s="8">
        <v>1.87</v>
      </c>
      <c r="M98" s="8">
        <v>2.12</v>
      </c>
      <c r="N98" s="8">
        <v>2.14</v>
      </c>
    </row>
    <row r="99" spans="1:14" x14ac:dyDescent="0.25">
      <c r="A99" s="6" t="str">
        <f>VLOOKUP(B99,Acronyms!$B$2:$E$159,2,FALSE)</f>
        <v>noca</v>
      </c>
      <c r="B99" s="7" t="s">
        <v>98</v>
      </c>
      <c r="C99" s="8">
        <v>3.6</v>
      </c>
      <c r="D99" s="8">
        <v>3.32</v>
      </c>
      <c r="E99" s="8">
        <v>2.99</v>
      </c>
      <c r="F99" s="8">
        <v>2.88</v>
      </c>
      <c r="G99" s="8">
        <v>2.74</v>
      </c>
      <c r="H99" s="8">
        <v>2.59</v>
      </c>
      <c r="I99" s="8">
        <v>2.4900000000000002</v>
      </c>
      <c r="J99" s="8">
        <v>2.63</v>
      </c>
      <c r="K99" s="8">
        <v>2.97</v>
      </c>
      <c r="L99" s="8">
        <v>3.43</v>
      </c>
      <c r="M99" s="8">
        <v>3.77</v>
      </c>
      <c r="N99" s="8">
        <v>3.76</v>
      </c>
    </row>
    <row r="100" spans="1:14" x14ac:dyDescent="0.25">
      <c r="A100" s="6" t="str">
        <f>VLOOKUP(B100,Acronyms!$B$2:$E$159,2,FALSE)</f>
        <v>okef</v>
      </c>
      <c r="B100" s="7" t="s">
        <v>99</v>
      </c>
      <c r="C100" s="8">
        <v>2.94</v>
      </c>
      <c r="D100" s="8">
        <v>2.73</v>
      </c>
      <c r="E100" s="8">
        <v>2.73</v>
      </c>
      <c r="F100" s="8">
        <v>2.65</v>
      </c>
      <c r="G100" s="8">
        <v>2.74</v>
      </c>
      <c r="H100" s="8">
        <v>3.11</v>
      </c>
      <c r="I100" s="8">
        <v>3</v>
      </c>
      <c r="J100" s="8">
        <v>3.17</v>
      </c>
      <c r="K100" s="8">
        <v>3.16</v>
      </c>
      <c r="L100" s="8">
        <v>3.05</v>
      </c>
      <c r="M100" s="8">
        <v>2.96</v>
      </c>
      <c r="N100" s="8">
        <v>3.03</v>
      </c>
    </row>
    <row r="101" spans="1:14" x14ac:dyDescent="0.25">
      <c r="A101" s="6" t="str">
        <f>VLOOKUP(B101,Acronyms!$B$2:$E$159,2,FALSE)</f>
        <v>olym</v>
      </c>
      <c r="B101" s="7" t="s">
        <v>100</v>
      </c>
      <c r="C101" s="8">
        <v>3.8</v>
      </c>
      <c r="D101" s="8">
        <v>3.5</v>
      </c>
      <c r="E101" s="8">
        <v>3.3</v>
      </c>
      <c r="F101" s="8">
        <v>3.21</v>
      </c>
      <c r="G101" s="8">
        <v>2.76</v>
      </c>
      <c r="H101" s="8">
        <v>2.89</v>
      </c>
      <c r="I101" s="8">
        <v>2.61</v>
      </c>
      <c r="J101" s="8">
        <v>2.94</v>
      </c>
      <c r="K101" s="8">
        <v>3.23</v>
      </c>
      <c r="L101" s="8">
        <v>3.73</v>
      </c>
      <c r="M101" s="8">
        <v>3.99</v>
      </c>
      <c r="N101" s="8">
        <v>3.95</v>
      </c>
    </row>
    <row r="102" spans="1:14" x14ac:dyDescent="0.25">
      <c r="A102" s="6" t="str">
        <f>VLOOKUP(B102,Acronyms!$B$2:$E$159,2,FALSE)</f>
        <v>otcr</v>
      </c>
      <c r="B102" s="7" t="s">
        <v>101</v>
      </c>
      <c r="C102" s="8">
        <v>2.5499999999999998</v>
      </c>
      <c r="D102" s="8">
        <v>2.41</v>
      </c>
      <c r="E102" s="8">
        <v>2.4</v>
      </c>
      <c r="F102" s="8">
        <v>2.23</v>
      </c>
      <c r="G102" s="8">
        <v>2.64</v>
      </c>
      <c r="H102" s="8">
        <v>2.69</v>
      </c>
      <c r="I102" s="8">
        <v>2.8</v>
      </c>
      <c r="J102" s="8">
        <v>2.96</v>
      </c>
      <c r="K102" s="8">
        <v>3</v>
      </c>
      <c r="L102" s="8">
        <v>2.69</v>
      </c>
      <c r="M102" s="8">
        <v>2.48</v>
      </c>
      <c r="N102" s="8">
        <v>2.63</v>
      </c>
    </row>
    <row r="103" spans="1:14" x14ac:dyDescent="0.25">
      <c r="A103" s="6" t="str">
        <f>VLOOKUP(B103,Acronyms!$B$2:$E$159,2,FALSE)</f>
        <v>pasa</v>
      </c>
      <c r="B103" s="7" t="s">
        <v>102</v>
      </c>
      <c r="C103" s="8">
        <v>3.65</v>
      </c>
      <c r="D103" s="8">
        <v>3.34</v>
      </c>
      <c r="E103" s="8">
        <v>2.97</v>
      </c>
      <c r="F103" s="8">
        <v>2.84</v>
      </c>
      <c r="G103" s="8">
        <v>2.72</v>
      </c>
      <c r="H103" s="8">
        <v>2.5299999999999998</v>
      </c>
      <c r="I103" s="8">
        <v>2.4500000000000002</v>
      </c>
      <c r="J103" s="8">
        <v>2.56</v>
      </c>
      <c r="K103" s="8">
        <v>2.88</v>
      </c>
      <c r="L103" s="8">
        <v>3.39</v>
      </c>
      <c r="M103" s="8">
        <v>3.78</v>
      </c>
      <c r="N103" s="8">
        <v>3.81</v>
      </c>
    </row>
    <row r="104" spans="1:14" x14ac:dyDescent="0.25">
      <c r="A104" s="6" t="str">
        <f>VLOOKUP(B104,Acronyms!$B$2:$E$159,2,FALSE)</f>
        <v>peco</v>
      </c>
      <c r="B104" s="7" t="s">
        <v>103</v>
      </c>
      <c r="C104" s="8">
        <v>2.09</v>
      </c>
      <c r="D104" s="8">
        <v>1.93</v>
      </c>
      <c r="E104" s="8">
        <v>1.73</v>
      </c>
      <c r="F104" s="8">
        <v>1.57</v>
      </c>
      <c r="G104" s="8">
        <v>1.58</v>
      </c>
      <c r="H104" s="8">
        <v>1.44</v>
      </c>
      <c r="I104" s="8">
        <v>1.65</v>
      </c>
      <c r="J104" s="8">
        <v>1.9</v>
      </c>
      <c r="K104" s="8">
        <v>1.84</v>
      </c>
      <c r="L104" s="8">
        <v>1.63</v>
      </c>
      <c r="M104" s="8">
        <v>1.9</v>
      </c>
      <c r="N104" s="8">
        <v>2.0499999999999998</v>
      </c>
    </row>
    <row r="105" spans="1:14" x14ac:dyDescent="0.25">
      <c r="A105" s="6" t="str">
        <f>VLOOKUP(B105,Acronyms!$B$2:$E$159,2,FALSE)</f>
        <v>pefo</v>
      </c>
      <c r="B105" s="7" t="s">
        <v>104</v>
      </c>
      <c r="C105" s="8">
        <v>2.11</v>
      </c>
      <c r="D105" s="8">
        <v>1.95</v>
      </c>
      <c r="E105" s="8">
        <v>1.64</v>
      </c>
      <c r="F105" s="8">
        <v>1.4</v>
      </c>
      <c r="G105" s="8">
        <v>1.32</v>
      </c>
      <c r="H105" s="8">
        <v>1.18</v>
      </c>
      <c r="I105" s="8">
        <v>1.46</v>
      </c>
      <c r="J105" s="8">
        <v>1.72</v>
      </c>
      <c r="K105" s="8">
        <v>1.58</v>
      </c>
      <c r="L105" s="8">
        <v>1.53</v>
      </c>
      <c r="M105" s="8">
        <v>1.81</v>
      </c>
      <c r="N105" s="8">
        <v>2.09</v>
      </c>
    </row>
    <row r="106" spans="1:14" x14ac:dyDescent="0.25">
      <c r="A106" s="6" t="str">
        <f>VLOOKUP(B106,Acronyms!$B$2:$E$159,2,FALSE)</f>
        <v>pimo</v>
      </c>
      <c r="B106" s="7" t="s">
        <v>105</v>
      </c>
      <c r="C106" s="8">
        <v>1.96</v>
      </c>
      <c r="D106" s="8">
        <v>1.86</v>
      </c>
      <c r="E106" s="8">
        <v>1.64</v>
      </c>
      <c r="F106" s="8">
        <v>1.35</v>
      </c>
      <c r="G106" s="8">
        <v>1.28</v>
      </c>
      <c r="H106" s="8">
        <v>1.1499999999999999</v>
      </c>
      <c r="I106" s="8">
        <v>1.38</v>
      </c>
      <c r="J106" s="8">
        <v>1.62</v>
      </c>
      <c r="K106" s="8">
        <v>1.53</v>
      </c>
      <c r="L106" s="8">
        <v>1.48</v>
      </c>
      <c r="M106" s="8">
        <v>1.66</v>
      </c>
      <c r="N106" s="8">
        <v>1.93</v>
      </c>
    </row>
    <row r="107" spans="1:14" x14ac:dyDescent="0.25">
      <c r="A107" s="6" t="str">
        <f>VLOOKUP(B107,Acronyms!$B$2:$E$159,2,FALSE)</f>
        <v>pinn</v>
      </c>
      <c r="B107" s="7" t="s">
        <v>106</v>
      </c>
      <c r="C107" s="8">
        <v>2.84</v>
      </c>
      <c r="D107" s="8">
        <v>2.86</v>
      </c>
      <c r="E107" s="8">
        <v>2.87</v>
      </c>
      <c r="F107" s="8">
        <v>2.27</v>
      </c>
      <c r="G107" s="8">
        <v>2.15</v>
      </c>
      <c r="H107" s="8">
        <v>1.99</v>
      </c>
      <c r="I107" s="8">
        <v>1.91</v>
      </c>
      <c r="J107" s="8">
        <v>1.97</v>
      </c>
      <c r="K107" s="8">
        <v>1.98</v>
      </c>
      <c r="L107" s="8">
        <v>2.1</v>
      </c>
      <c r="M107" s="8">
        <v>2.16</v>
      </c>
      <c r="N107" s="8">
        <v>2.46</v>
      </c>
    </row>
    <row r="108" spans="1:14" x14ac:dyDescent="0.25">
      <c r="A108" s="6" t="str">
        <f>VLOOKUP(B108,Acronyms!$B$2:$E$159,2,FALSE)</f>
        <v>pore</v>
      </c>
      <c r="B108" s="7" t="s">
        <v>107</v>
      </c>
      <c r="C108" s="8">
        <v>2.96</v>
      </c>
      <c r="D108" s="8">
        <v>2.73</v>
      </c>
      <c r="E108" s="8">
        <v>2.61</v>
      </c>
      <c r="F108" s="8">
        <v>2.2799999999999998</v>
      </c>
      <c r="G108" s="8">
        <v>2.2000000000000002</v>
      </c>
      <c r="H108" s="8">
        <v>2.04</v>
      </c>
      <c r="I108" s="8">
        <v>2.12</v>
      </c>
      <c r="J108" s="8">
        <v>2.16</v>
      </c>
      <c r="K108" s="8">
        <v>2.1800000000000002</v>
      </c>
      <c r="L108" s="8">
        <v>2.23</v>
      </c>
      <c r="M108" s="8">
        <v>2.4700000000000002</v>
      </c>
      <c r="N108" s="8">
        <v>2.75</v>
      </c>
    </row>
    <row r="109" spans="1:14" ht="15" customHeight="1" x14ac:dyDescent="0.25">
      <c r="A109" s="6" t="str">
        <f>VLOOKUP(B109,Acronyms!$B$2:$E$159,2,FALSE)</f>
        <v>prra</v>
      </c>
      <c r="B109" s="7" t="s">
        <v>108</v>
      </c>
      <c r="C109" s="8">
        <v>2.52</v>
      </c>
      <c r="D109" s="8">
        <v>2.3199999999999998</v>
      </c>
      <c r="E109" s="8">
        <v>2.37</v>
      </c>
      <c r="F109" s="8">
        <v>2.42</v>
      </c>
      <c r="G109" s="8">
        <v>2.4900000000000002</v>
      </c>
      <c r="H109" s="8">
        <v>2.61</v>
      </c>
      <c r="I109" s="8">
        <v>2.78</v>
      </c>
      <c r="J109" s="8">
        <v>2.93</v>
      </c>
      <c r="K109" s="8">
        <v>3.03</v>
      </c>
      <c r="L109" s="8">
        <v>2.83</v>
      </c>
      <c r="M109" s="8">
        <v>2.68</v>
      </c>
      <c r="N109" s="8">
        <v>2.59</v>
      </c>
    </row>
    <row r="110" spans="1:14" x14ac:dyDescent="0.25">
      <c r="A110" s="6" t="str">
        <f>VLOOKUP(B110,Acronyms!$B$2:$E$159,2,FALSE)</f>
        <v>rawa</v>
      </c>
      <c r="B110" s="7" t="s">
        <v>109</v>
      </c>
      <c r="C110" s="8">
        <v>1.91</v>
      </c>
      <c r="D110" s="8">
        <v>1.96</v>
      </c>
      <c r="E110" s="8">
        <v>1.89</v>
      </c>
      <c r="F110" s="8">
        <v>1.96</v>
      </c>
      <c r="G110" s="8">
        <v>2.04</v>
      </c>
      <c r="H110" s="8">
        <v>1.79</v>
      </c>
      <c r="I110" s="8">
        <v>1.71</v>
      </c>
      <c r="J110" s="8">
        <v>1.78</v>
      </c>
      <c r="K110" s="8">
        <v>1.86</v>
      </c>
      <c r="L110" s="8">
        <v>1.75</v>
      </c>
      <c r="M110" s="8">
        <v>1.94</v>
      </c>
      <c r="N110" s="8">
        <v>1.9</v>
      </c>
    </row>
    <row r="111" spans="1:14" x14ac:dyDescent="0.25">
      <c r="A111" s="6" t="str">
        <f>VLOOKUP(B111,Acronyms!$B$2:$E$159,2,FALSE)</f>
        <v>redr</v>
      </c>
      <c r="B111" s="7" t="s">
        <v>110</v>
      </c>
      <c r="C111" s="8">
        <v>2.39</v>
      </c>
      <c r="D111" s="8">
        <v>2.2000000000000002</v>
      </c>
      <c r="E111" s="8">
        <v>2.06</v>
      </c>
      <c r="F111" s="8">
        <v>1.95</v>
      </c>
      <c r="G111" s="8">
        <v>1.92</v>
      </c>
      <c r="H111" s="8">
        <v>1.8</v>
      </c>
      <c r="I111" s="8">
        <v>1.6</v>
      </c>
      <c r="J111" s="8">
        <v>1.54</v>
      </c>
      <c r="K111" s="8">
        <v>1.69</v>
      </c>
      <c r="L111" s="8">
        <v>1.93</v>
      </c>
      <c r="M111" s="8">
        <v>2.2999999999999998</v>
      </c>
      <c r="N111" s="8">
        <v>2.37</v>
      </c>
    </row>
    <row r="112" spans="1:14" x14ac:dyDescent="0.25">
      <c r="A112" s="6" t="str">
        <f>VLOOKUP(B112,Acronyms!$B$2:$E$159,2,FALSE)</f>
        <v>redw</v>
      </c>
      <c r="B112" s="7" t="s">
        <v>111</v>
      </c>
      <c r="C112" s="8">
        <v>3.31</v>
      </c>
      <c r="D112" s="8">
        <v>3.1</v>
      </c>
      <c r="E112" s="8">
        <v>3.16</v>
      </c>
      <c r="F112" s="8">
        <v>3.04</v>
      </c>
      <c r="G112" s="8">
        <v>3.11</v>
      </c>
      <c r="H112" s="8">
        <v>3.08</v>
      </c>
      <c r="I112" s="8">
        <v>3.26</v>
      </c>
      <c r="J112" s="8">
        <v>3.28</v>
      </c>
      <c r="K112" s="8">
        <v>3.11</v>
      </c>
      <c r="L112" s="8">
        <v>2.99</v>
      </c>
      <c r="M112" s="8">
        <v>3.2</v>
      </c>
      <c r="N112" s="8">
        <v>3.12</v>
      </c>
    </row>
    <row r="113" spans="1:14" x14ac:dyDescent="0.25">
      <c r="A113" s="6" t="str">
        <f>VLOOKUP(B113,Acronyms!$B$2:$E$159,2,FALSE)</f>
        <v>romo</v>
      </c>
      <c r="B113" s="7" t="s">
        <v>112</v>
      </c>
      <c r="C113" s="8">
        <v>1.77</v>
      </c>
      <c r="D113" s="8">
        <v>1.85</v>
      </c>
      <c r="E113" s="8">
        <v>1.84</v>
      </c>
      <c r="F113" s="8">
        <v>1.95</v>
      </c>
      <c r="G113" s="8">
        <v>2.04</v>
      </c>
      <c r="H113" s="8">
        <v>1.8</v>
      </c>
      <c r="I113" s="8">
        <v>1.73</v>
      </c>
      <c r="J113" s="8">
        <v>1.77</v>
      </c>
      <c r="K113" s="8">
        <v>1.84</v>
      </c>
      <c r="L113" s="8">
        <v>1.7</v>
      </c>
      <c r="M113" s="8">
        <v>1.84</v>
      </c>
      <c r="N113" s="8">
        <v>1.76</v>
      </c>
    </row>
    <row r="114" spans="1:14" ht="15" customHeight="1" x14ac:dyDescent="0.25">
      <c r="A114" s="6" t="str">
        <f>VLOOKUP(B114,Acronyms!$B$2:$E$159,2,FALSE)</f>
        <v>roos</v>
      </c>
      <c r="B114" s="7" t="s">
        <v>113</v>
      </c>
      <c r="C114" s="8">
        <v>2.66</v>
      </c>
      <c r="D114" s="8">
        <v>2.39</v>
      </c>
      <c r="E114" s="8">
        <v>2.38</v>
      </c>
      <c r="F114" s="8">
        <v>2.5299999999999998</v>
      </c>
      <c r="G114" s="8">
        <v>2.4900000000000002</v>
      </c>
      <c r="H114" s="8">
        <v>2.57</v>
      </c>
      <c r="I114" s="8">
        <v>2.82</v>
      </c>
      <c r="J114" s="8">
        <v>2.93</v>
      </c>
      <c r="K114" s="8">
        <v>3.05</v>
      </c>
      <c r="L114" s="8">
        <v>2.83</v>
      </c>
      <c r="M114" s="8">
        <v>2.78</v>
      </c>
      <c r="N114" s="8">
        <v>2.79</v>
      </c>
    </row>
    <row r="115" spans="1:14" x14ac:dyDescent="0.25">
      <c r="A115" s="6" t="str">
        <f>VLOOKUP(B115,Acronyms!$B$2:$E$159,2,FALSE)</f>
        <v>sagu</v>
      </c>
      <c r="B115" s="7" t="s">
        <v>114</v>
      </c>
      <c r="C115" s="8">
        <v>1.69</v>
      </c>
      <c r="D115" s="8">
        <v>1.56</v>
      </c>
      <c r="E115" s="8">
        <v>1.4</v>
      </c>
      <c r="F115" s="8">
        <v>1.1299999999999999</v>
      </c>
      <c r="G115" s="8">
        <v>1.1200000000000001</v>
      </c>
      <c r="H115" s="8">
        <v>1.05</v>
      </c>
      <c r="I115" s="8">
        <v>1.37</v>
      </c>
      <c r="J115" s="8">
        <v>1.62</v>
      </c>
      <c r="K115" s="8">
        <v>1.47</v>
      </c>
      <c r="L115" s="8">
        <v>1.38</v>
      </c>
      <c r="M115" s="8">
        <v>1.5</v>
      </c>
      <c r="N115" s="8">
        <v>1.83</v>
      </c>
    </row>
    <row r="116" spans="1:14" x14ac:dyDescent="0.25">
      <c r="A116" s="6" t="str">
        <f>VLOOKUP(B116,Acronyms!$B$2:$E$159,2,FALSE)</f>
        <v>stma</v>
      </c>
      <c r="B116" s="7" t="s">
        <v>115</v>
      </c>
      <c r="C116" s="8">
        <v>2.98</v>
      </c>
      <c r="D116" s="8">
        <v>2.78</v>
      </c>
      <c r="E116" s="8">
        <v>2.73</v>
      </c>
      <c r="F116" s="8">
        <v>2.69</v>
      </c>
      <c r="G116" s="8">
        <v>2.74</v>
      </c>
      <c r="H116" s="8">
        <v>3.04</v>
      </c>
      <c r="I116" s="8">
        <v>3.17</v>
      </c>
      <c r="J116" s="8">
        <v>3.21</v>
      </c>
      <c r="K116" s="8">
        <v>3.1</v>
      </c>
      <c r="L116" s="8">
        <v>2.96</v>
      </c>
      <c r="M116" s="8">
        <v>2.94</v>
      </c>
      <c r="N116" s="8">
        <v>3.06</v>
      </c>
    </row>
    <row r="117" spans="1:14" x14ac:dyDescent="0.25">
      <c r="A117" s="6" t="str">
        <f>VLOOKUP(B117,Acronyms!$B$2:$E$159,2,FALSE)</f>
        <v>sacr</v>
      </c>
      <c r="B117" s="7" t="s">
        <v>116</v>
      </c>
      <c r="C117" s="8">
        <v>2.0099999999999998</v>
      </c>
      <c r="D117" s="8">
        <v>1.79</v>
      </c>
      <c r="E117" s="8">
        <v>1.51</v>
      </c>
      <c r="F117" s="8">
        <v>1.45</v>
      </c>
      <c r="G117" s="8">
        <v>1.55</v>
      </c>
      <c r="H117" s="8">
        <v>1.48</v>
      </c>
      <c r="I117" s="8">
        <v>1.64</v>
      </c>
      <c r="J117" s="8">
        <v>1.8</v>
      </c>
      <c r="K117" s="8">
        <v>1.91</v>
      </c>
      <c r="L117" s="8">
        <v>1.64</v>
      </c>
      <c r="M117" s="8">
        <v>1.72</v>
      </c>
      <c r="N117" s="8">
        <v>1.91</v>
      </c>
    </row>
    <row r="118" spans="1:14" x14ac:dyDescent="0.25">
      <c r="A118" s="6" t="str">
        <f>VLOOKUP(B118,Acronyms!$B$2:$E$159,2,FALSE)</f>
        <v>saga</v>
      </c>
      <c r="B118" s="7" t="s">
        <v>117</v>
      </c>
      <c r="C118" s="8">
        <v>2.25</v>
      </c>
      <c r="D118" s="8">
        <v>2.17</v>
      </c>
      <c r="E118" s="8">
        <v>2.14</v>
      </c>
      <c r="F118" s="8">
        <v>1.96</v>
      </c>
      <c r="G118" s="8">
        <v>1.95</v>
      </c>
      <c r="H118" s="8">
        <v>1.9</v>
      </c>
      <c r="I118" s="8">
        <v>1.91</v>
      </c>
      <c r="J118" s="8">
        <v>1.95</v>
      </c>
      <c r="K118" s="8">
        <v>1.98</v>
      </c>
      <c r="L118" s="8">
        <v>1.97</v>
      </c>
      <c r="M118" s="8">
        <v>1.91</v>
      </c>
      <c r="N118" s="8">
        <v>2.04</v>
      </c>
    </row>
    <row r="119" spans="1:14" x14ac:dyDescent="0.25">
      <c r="A119" s="6" t="str">
        <f>VLOOKUP(B119,Acronyms!$B$2:$E$159,2,FALSE)</f>
        <v>sago</v>
      </c>
      <c r="B119" s="7" t="s">
        <v>118</v>
      </c>
      <c r="C119" s="8">
        <v>2.21</v>
      </c>
      <c r="D119" s="8">
        <v>2.23</v>
      </c>
      <c r="E119" s="8">
        <v>2.13</v>
      </c>
      <c r="F119" s="8">
        <v>1.9</v>
      </c>
      <c r="G119" s="8">
        <v>1.9</v>
      </c>
      <c r="H119" s="8">
        <v>1.69</v>
      </c>
      <c r="I119" s="8">
        <v>1.62</v>
      </c>
      <c r="J119" s="8">
        <v>1.71</v>
      </c>
      <c r="K119" s="8">
        <v>1.72</v>
      </c>
      <c r="L119" s="8">
        <v>1.7</v>
      </c>
      <c r="M119" s="8">
        <v>1.73</v>
      </c>
      <c r="N119" s="8">
        <v>1.92</v>
      </c>
    </row>
    <row r="120" spans="1:14" x14ac:dyDescent="0.25">
      <c r="A120" s="6" t="str">
        <f>VLOOKUP(B120,Acronyms!$B$2:$E$159,2,FALSE)</f>
        <v>saja</v>
      </c>
      <c r="B120" s="7" t="s">
        <v>119</v>
      </c>
      <c r="C120" s="8">
        <v>2.12</v>
      </c>
      <c r="D120" s="8">
        <v>2.09</v>
      </c>
      <c r="E120" s="8">
        <v>2.06</v>
      </c>
      <c r="F120" s="8">
        <v>1.9</v>
      </c>
      <c r="G120" s="8">
        <v>1.9</v>
      </c>
      <c r="H120" s="8">
        <v>1.81</v>
      </c>
      <c r="I120" s="8">
        <v>1.71</v>
      </c>
      <c r="J120" s="8">
        <v>1.88</v>
      </c>
      <c r="K120" s="8">
        <v>1.89</v>
      </c>
      <c r="L120" s="8">
        <v>1.87</v>
      </c>
      <c r="M120" s="8">
        <v>1.8</v>
      </c>
      <c r="N120" s="8">
        <v>1.92</v>
      </c>
    </row>
    <row r="121" spans="1:14" x14ac:dyDescent="0.25">
      <c r="A121" s="6" t="str">
        <f>VLOOKUP(B121,Acronyms!$B$2:$E$159,2,FALSE)</f>
        <v>sape</v>
      </c>
      <c r="B121" s="7" t="s">
        <v>120</v>
      </c>
      <c r="C121" s="8">
        <v>2.14</v>
      </c>
      <c r="D121" s="8">
        <v>1.97</v>
      </c>
      <c r="E121" s="8">
        <v>1.73</v>
      </c>
      <c r="F121" s="8">
        <v>1.55</v>
      </c>
      <c r="G121" s="8">
        <v>1.53</v>
      </c>
      <c r="H121" s="8">
        <v>1.38</v>
      </c>
      <c r="I121" s="8">
        <v>1.59</v>
      </c>
      <c r="J121" s="8">
        <v>1.83</v>
      </c>
      <c r="K121" s="8">
        <v>1.77</v>
      </c>
      <c r="L121" s="8">
        <v>1.61</v>
      </c>
      <c r="M121" s="8">
        <v>1.91</v>
      </c>
      <c r="N121" s="8">
        <v>2.08</v>
      </c>
    </row>
    <row r="122" spans="1:14" x14ac:dyDescent="0.25">
      <c r="A122" s="6" t="str">
        <f>VLOOKUP(B122,Acronyms!$B$2:$E$159,2,FALSE)</f>
        <v>sara</v>
      </c>
      <c r="B122" s="7" t="s">
        <v>121</v>
      </c>
      <c r="C122" s="8">
        <v>2.5</v>
      </c>
      <c r="D122" s="8">
        <v>2.37</v>
      </c>
      <c r="E122" s="8">
        <v>2.34</v>
      </c>
      <c r="F122" s="8">
        <v>2.12</v>
      </c>
      <c r="G122" s="8">
        <v>2.1</v>
      </c>
      <c r="H122" s="8">
        <v>2.0499999999999998</v>
      </c>
      <c r="I122" s="8">
        <v>2.1</v>
      </c>
      <c r="J122" s="8">
        <v>2.15</v>
      </c>
      <c r="K122" s="8">
        <v>2.2000000000000002</v>
      </c>
      <c r="L122" s="8">
        <v>2.15</v>
      </c>
      <c r="M122" s="8">
        <v>2.0699999999999998</v>
      </c>
      <c r="N122" s="8">
        <v>2.25</v>
      </c>
    </row>
    <row r="123" spans="1:14" x14ac:dyDescent="0.25">
      <c r="A123" s="6" t="str">
        <f>VLOOKUP(B123,Acronyms!$B$2:$E$159,2,FALSE)</f>
        <v>sawt</v>
      </c>
      <c r="B123" s="7" t="s">
        <v>122</v>
      </c>
      <c r="C123" s="8">
        <v>2.79</v>
      </c>
      <c r="D123" s="8">
        <v>2.44</v>
      </c>
      <c r="E123" s="8">
        <v>2.0499999999999998</v>
      </c>
      <c r="F123" s="8">
        <v>1.83</v>
      </c>
      <c r="G123" s="8">
        <v>1.8</v>
      </c>
      <c r="H123" s="8">
        <v>1.66</v>
      </c>
      <c r="I123" s="8">
        <v>1.37</v>
      </c>
      <c r="J123" s="8">
        <v>1.35</v>
      </c>
      <c r="K123" s="8">
        <v>1.43</v>
      </c>
      <c r="L123" s="8">
        <v>1.77</v>
      </c>
      <c r="M123" s="8">
        <v>2.4700000000000002</v>
      </c>
      <c r="N123" s="8">
        <v>2.75</v>
      </c>
    </row>
    <row r="124" spans="1:14" x14ac:dyDescent="0.25">
      <c r="A124" s="6" t="str">
        <f>VLOOKUP(B124,Acronyms!$B$2:$E$159,2,FALSE)</f>
        <v>scap</v>
      </c>
      <c r="B124" s="7" t="s">
        <v>123</v>
      </c>
      <c r="C124" s="8">
        <v>2.74</v>
      </c>
      <c r="D124" s="8">
        <v>2.4700000000000002</v>
      </c>
      <c r="E124" s="8">
        <v>2.2999999999999998</v>
      </c>
      <c r="F124" s="8">
        <v>2.1800000000000002</v>
      </c>
      <c r="G124" s="8">
        <v>2.16</v>
      </c>
      <c r="H124" s="8">
        <v>2.14</v>
      </c>
      <c r="I124" s="8">
        <v>1.93</v>
      </c>
      <c r="J124" s="8">
        <v>1.87</v>
      </c>
      <c r="K124" s="8">
        <v>2.0699999999999998</v>
      </c>
      <c r="L124" s="8">
        <v>2.35</v>
      </c>
      <c r="M124" s="8">
        <v>2.7</v>
      </c>
      <c r="N124" s="8">
        <v>2.72</v>
      </c>
    </row>
    <row r="125" spans="1:14" x14ac:dyDescent="0.25">
      <c r="A125" s="6" t="str">
        <f>VLOOKUP(B125,Acronyms!$B$2:$E$159,2,FALSE)</f>
        <v>selw</v>
      </c>
      <c r="B125" s="7" t="s">
        <v>124</v>
      </c>
      <c r="C125" s="8">
        <v>2.9</v>
      </c>
      <c r="D125" s="8">
        <v>2.57</v>
      </c>
      <c r="E125" s="8">
        <v>2.2599999999999998</v>
      </c>
      <c r="F125" s="8">
        <v>2.0499999999999998</v>
      </c>
      <c r="G125" s="8">
        <v>2.0299999999999998</v>
      </c>
      <c r="H125" s="8">
        <v>1.95</v>
      </c>
      <c r="I125" s="8">
        <v>1.67</v>
      </c>
      <c r="J125" s="8">
        <v>1.63</v>
      </c>
      <c r="K125" s="8">
        <v>1.81</v>
      </c>
      <c r="L125" s="8">
        <v>2.19</v>
      </c>
      <c r="M125" s="8">
        <v>2.76</v>
      </c>
      <c r="N125" s="8">
        <v>2.91</v>
      </c>
    </row>
    <row r="126" spans="1:14" x14ac:dyDescent="0.25">
      <c r="A126" s="6" t="str">
        <f>VLOOKUP(B126,Acronyms!$B$2:$E$159,2,FALSE)</f>
        <v>sene</v>
      </c>
      <c r="B126" s="7" t="s">
        <v>125</v>
      </c>
      <c r="C126" s="8">
        <v>2.75</v>
      </c>
      <c r="D126" s="8">
        <v>2.42</v>
      </c>
      <c r="E126" s="8">
        <v>2.4900000000000002</v>
      </c>
      <c r="F126" s="8">
        <v>2.35</v>
      </c>
      <c r="G126" s="8">
        <v>2.2999999999999998</v>
      </c>
      <c r="H126" s="8">
        <v>2.5499999999999998</v>
      </c>
      <c r="I126" s="8">
        <v>2.75</v>
      </c>
      <c r="J126" s="8">
        <v>3.01</v>
      </c>
      <c r="K126" s="8">
        <v>3.03</v>
      </c>
      <c r="L126" s="8">
        <v>2.78</v>
      </c>
      <c r="M126" s="8">
        <v>2.88</v>
      </c>
      <c r="N126" s="8">
        <v>2.85</v>
      </c>
    </row>
    <row r="127" spans="1:14" x14ac:dyDescent="0.25">
      <c r="A127" s="6" t="str">
        <f>VLOOKUP(B127,Acronyms!$B$2:$E$159,2,FALSE)</f>
        <v>sequ</v>
      </c>
      <c r="B127" s="7" t="s">
        <v>126</v>
      </c>
      <c r="C127" s="8">
        <v>2.4</v>
      </c>
      <c r="D127" s="8">
        <v>2.2200000000000002</v>
      </c>
      <c r="E127" s="8">
        <v>2.21</v>
      </c>
      <c r="F127" s="8">
        <v>2.0499999999999998</v>
      </c>
      <c r="G127" s="8">
        <v>1.95</v>
      </c>
      <c r="H127" s="8">
        <v>1.67</v>
      </c>
      <c r="I127" s="8">
        <v>1.6</v>
      </c>
      <c r="J127" s="8">
        <v>1.59</v>
      </c>
      <c r="K127" s="8">
        <v>1.69</v>
      </c>
      <c r="L127" s="8">
        <v>1.78</v>
      </c>
      <c r="M127" s="8">
        <v>2.04</v>
      </c>
      <c r="N127" s="8">
        <v>2.17</v>
      </c>
    </row>
    <row r="128" spans="1:14" x14ac:dyDescent="0.25">
      <c r="A128" s="6" t="str">
        <f>VLOOKUP(B128,Acronyms!$B$2:$E$159,2,FALSE)</f>
        <v>shen</v>
      </c>
      <c r="B128" s="7" t="s">
        <v>127</v>
      </c>
      <c r="C128" s="8">
        <v>2.44</v>
      </c>
      <c r="D128" s="8">
        <v>2.2799999999999998</v>
      </c>
      <c r="E128" s="8">
        <v>2.29</v>
      </c>
      <c r="F128" s="8">
        <v>2.12</v>
      </c>
      <c r="G128" s="8">
        <v>2.4500000000000002</v>
      </c>
      <c r="H128" s="8">
        <v>2.56</v>
      </c>
      <c r="I128" s="8">
        <v>2.65</v>
      </c>
      <c r="J128" s="8">
        <v>2.79</v>
      </c>
      <c r="K128" s="8">
        <v>2.81</v>
      </c>
      <c r="L128" s="8">
        <v>2.5299999999999998</v>
      </c>
      <c r="M128" s="8">
        <v>2.34</v>
      </c>
      <c r="N128" s="8">
        <v>2.5499999999999998</v>
      </c>
    </row>
    <row r="129" spans="1:14" x14ac:dyDescent="0.25">
      <c r="A129" s="6" t="str">
        <f>VLOOKUP(B129,Acronyms!$B$2:$E$159,2,FALSE)</f>
        <v>shro</v>
      </c>
      <c r="B129" s="7" t="s">
        <v>128</v>
      </c>
      <c r="C129" s="8">
        <v>2.78</v>
      </c>
      <c r="D129" s="8">
        <v>2.56</v>
      </c>
      <c r="E129" s="8">
        <v>2.48</v>
      </c>
      <c r="F129" s="8">
        <v>2.33</v>
      </c>
      <c r="G129" s="8">
        <v>2.72</v>
      </c>
      <c r="H129" s="8">
        <v>2.98</v>
      </c>
      <c r="I129" s="8">
        <v>3.02</v>
      </c>
      <c r="J129" s="8">
        <v>3.17</v>
      </c>
      <c r="K129" s="8">
        <v>3.18</v>
      </c>
      <c r="L129" s="8">
        <v>2.91</v>
      </c>
      <c r="M129" s="8">
        <v>2.68</v>
      </c>
      <c r="N129" s="8">
        <v>2.79</v>
      </c>
    </row>
    <row r="130" spans="1:14" x14ac:dyDescent="0.25">
      <c r="A130" s="6" t="str">
        <f>VLOOKUP(B130,Acronyms!$B$2:$E$159,2,FALSE)</f>
        <v>sian</v>
      </c>
      <c r="B130" s="7" t="s">
        <v>129</v>
      </c>
      <c r="C130" s="8">
        <v>1.92</v>
      </c>
      <c r="D130" s="8">
        <v>1.81</v>
      </c>
      <c r="E130" s="8">
        <v>1.59</v>
      </c>
      <c r="F130" s="8">
        <v>1.32</v>
      </c>
      <c r="G130" s="8">
        <v>1.25</v>
      </c>
      <c r="H130" s="8">
        <v>1.1299999999999999</v>
      </c>
      <c r="I130" s="8">
        <v>1.42</v>
      </c>
      <c r="J130" s="8">
        <v>1.65</v>
      </c>
      <c r="K130" s="8">
        <v>1.54</v>
      </c>
      <c r="L130" s="8">
        <v>1.47</v>
      </c>
      <c r="M130" s="8">
        <v>1.66</v>
      </c>
      <c r="N130" s="8">
        <v>1.93</v>
      </c>
    </row>
    <row r="131" spans="1:14" ht="15" customHeight="1" x14ac:dyDescent="0.25">
      <c r="A131" s="6" t="str">
        <f>VLOOKUP(B131,Acronyms!$B$2:$E$159,2,FALSE)</f>
        <v>sime</v>
      </c>
      <c r="B131" s="7" t="s">
        <v>130</v>
      </c>
      <c r="C131" s="8">
        <v>3.39</v>
      </c>
      <c r="D131" s="8">
        <v>3.4</v>
      </c>
      <c r="E131" s="8">
        <v>3.15</v>
      </c>
      <c r="F131" s="8">
        <v>3.26</v>
      </c>
      <c r="G131" s="8">
        <v>3.4</v>
      </c>
      <c r="H131" s="8">
        <v>3.69</v>
      </c>
      <c r="I131" s="8">
        <v>4</v>
      </c>
      <c r="J131" s="8">
        <v>4.1399999999999997</v>
      </c>
      <c r="K131" s="8">
        <v>3.61</v>
      </c>
      <c r="L131" s="8">
        <v>3.09</v>
      </c>
      <c r="M131" s="8">
        <v>3.21</v>
      </c>
      <c r="N131" s="8">
        <v>3.44</v>
      </c>
    </row>
    <row r="132" spans="1:14" x14ac:dyDescent="0.25">
      <c r="A132" s="6" t="str">
        <f>VLOOKUP(B132,Acronyms!$B$2:$E$159,2,FALSE)</f>
        <v>sips</v>
      </c>
      <c r="B132" s="7" t="s">
        <v>131</v>
      </c>
      <c r="C132" s="8">
        <v>2.79</v>
      </c>
      <c r="D132" s="8">
        <v>2.58</v>
      </c>
      <c r="E132" s="8">
        <v>2.42</v>
      </c>
      <c r="F132" s="8">
        <v>2.36</v>
      </c>
      <c r="G132" s="8">
        <v>2.64</v>
      </c>
      <c r="H132" s="8">
        <v>2.86</v>
      </c>
      <c r="I132" s="8">
        <v>2.94</v>
      </c>
      <c r="J132" s="8">
        <v>2.92</v>
      </c>
      <c r="K132" s="8">
        <v>2.93</v>
      </c>
      <c r="L132" s="8">
        <v>2.78</v>
      </c>
      <c r="M132" s="8">
        <v>2.64</v>
      </c>
      <c r="N132" s="8">
        <v>2.8</v>
      </c>
    </row>
    <row r="133" spans="1:14" x14ac:dyDescent="0.25">
      <c r="A133" s="6" t="str">
        <f>VLOOKUP(B133,Acronyms!$B$2:$E$159,2,FALSE)</f>
        <v>sowa</v>
      </c>
      <c r="B133" s="7" t="s">
        <v>132</v>
      </c>
      <c r="C133" s="8">
        <v>3.06</v>
      </c>
      <c r="D133" s="8">
        <v>2.67</v>
      </c>
      <c r="E133" s="8">
        <v>2.39</v>
      </c>
      <c r="F133" s="8">
        <v>2.16</v>
      </c>
      <c r="G133" s="8">
        <v>2.0499999999999998</v>
      </c>
      <c r="H133" s="8">
        <v>1.9</v>
      </c>
      <c r="I133" s="8">
        <v>1.68</v>
      </c>
      <c r="J133" s="8">
        <v>1.69</v>
      </c>
      <c r="K133" s="8">
        <v>1.79</v>
      </c>
      <c r="L133" s="8">
        <v>2.11</v>
      </c>
      <c r="M133" s="8">
        <v>2.67</v>
      </c>
      <c r="N133" s="8">
        <v>2.97</v>
      </c>
    </row>
    <row r="134" spans="1:14" x14ac:dyDescent="0.25">
      <c r="A134" s="6" t="str">
        <f>VLOOKUP(B134,Acronyms!$B$2:$E$159,2,FALSE)</f>
        <v>stmo</v>
      </c>
      <c r="B134" s="7" t="s">
        <v>133</v>
      </c>
      <c r="C134" s="8">
        <v>3.55</v>
      </c>
      <c r="D134" s="8">
        <v>3.1</v>
      </c>
      <c r="E134" s="8">
        <v>2.69</v>
      </c>
      <c r="F134" s="8">
        <v>2.4700000000000002</v>
      </c>
      <c r="G134" s="8">
        <v>2.37</v>
      </c>
      <c r="H134" s="8">
        <v>2.1</v>
      </c>
      <c r="I134" s="8">
        <v>1.82</v>
      </c>
      <c r="J134" s="8">
        <v>1.81</v>
      </c>
      <c r="K134" s="8">
        <v>2.0499999999999998</v>
      </c>
      <c r="L134" s="8">
        <v>2.73</v>
      </c>
      <c r="M134" s="8">
        <v>3.45</v>
      </c>
      <c r="N134" s="8">
        <v>3.65</v>
      </c>
    </row>
    <row r="135" spans="1:14" x14ac:dyDescent="0.25">
      <c r="A135" s="6" t="str">
        <f>VLOOKUP(B135,Acronyms!$B$2:$E$159,2,FALSE)</f>
        <v>supe</v>
      </c>
      <c r="B135" s="7" t="s">
        <v>134</v>
      </c>
      <c r="C135" s="8">
        <v>1.84</v>
      </c>
      <c r="D135" s="8">
        <v>1.72</v>
      </c>
      <c r="E135" s="8">
        <v>1.53</v>
      </c>
      <c r="F135" s="8">
        <v>1.26</v>
      </c>
      <c r="G135" s="8">
        <v>1.2</v>
      </c>
      <c r="H135" s="8">
        <v>1.1100000000000001</v>
      </c>
      <c r="I135" s="8">
        <v>1.36</v>
      </c>
      <c r="J135" s="8">
        <v>1.56</v>
      </c>
      <c r="K135" s="8">
        <v>1.46</v>
      </c>
      <c r="L135" s="8">
        <v>1.4</v>
      </c>
      <c r="M135" s="8">
        <v>1.58</v>
      </c>
      <c r="N135" s="8">
        <v>1.85</v>
      </c>
    </row>
    <row r="136" spans="1:14" x14ac:dyDescent="0.25">
      <c r="A136" s="6" t="str">
        <f>VLOOKUP(B136,Acronyms!$B$2:$E$159,2,FALSE)</f>
        <v>swan</v>
      </c>
      <c r="B136" s="7" t="s">
        <v>135</v>
      </c>
      <c r="C136" s="8">
        <v>2.48</v>
      </c>
      <c r="D136" s="8">
        <v>2.35</v>
      </c>
      <c r="E136" s="8">
        <v>2.31</v>
      </c>
      <c r="F136" s="8">
        <v>2.1800000000000002</v>
      </c>
      <c r="G136" s="8">
        <v>2.38</v>
      </c>
      <c r="H136" s="8">
        <v>2.5499999999999998</v>
      </c>
      <c r="I136" s="8">
        <v>2.67</v>
      </c>
      <c r="J136" s="8">
        <v>2.72</v>
      </c>
      <c r="K136" s="8">
        <v>2.64</v>
      </c>
      <c r="L136" s="8">
        <v>2.5499999999999998</v>
      </c>
      <c r="M136" s="8">
        <v>2.4</v>
      </c>
      <c r="N136" s="8">
        <v>2.4900000000000002</v>
      </c>
    </row>
    <row r="137" spans="1:14" x14ac:dyDescent="0.25">
      <c r="A137" s="6" t="str">
        <f>VLOOKUP(B137,Acronyms!$B$2:$E$159,2,FALSE)</f>
        <v>syca</v>
      </c>
      <c r="B137" s="7" t="s">
        <v>136</v>
      </c>
      <c r="C137" s="8">
        <v>2.0099999999999998</v>
      </c>
      <c r="D137" s="8">
        <v>1.93</v>
      </c>
      <c r="E137" s="8">
        <v>1.7</v>
      </c>
      <c r="F137" s="8">
        <v>1.4</v>
      </c>
      <c r="G137" s="8">
        <v>1.33</v>
      </c>
      <c r="H137" s="8">
        <v>1.17</v>
      </c>
      <c r="I137" s="8">
        <v>1.38</v>
      </c>
      <c r="J137" s="8">
        <v>1.67</v>
      </c>
      <c r="K137" s="8">
        <v>1.58</v>
      </c>
      <c r="L137" s="8">
        <v>1.52</v>
      </c>
      <c r="M137" s="8">
        <v>1.7</v>
      </c>
      <c r="N137" s="8">
        <v>1.97</v>
      </c>
    </row>
    <row r="138" spans="1:14" x14ac:dyDescent="0.25">
      <c r="A138" s="6" t="str">
        <f>VLOOKUP(B138,Acronyms!$B$2:$E$159,2,FALSE)</f>
        <v>teto</v>
      </c>
      <c r="B138" s="7" t="s">
        <v>137</v>
      </c>
      <c r="C138" s="8">
        <v>2.2200000000000002</v>
      </c>
      <c r="D138" s="8">
        <v>2.09</v>
      </c>
      <c r="E138" s="8">
        <v>2.0099999999999998</v>
      </c>
      <c r="F138" s="8">
        <v>1.92</v>
      </c>
      <c r="G138" s="8">
        <v>1.91</v>
      </c>
      <c r="H138" s="8">
        <v>1.72</v>
      </c>
      <c r="I138" s="8">
        <v>1.52</v>
      </c>
      <c r="J138" s="8">
        <v>1.47</v>
      </c>
      <c r="K138" s="8">
        <v>1.65</v>
      </c>
      <c r="L138" s="8">
        <v>1.86</v>
      </c>
      <c r="M138" s="8">
        <v>2.15</v>
      </c>
      <c r="N138" s="8">
        <v>2.19</v>
      </c>
    </row>
    <row r="139" spans="1:14" x14ac:dyDescent="0.25">
      <c r="A139" s="6" t="str">
        <f>VLOOKUP(B139,Acronyms!$B$2:$E$159,2,FALSE)</f>
        <v>thro</v>
      </c>
      <c r="B139" s="7" t="s">
        <v>138</v>
      </c>
      <c r="C139" s="8">
        <v>2.4700000000000002</v>
      </c>
      <c r="D139" s="8">
        <v>2.42</v>
      </c>
      <c r="E139" s="8">
        <v>2.4500000000000002</v>
      </c>
      <c r="F139" s="8">
        <v>2.12</v>
      </c>
      <c r="G139" s="8">
        <v>2.14</v>
      </c>
      <c r="H139" s="8">
        <v>2.21</v>
      </c>
      <c r="I139" s="8">
        <v>2.14</v>
      </c>
      <c r="J139" s="8">
        <v>1.99</v>
      </c>
      <c r="K139" s="8">
        <v>1.99</v>
      </c>
      <c r="L139" s="8">
        <v>2.1</v>
      </c>
      <c r="M139" s="8">
        <v>2.58</v>
      </c>
      <c r="N139" s="8">
        <v>2.57</v>
      </c>
    </row>
    <row r="140" spans="1:14" x14ac:dyDescent="0.25">
      <c r="A140" s="6" t="str">
        <f>VLOOKUP(B140,Acronyms!$B$2:$E$159,2,FALSE)</f>
        <v>thla</v>
      </c>
      <c r="B140" s="7" t="s">
        <v>139</v>
      </c>
      <c r="C140" s="8">
        <v>3.04</v>
      </c>
      <c r="D140" s="8">
        <v>2.63</v>
      </c>
      <c r="E140" s="8">
        <v>2.42</v>
      </c>
      <c r="F140" s="8">
        <v>2.17</v>
      </c>
      <c r="G140" s="8">
        <v>2.06</v>
      </c>
      <c r="H140" s="8">
        <v>1.88</v>
      </c>
      <c r="I140" s="8">
        <v>1.82</v>
      </c>
      <c r="J140" s="8">
        <v>1.85</v>
      </c>
      <c r="K140" s="8">
        <v>1.91</v>
      </c>
      <c r="L140" s="8">
        <v>2.08</v>
      </c>
      <c r="M140" s="8">
        <v>2.61</v>
      </c>
      <c r="N140" s="8">
        <v>2.91</v>
      </c>
    </row>
    <row r="141" spans="1:14" x14ac:dyDescent="0.25">
      <c r="A141" s="6" t="str">
        <f>VLOOKUP(B141,Acronyms!$B$2:$E$159,2,FALSE)</f>
        <v>thsi</v>
      </c>
      <c r="B141" s="7" t="s">
        <v>140</v>
      </c>
      <c r="C141" s="8">
        <v>4.03</v>
      </c>
      <c r="D141" s="8">
        <v>3.59</v>
      </c>
      <c r="E141" s="8">
        <v>3.43</v>
      </c>
      <c r="F141" s="8">
        <v>3.34</v>
      </c>
      <c r="G141" s="8">
        <v>3.02</v>
      </c>
      <c r="H141" s="8">
        <v>2.78</v>
      </c>
      <c r="I141" s="8">
        <v>2.4</v>
      </c>
      <c r="J141" s="8">
        <v>2.38</v>
      </c>
      <c r="K141" s="8">
        <v>2.65</v>
      </c>
      <c r="L141" s="8">
        <v>3.39</v>
      </c>
      <c r="M141" s="8">
        <v>4.0199999999999996</v>
      </c>
      <c r="N141" s="8">
        <v>4.04</v>
      </c>
    </row>
    <row r="142" spans="1:14" x14ac:dyDescent="0.25">
      <c r="A142" s="6" t="str">
        <f>VLOOKUP(B142,Acronyms!$B$2:$E$159,2,FALSE)</f>
        <v>tuxe</v>
      </c>
      <c r="B142" s="7" t="s">
        <v>141</v>
      </c>
      <c r="C142" s="8">
        <v>2.97</v>
      </c>
      <c r="D142" s="8">
        <v>2.83</v>
      </c>
      <c r="E142" s="8">
        <v>2.4700000000000002</v>
      </c>
      <c r="F142" s="8">
        <v>2.4</v>
      </c>
      <c r="G142" s="8">
        <v>2.38</v>
      </c>
      <c r="H142" s="8">
        <v>2.5</v>
      </c>
      <c r="I142" s="8">
        <v>2.96</v>
      </c>
      <c r="J142" s="8">
        <v>3.19</v>
      </c>
      <c r="K142" s="8">
        <v>3.18</v>
      </c>
      <c r="L142" s="8">
        <v>2.91</v>
      </c>
      <c r="M142" s="8">
        <v>2.91</v>
      </c>
      <c r="N142" s="8">
        <v>3.03</v>
      </c>
    </row>
    <row r="143" spans="1:14" x14ac:dyDescent="0.25">
      <c r="A143" s="6" t="str">
        <f>VLOOKUP(B143,Acronyms!$B$2:$E$159,2,FALSE)</f>
        <v>ulbe</v>
      </c>
      <c r="B143" s="7" t="s">
        <v>142</v>
      </c>
      <c r="C143" s="8">
        <v>2.33</v>
      </c>
      <c r="D143" s="8">
        <v>2.2000000000000002</v>
      </c>
      <c r="E143" s="8">
        <v>2.19</v>
      </c>
      <c r="F143" s="8">
        <v>2.0299999999999998</v>
      </c>
      <c r="G143" s="8">
        <v>1.96</v>
      </c>
      <c r="H143" s="8">
        <v>1.95</v>
      </c>
      <c r="I143" s="8">
        <v>1.8</v>
      </c>
      <c r="J143" s="8">
        <v>1.66</v>
      </c>
      <c r="K143" s="8">
        <v>1.76</v>
      </c>
      <c r="L143" s="8">
        <v>2</v>
      </c>
      <c r="M143" s="8">
        <v>2.31</v>
      </c>
      <c r="N143" s="8">
        <v>2.3199999999999998</v>
      </c>
    </row>
    <row r="144" spans="1:14" x14ac:dyDescent="0.25">
      <c r="A144" s="6" t="str">
        <f>VLOOKUP(B144,Acronyms!$B$2:$E$159,2,FALSE)</f>
        <v>upbu</v>
      </c>
      <c r="B144" s="7" t="s">
        <v>143</v>
      </c>
      <c r="C144" s="8">
        <v>2.71</v>
      </c>
      <c r="D144" s="8">
        <v>2.48</v>
      </c>
      <c r="E144" s="8">
        <v>2.31</v>
      </c>
      <c r="F144" s="8">
        <v>2.33</v>
      </c>
      <c r="G144" s="8">
        <v>2.61</v>
      </c>
      <c r="H144" s="8">
        <v>2.64</v>
      </c>
      <c r="I144" s="8">
        <v>2.57</v>
      </c>
      <c r="J144" s="8">
        <v>2.59</v>
      </c>
      <c r="K144" s="8">
        <v>2.71</v>
      </c>
      <c r="L144" s="8">
        <v>2.58</v>
      </c>
      <c r="M144" s="8">
        <v>2.59</v>
      </c>
      <c r="N144" s="8">
        <v>2.72</v>
      </c>
    </row>
    <row r="145" spans="1:14" x14ac:dyDescent="0.25">
      <c r="A145" s="6" t="str">
        <f>VLOOKUP(B145,Acronyms!$B$2:$E$159,2,FALSE)</f>
        <v>vent</v>
      </c>
      <c r="B145" s="7" t="s">
        <v>144</v>
      </c>
      <c r="C145" s="8">
        <v>2.8</v>
      </c>
      <c r="D145" s="8">
        <v>2.67</v>
      </c>
      <c r="E145" s="8">
        <v>2.63</v>
      </c>
      <c r="F145" s="8">
        <v>2.2000000000000002</v>
      </c>
      <c r="G145" s="8">
        <v>2.1</v>
      </c>
      <c r="H145" s="8">
        <v>1.96</v>
      </c>
      <c r="I145" s="8">
        <v>1.97</v>
      </c>
      <c r="J145" s="8">
        <v>2.0099999999999998</v>
      </c>
      <c r="K145" s="8">
        <v>2.0499999999999998</v>
      </c>
      <c r="L145" s="8">
        <v>2.11</v>
      </c>
      <c r="M145" s="8">
        <v>2.21</v>
      </c>
      <c r="N145" s="8">
        <v>2.5099999999999998</v>
      </c>
    </row>
    <row r="146" spans="1:14" x14ac:dyDescent="0.25">
      <c r="A146" s="6" t="str">
        <f>VLOOKUP(B146,Acronyms!$B$2:$E$159,2,FALSE)</f>
        <v>viis</v>
      </c>
      <c r="B146" s="7" t="s">
        <v>145</v>
      </c>
      <c r="C146" s="8">
        <v>2.04</v>
      </c>
      <c r="D146" s="8">
        <v>2</v>
      </c>
      <c r="E146" s="8">
        <v>1.94</v>
      </c>
      <c r="F146" s="8">
        <v>2.0299999999999998</v>
      </c>
      <c r="G146" s="8">
        <v>2.06</v>
      </c>
      <c r="H146" s="8">
        <v>2.04</v>
      </c>
      <c r="I146" s="8">
        <v>2.0499999999999998</v>
      </c>
      <c r="J146" s="8">
        <v>2.14</v>
      </c>
      <c r="K146" s="8">
        <v>2.14</v>
      </c>
      <c r="L146" s="8">
        <v>2.1800000000000002</v>
      </c>
      <c r="M146" s="8">
        <v>2.2000000000000002</v>
      </c>
      <c r="N146" s="8">
        <v>2.12</v>
      </c>
    </row>
    <row r="147" spans="1:14" x14ac:dyDescent="0.25">
      <c r="A147" s="6" t="str">
        <f>VLOOKUP(B147,Acronyms!$B$2:$E$159,2,FALSE)</f>
        <v>voya</v>
      </c>
      <c r="B147" s="7" t="s">
        <v>146</v>
      </c>
      <c r="C147" s="8">
        <v>2.46</v>
      </c>
      <c r="D147" s="8">
        <v>2.2200000000000002</v>
      </c>
      <c r="E147" s="8">
        <v>2.2200000000000002</v>
      </c>
      <c r="F147" s="8">
        <v>2.0699999999999998</v>
      </c>
      <c r="G147" s="8">
        <v>2.09</v>
      </c>
      <c r="H147" s="8">
        <v>2.46</v>
      </c>
      <c r="I147" s="8">
        <v>2.46</v>
      </c>
      <c r="J147" s="8">
        <v>2.59</v>
      </c>
      <c r="K147" s="8">
        <v>2.7</v>
      </c>
      <c r="L147" s="8">
        <v>2.35</v>
      </c>
      <c r="M147" s="8">
        <v>2.58</v>
      </c>
      <c r="N147" s="8">
        <v>2.5499999999999998</v>
      </c>
    </row>
    <row r="148" spans="1:14" x14ac:dyDescent="0.25">
      <c r="A148" s="6" t="str">
        <f>VLOOKUP(B148,Acronyms!$B$2:$E$159,2,FALSE)</f>
        <v>wash</v>
      </c>
      <c r="B148" s="7" t="s">
        <v>147</v>
      </c>
      <c r="C148" s="8">
        <v>2.16</v>
      </c>
      <c r="D148" s="8">
        <v>2.0499999999999998</v>
      </c>
      <c r="E148" s="8">
        <v>2.0099999999999998</v>
      </c>
      <c r="F148" s="8">
        <v>1.94</v>
      </c>
      <c r="G148" s="8">
        <v>1.93</v>
      </c>
      <c r="H148" s="8">
        <v>1.74</v>
      </c>
      <c r="I148" s="8">
        <v>1.54</v>
      </c>
      <c r="J148" s="8">
        <v>1.48</v>
      </c>
      <c r="K148" s="8">
        <v>1.66</v>
      </c>
      <c r="L148" s="8">
        <v>1.86</v>
      </c>
      <c r="M148" s="8">
        <v>2.12</v>
      </c>
      <c r="N148" s="8">
        <v>2.14</v>
      </c>
    </row>
    <row r="149" spans="1:14" x14ac:dyDescent="0.25">
      <c r="A149" s="6" t="str">
        <f>VLOOKUP(B149,Acronyms!$B$2:$E$159,2,FALSE)</f>
        <v>wemi</v>
      </c>
      <c r="B149" s="7" t="s">
        <v>148</v>
      </c>
      <c r="C149" s="8">
        <v>2.19</v>
      </c>
      <c r="D149" s="8">
        <v>2.0499999999999998</v>
      </c>
      <c r="E149" s="8">
        <v>1.81</v>
      </c>
      <c r="F149" s="8">
        <v>1.65</v>
      </c>
      <c r="G149" s="8">
        <v>1.64</v>
      </c>
      <c r="H149" s="8">
        <v>1.44</v>
      </c>
      <c r="I149" s="8">
        <v>1.6</v>
      </c>
      <c r="J149" s="8">
        <v>1.85</v>
      </c>
      <c r="K149" s="8">
        <v>1.79</v>
      </c>
      <c r="L149" s="8">
        <v>1.65</v>
      </c>
      <c r="M149" s="8">
        <v>1.97</v>
      </c>
      <c r="N149" s="8">
        <v>2.11</v>
      </c>
    </row>
    <row r="150" spans="1:14" x14ac:dyDescent="0.25">
      <c r="A150" s="6" t="str">
        <f>VLOOKUP(B150,Acronyms!$B$2:$E$159,2,FALSE)</f>
        <v>weel</v>
      </c>
      <c r="B150" s="7" t="s">
        <v>149</v>
      </c>
      <c r="C150" s="8">
        <v>2.11</v>
      </c>
      <c r="D150" s="8">
        <v>2.04</v>
      </c>
      <c r="E150" s="8">
        <v>1.84</v>
      </c>
      <c r="F150" s="8">
        <v>1.77</v>
      </c>
      <c r="G150" s="8">
        <v>1.77</v>
      </c>
      <c r="H150" s="8">
        <v>1.54</v>
      </c>
      <c r="I150" s="8">
        <v>1.63</v>
      </c>
      <c r="J150" s="8">
        <v>1.83</v>
      </c>
      <c r="K150" s="8">
        <v>1.83</v>
      </c>
      <c r="L150" s="8">
        <v>1.69</v>
      </c>
      <c r="M150" s="8">
        <v>1.96</v>
      </c>
      <c r="N150" s="8">
        <v>2.04</v>
      </c>
    </row>
    <row r="151" spans="1:14" x14ac:dyDescent="0.25">
      <c r="A151" s="6" t="str">
        <f>VLOOKUP(B151,Acronyms!$B$2:$E$159,2,FALSE)</f>
        <v>whpe</v>
      </c>
      <c r="B151" s="7" t="s">
        <v>150</v>
      </c>
      <c r="C151" s="8">
        <v>2.14</v>
      </c>
      <c r="D151" s="8">
        <v>2</v>
      </c>
      <c r="E151" s="8">
        <v>1.78</v>
      </c>
      <c r="F151" s="8">
        <v>1.65</v>
      </c>
      <c r="G151" s="8">
        <v>1.67</v>
      </c>
      <c r="H151" s="8">
        <v>1.52</v>
      </c>
      <c r="I151" s="8">
        <v>1.66</v>
      </c>
      <c r="J151" s="8">
        <v>1.94</v>
      </c>
      <c r="K151" s="8">
        <v>1.89</v>
      </c>
      <c r="L151" s="8">
        <v>1.68</v>
      </c>
      <c r="M151" s="8">
        <v>1.98</v>
      </c>
      <c r="N151" s="8">
        <v>2.1</v>
      </c>
    </row>
    <row r="152" spans="1:14" x14ac:dyDescent="0.25">
      <c r="A152" s="6" t="str">
        <f>VLOOKUP(B152,Acronyms!$B$2:$E$159,2,FALSE)</f>
        <v>whmo</v>
      </c>
      <c r="B152" s="7" t="s">
        <v>151</v>
      </c>
      <c r="C152" s="8">
        <v>2</v>
      </c>
      <c r="D152" s="8">
        <v>1.79</v>
      </c>
      <c r="E152" s="8">
        <v>1.51</v>
      </c>
      <c r="F152" s="8">
        <v>1.4</v>
      </c>
      <c r="G152" s="8">
        <v>1.44</v>
      </c>
      <c r="H152" s="8">
        <v>1.37</v>
      </c>
      <c r="I152" s="8">
        <v>1.64</v>
      </c>
      <c r="J152" s="8">
        <v>1.82</v>
      </c>
      <c r="K152" s="8">
        <v>1.85</v>
      </c>
      <c r="L152" s="8">
        <v>1.59</v>
      </c>
      <c r="M152" s="8">
        <v>1.72</v>
      </c>
      <c r="N152" s="8">
        <v>1.95</v>
      </c>
    </row>
    <row r="153" spans="1:14" x14ac:dyDescent="0.25">
      <c r="A153" s="6" t="str">
        <f>VLOOKUP(B153,Acronyms!$B$2:$E$159,2,FALSE)</f>
        <v>wich</v>
      </c>
      <c r="B153" s="7" t="s">
        <v>152</v>
      </c>
      <c r="C153" s="8">
        <v>2.39</v>
      </c>
      <c r="D153" s="8">
        <v>2.25</v>
      </c>
      <c r="E153" s="8">
        <v>2.1</v>
      </c>
      <c r="F153" s="8">
        <v>2.11</v>
      </c>
      <c r="G153" s="8">
        <v>2.39</v>
      </c>
      <c r="H153" s="8">
        <v>2.2400000000000002</v>
      </c>
      <c r="I153" s="8">
        <v>2.02</v>
      </c>
      <c r="J153" s="8">
        <v>2.13</v>
      </c>
      <c r="K153" s="8">
        <v>2.35</v>
      </c>
      <c r="L153" s="8">
        <v>2.2200000000000002</v>
      </c>
      <c r="M153" s="8">
        <v>2.2799999999999998</v>
      </c>
      <c r="N153" s="8">
        <v>2.41</v>
      </c>
    </row>
    <row r="154" spans="1:14" x14ac:dyDescent="0.25">
      <c r="A154" s="6" t="str">
        <f>VLOOKUP(B154,Acronyms!$B$2:$E$159,2,FALSE)</f>
        <v>wica</v>
      </c>
      <c r="B154" s="7" t="s">
        <v>153</v>
      </c>
      <c r="C154" s="8">
        <v>2.23</v>
      </c>
      <c r="D154" s="8">
        <v>2.2200000000000002</v>
      </c>
      <c r="E154" s="8">
        <v>2.2200000000000002</v>
      </c>
      <c r="F154" s="8">
        <v>2.1800000000000002</v>
      </c>
      <c r="G154" s="8">
        <v>2.3199999999999998</v>
      </c>
      <c r="H154" s="8">
        <v>2.1800000000000002</v>
      </c>
      <c r="I154" s="8">
        <v>2</v>
      </c>
      <c r="J154" s="8">
        <v>1.97</v>
      </c>
      <c r="K154" s="8">
        <v>1.95</v>
      </c>
      <c r="L154" s="8">
        <v>2</v>
      </c>
      <c r="M154" s="8">
        <v>2.2999999999999998</v>
      </c>
      <c r="N154" s="8">
        <v>2.2400000000000002</v>
      </c>
    </row>
    <row r="155" spans="1:14" x14ac:dyDescent="0.25">
      <c r="A155" s="6" t="str">
        <f>VLOOKUP(B155,Acronyms!$B$2:$E$159,2,FALSE)</f>
        <v>wolf</v>
      </c>
      <c r="B155" s="7" t="s">
        <v>154</v>
      </c>
      <c r="C155" s="8">
        <v>2.86</v>
      </c>
      <c r="D155" s="8">
        <v>2.67</v>
      </c>
      <c r="E155" s="8">
        <v>2.61</v>
      </c>
      <c r="F155" s="8">
        <v>2.54</v>
      </c>
      <c r="G155" s="8">
        <v>2.63</v>
      </c>
      <c r="H155" s="8">
        <v>2.96</v>
      </c>
      <c r="I155" s="8">
        <v>2.94</v>
      </c>
      <c r="J155" s="8">
        <v>3.13</v>
      </c>
      <c r="K155" s="8">
        <v>3.12</v>
      </c>
      <c r="L155" s="8">
        <v>2.99</v>
      </c>
      <c r="M155" s="8">
        <v>2.88</v>
      </c>
      <c r="N155" s="8">
        <v>2.95</v>
      </c>
    </row>
    <row r="156" spans="1:14" x14ac:dyDescent="0.25">
      <c r="A156" s="6" t="str">
        <f>VLOOKUP(B156,Acronyms!$B$2:$E$159,2,FALSE)</f>
        <v>yell</v>
      </c>
      <c r="B156" s="7" t="s">
        <v>155</v>
      </c>
      <c r="C156" s="8">
        <v>2.2400000000000002</v>
      </c>
      <c r="D156" s="8">
        <v>2.11</v>
      </c>
      <c r="E156" s="8">
        <v>2.0299999999999998</v>
      </c>
      <c r="F156" s="8">
        <v>1.95</v>
      </c>
      <c r="G156" s="8">
        <v>1.94</v>
      </c>
      <c r="H156" s="8">
        <v>1.78</v>
      </c>
      <c r="I156" s="8">
        <v>1.59</v>
      </c>
      <c r="J156" s="8">
        <v>1.53</v>
      </c>
      <c r="K156" s="8">
        <v>1.69</v>
      </c>
      <c r="L156" s="8">
        <v>1.91</v>
      </c>
      <c r="M156" s="8">
        <v>2.19</v>
      </c>
      <c r="N156" s="8">
        <v>2.2200000000000002</v>
      </c>
    </row>
    <row r="157" spans="1:14" x14ac:dyDescent="0.25">
      <c r="A157" s="6" t="str">
        <f>VLOOKUP(B157,Acronyms!$B$2:$E$159,2,FALSE)</f>
        <v>yobo</v>
      </c>
      <c r="B157" s="7" t="s">
        <v>156</v>
      </c>
      <c r="C157" s="8">
        <v>3.12</v>
      </c>
      <c r="D157" s="8">
        <v>2.76</v>
      </c>
      <c r="E157" s="8">
        <v>2.6</v>
      </c>
      <c r="F157" s="8">
        <v>2.37</v>
      </c>
      <c r="G157" s="8">
        <v>2.29</v>
      </c>
      <c r="H157" s="8">
        <v>2.13</v>
      </c>
      <c r="I157" s="8">
        <v>2.14</v>
      </c>
      <c r="J157" s="8">
        <v>2.1800000000000002</v>
      </c>
      <c r="K157" s="8">
        <v>2.21</v>
      </c>
      <c r="L157" s="8">
        <v>2.33</v>
      </c>
      <c r="M157" s="8">
        <v>2.75</v>
      </c>
      <c r="N157" s="8">
        <v>2.98</v>
      </c>
    </row>
    <row r="158" spans="1:14" x14ac:dyDescent="0.25">
      <c r="A158" s="6" t="str">
        <f>VLOOKUP(B158,Acronyms!$B$2:$E$159,2,FALSE)</f>
        <v>yose</v>
      </c>
      <c r="B158" s="7" t="s">
        <v>157</v>
      </c>
      <c r="C158" s="8">
        <v>2.61</v>
      </c>
      <c r="D158" s="8">
        <v>2.4500000000000002</v>
      </c>
      <c r="E158" s="8">
        <v>2.34</v>
      </c>
      <c r="F158" s="8">
        <v>1.99</v>
      </c>
      <c r="G158" s="8">
        <v>1.88</v>
      </c>
      <c r="H158" s="8">
        <v>1.61</v>
      </c>
      <c r="I158" s="8">
        <v>1.48</v>
      </c>
      <c r="J158" s="8">
        <v>1.46</v>
      </c>
      <c r="K158" s="8">
        <v>1.54</v>
      </c>
      <c r="L158" s="8">
        <v>1.69</v>
      </c>
      <c r="M158" s="8">
        <v>2.06</v>
      </c>
      <c r="N158" s="8">
        <v>2.38</v>
      </c>
    </row>
    <row r="159" spans="1:14" x14ac:dyDescent="0.25">
      <c r="A159" s="6" t="str">
        <f>VLOOKUP(B159,Acronyms!$B$2:$E$159,2,FALSE)</f>
        <v>zion</v>
      </c>
      <c r="B159" s="7" t="s">
        <v>158</v>
      </c>
      <c r="C159" s="8">
        <v>2.3199999999999998</v>
      </c>
      <c r="D159" s="8">
        <v>2.1800000000000002</v>
      </c>
      <c r="E159" s="8">
        <v>1.83</v>
      </c>
      <c r="F159" s="8">
        <v>1.56</v>
      </c>
      <c r="G159" s="8">
        <v>1.45</v>
      </c>
      <c r="H159" s="8">
        <v>1.26</v>
      </c>
      <c r="I159" s="8">
        <v>1.24</v>
      </c>
      <c r="J159" s="8">
        <v>1.38</v>
      </c>
      <c r="K159" s="8">
        <v>1.4</v>
      </c>
      <c r="L159" s="8">
        <v>1.51</v>
      </c>
      <c r="M159" s="8">
        <v>1.84</v>
      </c>
      <c r="N159" s="8">
        <v>2.14</v>
      </c>
    </row>
    <row r="160" spans="1:14" x14ac:dyDescent="0.25">
      <c r="A160" s="5"/>
    </row>
    <row r="161" spans="1:1" x14ac:dyDescent="0.25">
      <c r="A161" s="5"/>
    </row>
  </sheetData>
  <mergeCells count="1">
    <mergeCell ref="A1:N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9"/>
  <sheetViews>
    <sheetView workbookViewId="0">
      <selection sqref="A1:N1"/>
    </sheetView>
  </sheetViews>
  <sheetFormatPr defaultRowHeight="15" x14ac:dyDescent="0.25"/>
  <cols>
    <col min="2" max="2" width="35.7109375" customWidth="1"/>
  </cols>
  <sheetData>
    <row r="1" spans="1:14" ht="15" customHeight="1" x14ac:dyDescent="0.25">
      <c r="A1" s="16" t="s">
        <v>176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3" t="s">
        <v>179</v>
      </c>
      <c r="B2" s="4" t="s">
        <v>1</v>
      </c>
      <c r="C2" s="1" t="s">
        <v>164</v>
      </c>
      <c r="D2" s="1" t="s">
        <v>165</v>
      </c>
      <c r="E2" s="1" t="s">
        <v>166</v>
      </c>
      <c r="F2" s="1" t="s">
        <v>167</v>
      </c>
      <c r="G2" s="1" t="s">
        <v>168</v>
      </c>
      <c r="H2" s="1" t="s">
        <v>169</v>
      </c>
      <c r="I2" s="1" t="s">
        <v>170</v>
      </c>
      <c r="J2" s="1" t="s">
        <v>171</v>
      </c>
      <c r="K2" s="1" t="s">
        <v>172</v>
      </c>
      <c r="L2" s="1" t="s">
        <v>173</v>
      </c>
      <c r="M2" s="1" t="s">
        <v>174</v>
      </c>
      <c r="N2" s="1" t="s">
        <v>175</v>
      </c>
    </row>
    <row r="3" spans="1:14" x14ac:dyDescent="0.25">
      <c r="A3" s="6" t="str">
        <f>VLOOKUP(B3,Acronyms!$B$2:$E$159,2,FALSE)</f>
        <v>acad</v>
      </c>
      <c r="B3" s="7" t="s">
        <v>3</v>
      </c>
      <c r="C3" s="8">
        <v>3.8</v>
      </c>
      <c r="D3" s="8">
        <v>3.28</v>
      </c>
      <c r="E3" s="8">
        <v>3.3</v>
      </c>
      <c r="F3" s="8">
        <v>3.71</v>
      </c>
      <c r="G3" s="8">
        <v>3.72</v>
      </c>
      <c r="H3" s="8">
        <v>3.81</v>
      </c>
      <c r="I3" s="8">
        <v>4.28</v>
      </c>
      <c r="J3" s="8">
        <v>4.34</v>
      </c>
      <c r="K3" s="8">
        <v>4.58</v>
      </c>
      <c r="L3" s="8">
        <v>4.0999999999999996</v>
      </c>
      <c r="M3" s="8">
        <v>4.0599999999999996</v>
      </c>
      <c r="N3" s="8">
        <v>4.1900000000000004</v>
      </c>
    </row>
    <row r="4" spans="1:14" x14ac:dyDescent="0.25">
      <c r="A4" s="6" t="str">
        <f>VLOOKUP(B4,Acronyms!$B$2:$E$159,2,FALSE)</f>
        <v>agti</v>
      </c>
      <c r="B4" s="7" t="s">
        <v>5</v>
      </c>
      <c r="C4" s="8">
        <v>2.68</v>
      </c>
      <c r="D4" s="8">
        <v>2.61</v>
      </c>
      <c r="E4" s="8">
        <v>2.63</v>
      </c>
      <c r="F4" s="8">
        <v>2.42</v>
      </c>
      <c r="G4" s="8">
        <v>2.4</v>
      </c>
      <c r="H4" s="8">
        <v>2.33</v>
      </c>
      <c r="I4" s="8">
        <v>2.33</v>
      </c>
      <c r="J4" s="8">
        <v>2.4500000000000002</v>
      </c>
      <c r="K4" s="8">
        <v>2.4900000000000002</v>
      </c>
      <c r="L4" s="8">
        <v>2.46</v>
      </c>
      <c r="M4" s="8">
        <v>2.29</v>
      </c>
      <c r="N4" s="8">
        <v>2.42</v>
      </c>
    </row>
    <row r="5" spans="1:14" x14ac:dyDescent="0.25">
      <c r="A5" s="6" t="str">
        <f>VLOOKUP(B5,Acronyms!$B$2:$E$159,2,FALSE)</f>
        <v>alla</v>
      </c>
      <c r="B5" s="7" t="s">
        <v>6</v>
      </c>
      <c r="C5" s="8">
        <v>5.87</v>
      </c>
      <c r="D5" s="8">
        <v>5.35</v>
      </c>
      <c r="E5" s="8">
        <v>4.34</v>
      </c>
      <c r="F5" s="8">
        <v>4.13</v>
      </c>
      <c r="G5" s="8">
        <v>4.3</v>
      </c>
      <c r="H5" s="8">
        <v>3.5</v>
      </c>
      <c r="I5" s="8">
        <v>3.61</v>
      </c>
      <c r="J5" s="8">
        <v>3.69</v>
      </c>
      <c r="K5" s="8">
        <v>4.2699999999999996</v>
      </c>
      <c r="L5" s="8">
        <v>5.43</v>
      </c>
      <c r="M5" s="8">
        <v>6.15</v>
      </c>
      <c r="N5" s="8">
        <v>6.08</v>
      </c>
    </row>
    <row r="6" spans="1:14" x14ac:dyDescent="0.25">
      <c r="A6" s="6" t="str">
        <f>VLOOKUP(B6,Acronyms!$B$2:$E$159,2,FALSE)</f>
        <v>anac</v>
      </c>
      <c r="B6" s="7" t="s">
        <v>7</v>
      </c>
      <c r="C6" s="8">
        <v>3.72</v>
      </c>
      <c r="D6" s="8">
        <v>3.23</v>
      </c>
      <c r="E6" s="8">
        <v>2.87</v>
      </c>
      <c r="F6" s="8">
        <v>2.62</v>
      </c>
      <c r="G6" s="8">
        <v>2.6</v>
      </c>
      <c r="H6" s="8">
        <v>2.52</v>
      </c>
      <c r="I6" s="8">
        <v>2.14</v>
      </c>
      <c r="J6" s="8">
        <v>2.0699999999999998</v>
      </c>
      <c r="K6" s="8">
        <v>2.33</v>
      </c>
      <c r="L6" s="8">
        <v>2.87</v>
      </c>
      <c r="M6" s="8">
        <v>3.6</v>
      </c>
      <c r="N6" s="8">
        <v>3.71</v>
      </c>
    </row>
    <row r="7" spans="1:14" x14ac:dyDescent="0.25">
      <c r="A7" s="6" t="str">
        <f>VLOOKUP(B7,Acronyms!$B$2:$E$159,2,FALSE)</f>
        <v>anad</v>
      </c>
      <c r="B7" s="7" t="s">
        <v>8</v>
      </c>
      <c r="C7" s="8">
        <v>3.51</v>
      </c>
      <c r="D7" s="8">
        <v>3.11</v>
      </c>
      <c r="E7" s="8">
        <v>2.87</v>
      </c>
      <c r="F7" s="8">
        <v>2.34</v>
      </c>
      <c r="G7" s="8">
        <v>2.1800000000000002</v>
      </c>
      <c r="H7" s="8">
        <v>1.86</v>
      </c>
      <c r="I7" s="8">
        <v>1.75</v>
      </c>
      <c r="J7" s="8">
        <v>1.76</v>
      </c>
      <c r="K7" s="8">
        <v>1.88</v>
      </c>
      <c r="L7" s="8">
        <v>2.0499999999999998</v>
      </c>
      <c r="M7" s="8">
        <v>2.5499999999999998</v>
      </c>
      <c r="N7" s="8">
        <v>3.12</v>
      </c>
    </row>
    <row r="8" spans="1:14" x14ac:dyDescent="0.25">
      <c r="A8" s="6" t="str">
        <f>VLOOKUP(B8,Acronyms!$B$2:$E$159,2,FALSE)</f>
        <v>arch</v>
      </c>
      <c r="B8" s="7" t="s">
        <v>9</v>
      </c>
      <c r="C8" s="8">
        <v>2.96</v>
      </c>
      <c r="D8" s="8">
        <v>2.7</v>
      </c>
      <c r="E8" s="8">
        <v>2.09</v>
      </c>
      <c r="F8" s="8">
        <v>1.84</v>
      </c>
      <c r="G8" s="8">
        <v>1.75</v>
      </c>
      <c r="H8" s="8">
        <v>1.4</v>
      </c>
      <c r="I8" s="8">
        <v>1.49</v>
      </c>
      <c r="J8" s="8">
        <v>1.69</v>
      </c>
      <c r="K8" s="8">
        <v>1.76</v>
      </c>
      <c r="L8" s="8">
        <v>1.83</v>
      </c>
      <c r="M8" s="8">
        <v>2.33</v>
      </c>
      <c r="N8" s="8">
        <v>2.69</v>
      </c>
    </row>
    <row r="9" spans="1:14" x14ac:dyDescent="0.25">
      <c r="A9" s="6" t="str">
        <f>VLOOKUP(B9,Acronyms!$B$2:$E$159,2,FALSE)</f>
        <v>badl</v>
      </c>
      <c r="B9" s="7" t="s">
        <v>10</v>
      </c>
      <c r="C9" s="8">
        <v>2.94</v>
      </c>
      <c r="D9" s="8">
        <v>2.96</v>
      </c>
      <c r="E9" s="8">
        <v>3.01</v>
      </c>
      <c r="F9" s="8">
        <v>2.87</v>
      </c>
      <c r="G9" s="8">
        <v>3.1</v>
      </c>
      <c r="H9" s="8">
        <v>2.91</v>
      </c>
      <c r="I9" s="8">
        <v>2.64</v>
      </c>
      <c r="J9" s="8">
        <v>2.59</v>
      </c>
      <c r="K9" s="8">
        <v>2.56</v>
      </c>
      <c r="L9" s="8">
        <v>2.58</v>
      </c>
      <c r="M9" s="8">
        <v>3.11</v>
      </c>
      <c r="N9" s="8">
        <v>2.98</v>
      </c>
    </row>
    <row r="10" spans="1:14" x14ac:dyDescent="0.25">
      <c r="A10" s="6" t="str">
        <f>VLOOKUP(B10,Acronyms!$B$2:$E$159,2,FALSE)</f>
        <v>band</v>
      </c>
      <c r="B10" s="7" t="s">
        <v>11</v>
      </c>
      <c r="C10" s="8">
        <v>2.66</v>
      </c>
      <c r="D10" s="8">
        <v>2.36</v>
      </c>
      <c r="E10" s="8">
        <v>2.1</v>
      </c>
      <c r="F10" s="8">
        <v>1.77</v>
      </c>
      <c r="G10" s="8">
        <v>1.8</v>
      </c>
      <c r="H10" s="8">
        <v>1.55</v>
      </c>
      <c r="I10" s="8">
        <v>1.93</v>
      </c>
      <c r="J10" s="8">
        <v>2.2999999999999998</v>
      </c>
      <c r="K10" s="8">
        <v>2.21</v>
      </c>
      <c r="L10" s="8">
        <v>1.87</v>
      </c>
      <c r="M10" s="8">
        <v>2.3199999999999998</v>
      </c>
      <c r="N10" s="8">
        <v>2.6</v>
      </c>
    </row>
    <row r="11" spans="1:14" x14ac:dyDescent="0.25">
      <c r="A11" s="6" t="str">
        <f>VLOOKUP(B11,Acronyms!$B$2:$E$159,2,FALSE)</f>
        <v>bese</v>
      </c>
      <c r="B11" s="7" t="s">
        <v>12</v>
      </c>
      <c r="C11" s="8">
        <v>4.16</v>
      </c>
      <c r="D11" s="8">
        <v>4.4800000000000004</v>
      </c>
      <c r="E11" s="8">
        <v>4.5199999999999996</v>
      </c>
      <c r="F11" s="8">
        <v>4.5</v>
      </c>
      <c r="G11" s="8">
        <v>4.6399999999999997</v>
      </c>
      <c r="H11" s="8">
        <v>4.8600000000000003</v>
      </c>
      <c r="I11" s="8">
        <v>5.71</v>
      </c>
      <c r="J11" s="8">
        <v>6.43</v>
      </c>
      <c r="K11" s="8">
        <v>5.4</v>
      </c>
      <c r="L11" s="8">
        <v>4.5199999999999996</v>
      </c>
      <c r="M11" s="8">
        <v>4.3600000000000003</v>
      </c>
      <c r="N11" s="8">
        <v>4.37</v>
      </c>
    </row>
    <row r="12" spans="1:14" x14ac:dyDescent="0.25">
      <c r="A12" s="6" t="str">
        <f>VLOOKUP(B12,Acronyms!$B$2:$E$159,2,FALSE)</f>
        <v>bibe</v>
      </c>
      <c r="B12" s="7" t="s">
        <v>13</v>
      </c>
      <c r="C12" s="8">
        <v>2.11</v>
      </c>
      <c r="D12" s="8">
        <v>1.92</v>
      </c>
      <c r="E12" s="8">
        <v>1.65</v>
      </c>
      <c r="F12" s="8">
        <v>1.56</v>
      </c>
      <c r="G12" s="8">
        <v>1.67</v>
      </c>
      <c r="H12" s="8">
        <v>1.67</v>
      </c>
      <c r="I12" s="8">
        <v>1.83</v>
      </c>
      <c r="J12" s="8">
        <v>2.0699999999999998</v>
      </c>
      <c r="K12" s="8">
        <v>2.2200000000000002</v>
      </c>
      <c r="L12" s="8">
        <v>1.92</v>
      </c>
      <c r="M12" s="8">
        <v>1.92</v>
      </c>
      <c r="N12" s="8">
        <v>2.04</v>
      </c>
    </row>
    <row r="13" spans="1:14" x14ac:dyDescent="0.25">
      <c r="A13" s="6" t="str">
        <f>VLOOKUP(B13,Acronyms!$B$2:$E$159,2,FALSE)</f>
        <v>blca</v>
      </c>
      <c r="B13" s="7" t="s">
        <v>14</v>
      </c>
      <c r="C13" s="8">
        <v>2.71</v>
      </c>
      <c r="D13" s="8">
        <v>2.56</v>
      </c>
      <c r="E13" s="8">
        <v>2.23</v>
      </c>
      <c r="F13" s="8">
        <v>2.12</v>
      </c>
      <c r="G13" s="8">
        <v>2.12</v>
      </c>
      <c r="H13" s="8">
        <v>1.75</v>
      </c>
      <c r="I13" s="8">
        <v>1.87</v>
      </c>
      <c r="J13" s="8">
        <v>2.17</v>
      </c>
      <c r="K13" s="8">
        <v>2.21</v>
      </c>
      <c r="L13" s="8">
        <v>2</v>
      </c>
      <c r="M13" s="8">
        <v>2.42</v>
      </c>
      <c r="N13" s="8">
        <v>2.57</v>
      </c>
    </row>
    <row r="14" spans="1:14" x14ac:dyDescent="0.25">
      <c r="A14" s="6" t="str">
        <f>VLOOKUP(B14,Acronyms!$B$2:$E$159,2,FALSE)</f>
        <v>boma</v>
      </c>
      <c r="B14" s="7" t="s">
        <v>15</v>
      </c>
      <c r="C14" s="8">
        <v>3.84</v>
      </c>
      <c r="D14" s="8">
        <v>3.35</v>
      </c>
      <c r="E14" s="8">
        <v>3.06</v>
      </c>
      <c r="F14" s="8">
        <v>2.86</v>
      </c>
      <c r="G14" s="8">
        <v>2.86</v>
      </c>
      <c r="H14" s="8">
        <v>2.84</v>
      </c>
      <c r="I14" s="8">
        <v>2.4900000000000002</v>
      </c>
      <c r="J14" s="8">
        <v>2.39</v>
      </c>
      <c r="K14" s="8">
        <v>2.77</v>
      </c>
      <c r="L14" s="8">
        <v>3.22</v>
      </c>
      <c r="M14" s="8">
        <v>3.81</v>
      </c>
      <c r="N14" s="8">
        <v>3.83</v>
      </c>
    </row>
    <row r="15" spans="1:14" x14ac:dyDescent="0.25">
      <c r="A15" s="6" t="str">
        <f>VLOOKUP(B15,Acronyms!$B$2:$E$159,2,FALSE)</f>
        <v>bosq</v>
      </c>
      <c r="B15" s="7" t="s">
        <v>16</v>
      </c>
      <c r="C15" s="8">
        <v>2.56</v>
      </c>
      <c r="D15" s="8">
        <v>2.23</v>
      </c>
      <c r="E15" s="8">
        <v>1.83</v>
      </c>
      <c r="F15" s="8">
        <v>1.54</v>
      </c>
      <c r="G15" s="8">
        <v>1.54</v>
      </c>
      <c r="H15" s="8">
        <v>1.39</v>
      </c>
      <c r="I15" s="8">
        <v>1.9</v>
      </c>
      <c r="J15" s="8">
        <v>2.16</v>
      </c>
      <c r="K15" s="8">
        <v>2.09</v>
      </c>
      <c r="L15" s="8">
        <v>1.79</v>
      </c>
      <c r="M15" s="8">
        <v>2.09</v>
      </c>
      <c r="N15" s="8">
        <v>2.5299999999999998</v>
      </c>
    </row>
    <row r="16" spans="1:14" ht="15" customHeight="1" x14ac:dyDescent="0.25">
      <c r="A16" s="6" t="str">
        <f>VLOOKUP(B16,Acronyms!$B$2:$E$159,2,FALSE)</f>
        <v>bowa</v>
      </c>
      <c r="B16" s="7" t="s">
        <v>17</v>
      </c>
      <c r="C16" s="8">
        <v>3.23</v>
      </c>
      <c r="D16" s="8">
        <v>2.81</v>
      </c>
      <c r="E16" s="8">
        <v>2.93</v>
      </c>
      <c r="F16" s="8">
        <v>2.63</v>
      </c>
      <c r="G16" s="8">
        <v>2.89</v>
      </c>
      <c r="H16" s="8">
        <v>3.22</v>
      </c>
      <c r="I16" s="8">
        <v>3.44</v>
      </c>
      <c r="J16" s="8">
        <v>3.71</v>
      </c>
      <c r="K16" s="8">
        <v>3.83</v>
      </c>
      <c r="L16" s="8">
        <v>3.08</v>
      </c>
      <c r="M16" s="8">
        <v>3.49</v>
      </c>
      <c r="N16" s="8">
        <v>3.49</v>
      </c>
    </row>
    <row r="17" spans="1:14" x14ac:dyDescent="0.25">
      <c r="A17" s="6" t="str">
        <f>VLOOKUP(B17,Acronyms!$B$2:$E$159,2,FALSE)</f>
        <v>brba</v>
      </c>
      <c r="B17" s="7" t="s">
        <v>330</v>
      </c>
      <c r="C17" s="8">
        <f>C116</f>
        <v>4.24</v>
      </c>
      <c r="D17" s="8">
        <f t="shared" ref="D17:N17" si="0">D116</f>
        <v>3.89</v>
      </c>
      <c r="E17" s="8">
        <f t="shared" si="0"/>
        <v>3.79</v>
      </c>
      <c r="F17" s="8">
        <f t="shared" si="0"/>
        <v>3.72</v>
      </c>
      <c r="G17" s="8">
        <f t="shared" si="0"/>
        <v>3.79</v>
      </c>
      <c r="H17" s="8">
        <f t="shared" si="0"/>
        <v>4.32</v>
      </c>
      <c r="I17" s="8">
        <f t="shared" si="0"/>
        <v>4.5599999999999996</v>
      </c>
      <c r="J17" s="8">
        <f t="shared" si="0"/>
        <v>4.63</v>
      </c>
      <c r="K17" s="8">
        <f t="shared" si="0"/>
        <v>4.43</v>
      </c>
      <c r="L17" s="8">
        <f t="shared" si="0"/>
        <v>4.1900000000000004</v>
      </c>
      <c r="M17" s="8">
        <f t="shared" si="0"/>
        <v>4.16</v>
      </c>
      <c r="N17" s="8">
        <f t="shared" si="0"/>
        <v>4.3899999999999997</v>
      </c>
    </row>
    <row r="18" spans="1:14" x14ac:dyDescent="0.25">
      <c r="A18" s="6" t="str">
        <f>VLOOKUP(B18,Acronyms!$B$2:$E$159,2,FALSE)</f>
        <v>bret</v>
      </c>
      <c r="B18" s="7" t="s">
        <v>18</v>
      </c>
      <c r="C18" s="8">
        <v>4.08</v>
      </c>
      <c r="D18" s="8">
        <v>3.82</v>
      </c>
      <c r="E18" s="8">
        <v>3.79</v>
      </c>
      <c r="F18" s="8">
        <v>3.74</v>
      </c>
      <c r="G18" s="8">
        <v>3.94</v>
      </c>
      <c r="H18" s="8">
        <v>4.12</v>
      </c>
      <c r="I18" s="8">
        <v>4.41</v>
      </c>
      <c r="J18" s="8">
        <v>4.37</v>
      </c>
      <c r="K18" s="8">
        <v>4.18</v>
      </c>
      <c r="L18" s="8">
        <v>3.92</v>
      </c>
      <c r="M18" s="8">
        <v>3.93</v>
      </c>
      <c r="N18" s="8">
        <v>4.0599999999999996</v>
      </c>
    </row>
    <row r="19" spans="1:14" x14ac:dyDescent="0.25">
      <c r="A19" s="6" t="str">
        <f>VLOOKUP(B19,Acronyms!$B$2:$E$159,2,FALSE)</f>
        <v>brid</v>
      </c>
      <c r="B19" s="7" t="s">
        <v>19</v>
      </c>
      <c r="C19" s="8">
        <v>2.78</v>
      </c>
      <c r="D19" s="8">
        <v>2.6</v>
      </c>
      <c r="E19" s="8">
        <v>2.5499999999999998</v>
      </c>
      <c r="F19" s="8">
        <v>2.4300000000000002</v>
      </c>
      <c r="G19" s="8">
        <v>2.4500000000000002</v>
      </c>
      <c r="H19" s="8">
        <v>1.99</v>
      </c>
      <c r="I19" s="8">
        <v>1.65</v>
      </c>
      <c r="J19" s="8">
        <v>1.63</v>
      </c>
      <c r="K19" s="8">
        <v>2.0299999999999998</v>
      </c>
      <c r="L19" s="8">
        <v>2.25</v>
      </c>
      <c r="M19" s="8">
        <v>2.78</v>
      </c>
      <c r="N19" s="8">
        <v>2.68</v>
      </c>
    </row>
    <row r="20" spans="1:14" x14ac:dyDescent="0.25">
      <c r="A20" s="6" t="str">
        <f>VLOOKUP(B20,Acronyms!$B$2:$E$159,2,FALSE)</f>
        <v>brig</v>
      </c>
      <c r="B20" s="7" t="s">
        <v>20</v>
      </c>
      <c r="C20" s="8">
        <v>3.34</v>
      </c>
      <c r="D20" s="8">
        <v>3.07</v>
      </c>
      <c r="E20" s="8">
        <v>3.17</v>
      </c>
      <c r="F20" s="8">
        <v>2.99</v>
      </c>
      <c r="G20" s="8">
        <v>3.37</v>
      </c>
      <c r="H20" s="8">
        <v>3.45</v>
      </c>
      <c r="I20" s="8">
        <v>3.68</v>
      </c>
      <c r="J20" s="8">
        <v>3.9</v>
      </c>
      <c r="K20" s="8">
        <v>3.91</v>
      </c>
      <c r="L20" s="8">
        <v>3.73</v>
      </c>
      <c r="M20" s="8">
        <v>3.27</v>
      </c>
      <c r="N20" s="8">
        <v>3.36</v>
      </c>
    </row>
    <row r="21" spans="1:14" x14ac:dyDescent="0.25">
      <c r="A21" s="6" t="str">
        <f>VLOOKUP(B21,Acronyms!$B$2:$E$159,2,FALSE)</f>
        <v>brca</v>
      </c>
      <c r="B21" s="7" t="s">
        <v>21</v>
      </c>
      <c r="C21" s="8">
        <v>3.02</v>
      </c>
      <c r="D21" s="8">
        <v>2.77</v>
      </c>
      <c r="E21" s="8">
        <v>2.23</v>
      </c>
      <c r="F21" s="8">
        <v>1.84</v>
      </c>
      <c r="G21" s="8">
        <v>1.7</v>
      </c>
      <c r="H21" s="8">
        <v>1.38</v>
      </c>
      <c r="I21" s="8">
        <v>1.42</v>
      </c>
      <c r="J21" s="8">
        <v>1.67</v>
      </c>
      <c r="K21" s="8">
        <v>1.67</v>
      </c>
      <c r="L21" s="8">
        <v>1.81</v>
      </c>
      <c r="M21" s="8">
        <v>2.2999999999999998</v>
      </c>
      <c r="N21" s="8">
        <v>2.75</v>
      </c>
    </row>
    <row r="22" spans="1:14" x14ac:dyDescent="0.25">
      <c r="A22" s="6" t="str">
        <f>VLOOKUP(B22,Acronyms!$B$2:$E$159,2,FALSE)</f>
        <v>camo</v>
      </c>
      <c r="B22" s="7" t="s">
        <v>22</v>
      </c>
      <c r="C22" s="8">
        <v>4.3</v>
      </c>
      <c r="D22" s="8">
        <v>3.69</v>
      </c>
      <c r="E22" s="8">
        <v>3.23</v>
      </c>
      <c r="F22" s="8">
        <v>2.91</v>
      </c>
      <c r="G22" s="8">
        <v>2.91</v>
      </c>
      <c r="H22" s="8">
        <v>2.87</v>
      </c>
      <c r="I22" s="8">
        <v>2.5</v>
      </c>
      <c r="J22" s="8">
        <v>2.4</v>
      </c>
      <c r="K22" s="8">
        <v>2.84</v>
      </c>
      <c r="L22" s="8">
        <v>3.4</v>
      </c>
      <c r="M22" s="8">
        <v>4.26</v>
      </c>
      <c r="N22" s="8">
        <v>4.37</v>
      </c>
    </row>
    <row r="23" spans="1:14" x14ac:dyDescent="0.25">
      <c r="A23" s="6" t="str">
        <f>VLOOKUP(B23,Acronyms!$B$2:$E$159,2,FALSE)</f>
        <v>cacr</v>
      </c>
      <c r="B23" s="7" t="s">
        <v>23</v>
      </c>
      <c r="C23" s="8">
        <v>3.85</v>
      </c>
      <c r="D23" s="8">
        <v>3.44</v>
      </c>
      <c r="E23" s="8">
        <v>3.14</v>
      </c>
      <c r="F23" s="8">
        <v>3.24</v>
      </c>
      <c r="G23" s="8">
        <v>3.66</v>
      </c>
      <c r="H23" s="8">
        <v>3.71</v>
      </c>
      <c r="I23" s="8">
        <v>3.49</v>
      </c>
      <c r="J23" s="8">
        <v>3.51</v>
      </c>
      <c r="K23" s="8">
        <v>3.73</v>
      </c>
      <c r="L23" s="8">
        <v>3.72</v>
      </c>
      <c r="M23" s="8">
        <v>3.68</v>
      </c>
      <c r="N23" s="8">
        <v>3.88</v>
      </c>
    </row>
    <row r="24" spans="1:14" x14ac:dyDescent="0.25">
      <c r="A24" s="6" t="str">
        <f>VLOOKUP(B24,Acronyms!$B$2:$E$159,2,FALSE)</f>
        <v>cany</v>
      </c>
      <c r="B24" s="7" t="s">
        <v>24</v>
      </c>
      <c r="C24" s="8">
        <v>3.03</v>
      </c>
      <c r="D24" s="8">
        <v>2.77</v>
      </c>
      <c r="E24" s="8">
        <v>2.17</v>
      </c>
      <c r="F24" s="8">
        <v>1.86</v>
      </c>
      <c r="G24" s="8">
        <v>1.76</v>
      </c>
      <c r="H24" s="8">
        <v>1.4</v>
      </c>
      <c r="I24" s="8">
        <v>1.52</v>
      </c>
      <c r="J24" s="8">
        <v>1.78</v>
      </c>
      <c r="K24" s="8">
        <v>1.81</v>
      </c>
      <c r="L24" s="8">
        <v>1.87</v>
      </c>
      <c r="M24" s="8">
        <v>2.38</v>
      </c>
      <c r="N24" s="8">
        <v>2.77</v>
      </c>
    </row>
    <row r="25" spans="1:14" x14ac:dyDescent="0.25">
      <c r="A25" s="6" t="str">
        <f>VLOOKUP(B25,Acronyms!$B$2:$E$159,2,FALSE)</f>
        <v>cape</v>
      </c>
      <c r="B25" s="7" t="s">
        <v>25</v>
      </c>
      <c r="C25" s="8">
        <v>3.66</v>
      </c>
      <c r="D25" s="8">
        <v>3.33</v>
      </c>
      <c r="E25" s="8">
        <v>3.24</v>
      </c>
      <c r="F25" s="8">
        <v>3.07</v>
      </c>
      <c r="G25" s="8">
        <v>3.46</v>
      </c>
      <c r="H25" s="8">
        <v>3.88</v>
      </c>
      <c r="I25" s="8">
        <v>3.91</v>
      </c>
      <c r="J25" s="8">
        <v>4.3099999999999996</v>
      </c>
      <c r="K25" s="8">
        <v>4.3</v>
      </c>
      <c r="L25" s="8">
        <v>4</v>
      </c>
      <c r="M25" s="8">
        <v>3.62</v>
      </c>
      <c r="N25" s="8">
        <v>3.73</v>
      </c>
    </row>
    <row r="26" spans="1:14" x14ac:dyDescent="0.25">
      <c r="A26" s="6" t="str">
        <f>VLOOKUP(B26,Acronyms!$B$2:$E$159,2,FALSE)</f>
        <v>care</v>
      </c>
      <c r="B26" s="7" t="s">
        <v>26</v>
      </c>
      <c r="C26" s="8">
        <v>3.1</v>
      </c>
      <c r="D26" s="8">
        <v>2.86</v>
      </c>
      <c r="E26" s="8">
        <v>2.27</v>
      </c>
      <c r="F26" s="8">
        <v>1.94</v>
      </c>
      <c r="G26" s="8">
        <v>1.81</v>
      </c>
      <c r="H26" s="8">
        <v>1.45</v>
      </c>
      <c r="I26" s="8">
        <v>1.52</v>
      </c>
      <c r="J26" s="8">
        <v>1.77</v>
      </c>
      <c r="K26" s="8">
        <v>1.81</v>
      </c>
      <c r="L26" s="8">
        <v>1.91</v>
      </c>
      <c r="M26" s="8">
        <v>2.4300000000000002</v>
      </c>
      <c r="N26" s="8">
        <v>2.86</v>
      </c>
    </row>
    <row r="27" spans="1:14" x14ac:dyDescent="0.25">
      <c r="A27" s="6" t="str">
        <f>VLOOKUP(B27,Acronyms!$B$2:$E$159,2,FALSE)</f>
        <v>cari</v>
      </c>
      <c r="B27" s="7" t="s">
        <v>27</v>
      </c>
      <c r="C27" s="8">
        <v>4.17</v>
      </c>
      <c r="D27" s="8">
        <v>3.5</v>
      </c>
      <c r="E27" s="8">
        <v>3.11</v>
      </c>
      <c r="F27" s="8">
        <v>2.68</v>
      </c>
      <c r="G27" s="8">
        <v>2.54</v>
      </c>
      <c r="H27" s="8">
        <v>2.2799999999999998</v>
      </c>
      <c r="I27" s="8">
        <v>2.21</v>
      </c>
      <c r="J27" s="8">
        <v>2.2599999999999998</v>
      </c>
      <c r="K27" s="8">
        <v>2.36</v>
      </c>
      <c r="L27" s="8">
        <v>2.6</v>
      </c>
      <c r="M27" s="8">
        <v>3.39</v>
      </c>
      <c r="N27" s="8">
        <v>3.93</v>
      </c>
    </row>
    <row r="28" spans="1:14" x14ac:dyDescent="0.25">
      <c r="A28" s="6" t="str">
        <f>VLOOKUP(B28,Acronyms!$B$2:$E$159,2,FALSE)</f>
        <v>cave</v>
      </c>
      <c r="B28" s="7" t="s">
        <v>28</v>
      </c>
      <c r="C28" s="8">
        <v>2.7</v>
      </c>
      <c r="D28" s="8">
        <v>2.25</v>
      </c>
      <c r="E28" s="8">
        <v>1.75</v>
      </c>
      <c r="F28" s="8">
        <v>1.63</v>
      </c>
      <c r="G28" s="8">
        <v>1.77</v>
      </c>
      <c r="H28" s="8">
        <v>1.7</v>
      </c>
      <c r="I28" s="8">
        <v>2.06</v>
      </c>
      <c r="J28" s="8">
        <v>2.34</v>
      </c>
      <c r="K28" s="8">
        <v>2.59</v>
      </c>
      <c r="L28" s="8">
        <v>1.95</v>
      </c>
      <c r="M28" s="8">
        <v>2.16</v>
      </c>
      <c r="N28" s="8">
        <v>2.57</v>
      </c>
    </row>
    <row r="29" spans="1:14" x14ac:dyDescent="0.25">
      <c r="A29" s="6" t="str">
        <f>VLOOKUP(B29,Acronyms!$B$2:$E$159,2,FALSE)</f>
        <v>chas</v>
      </c>
      <c r="B29" s="7" t="s">
        <v>29</v>
      </c>
      <c r="C29" s="8">
        <v>4.3099999999999996</v>
      </c>
      <c r="D29" s="8">
        <v>3.92</v>
      </c>
      <c r="E29" s="8">
        <v>3.79</v>
      </c>
      <c r="F29" s="8">
        <v>3.62</v>
      </c>
      <c r="G29" s="8">
        <v>3.57</v>
      </c>
      <c r="H29" s="8">
        <v>4.22</v>
      </c>
      <c r="I29" s="8">
        <v>4.26</v>
      </c>
      <c r="J29" s="8">
        <v>4.5</v>
      </c>
      <c r="K29" s="8">
        <v>4.49</v>
      </c>
      <c r="L29" s="8">
        <v>4.29</v>
      </c>
      <c r="M29" s="8">
        <v>4.18</v>
      </c>
      <c r="N29" s="8">
        <v>4.43</v>
      </c>
    </row>
    <row r="30" spans="1:14" x14ac:dyDescent="0.25">
      <c r="A30" s="6" t="str">
        <f>VLOOKUP(B30,Acronyms!$B$2:$E$159,2,FALSE)</f>
        <v>chir</v>
      </c>
      <c r="B30" s="7" t="s">
        <v>30</v>
      </c>
      <c r="C30" s="8">
        <v>2.29</v>
      </c>
      <c r="D30" s="8">
        <v>2.19</v>
      </c>
      <c r="E30" s="8">
        <v>1.75</v>
      </c>
      <c r="F30" s="8">
        <v>1.34</v>
      </c>
      <c r="G30" s="8">
        <v>1.31</v>
      </c>
      <c r="H30" s="8">
        <v>1.18</v>
      </c>
      <c r="I30" s="8">
        <v>1.94</v>
      </c>
      <c r="J30" s="8">
        <v>2.2799999999999998</v>
      </c>
      <c r="K30" s="8">
        <v>1.95</v>
      </c>
      <c r="L30" s="8">
        <v>1.64</v>
      </c>
      <c r="M30" s="8">
        <v>1.79</v>
      </c>
      <c r="N30" s="8">
        <v>2.34</v>
      </c>
    </row>
    <row r="31" spans="1:14" x14ac:dyDescent="0.25">
      <c r="A31" s="6" t="str">
        <f>VLOOKUP(B31,Acronyms!$B$2:$E$159,2,FALSE)</f>
        <v>chir</v>
      </c>
      <c r="B31" s="7" t="s">
        <v>31</v>
      </c>
      <c r="C31" s="8">
        <v>2.25</v>
      </c>
      <c r="D31" s="8">
        <v>2.14</v>
      </c>
      <c r="E31" s="8">
        <v>1.71</v>
      </c>
      <c r="F31" s="8">
        <v>1.3</v>
      </c>
      <c r="G31" s="8">
        <v>1.28</v>
      </c>
      <c r="H31" s="8">
        <v>1.17</v>
      </c>
      <c r="I31" s="8">
        <v>1.95</v>
      </c>
      <c r="J31" s="8">
        <v>2.2599999999999998</v>
      </c>
      <c r="K31" s="8">
        <v>1.93</v>
      </c>
      <c r="L31" s="8">
        <v>1.61</v>
      </c>
      <c r="M31" s="8">
        <v>1.75</v>
      </c>
      <c r="N31" s="8">
        <v>2.31</v>
      </c>
    </row>
    <row r="32" spans="1:14" x14ac:dyDescent="0.25">
      <c r="A32" s="6" t="str">
        <f>VLOOKUP(B32,Acronyms!$B$2:$E$159,2,FALSE)</f>
        <v>cohu</v>
      </c>
      <c r="B32" s="7" t="s">
        <v>32</v>
      </c>
      <c r="C32" s="8">
        <v>3.99</v>
      </c>
      <c r="D32" s="8">
        <v>3.59</v>
      </c>
      <c r="E32" s="8">
        <v>3.38</v>
      </c>
      <c r="F32" s="8">
        <v>3.16</v>
      </c>
      <c r="G32" s="8">
        <v>3.76</v>
      </c>
      <c r="H32" s="8">
        <v>4.1900000000000004</v>
      </c>
      <c r="I32" s="8">
        <v>4.24</v>
      </c>
      <c r="J32" s="8">
        <v>4.37</v>
      </c>
      <c r="K32" s="8">
        <v>4.41</v>
      </c>
      <c r="L32" s="8">
        <v>4.09</v>
      </c>
      <c r="M32" s="8">
        <v>3.77</v>
      </c>
      <c r="N32" s="8">
        <v>4</v>
      </c>
    </row>
    <row r="33" spans="1:14" x14ac:dyDescent="0.25">
      <c r="A33" s="6" t="str">
        <f>VLOOKUP(B33,Acronyms!$B$2:$E$159,2,FALSE)</f>
        <v>crla</v>
      </c>
      <c r="B33" s="7" t="s">
        <v>33</v>
      </c>
      <c r="C33" s="8">
        <v>5.58</v>
      </c>
      <c r="D33" s="8">
        <v>4.7300000000000004</v>
      </c>
      <c r="E33" s="8">
        <v>4.37</v>
      </c>
      <c r="F33" s="8">
        <v>4.09</v>
      </c>
      <c r="G33" s="8">
        <v>3.7</v>
      </c>
      <c r="H33" s="8">
        <v>3.37</v>
      </c>
      <c r="I33" s="8">
        <v>3.05</v>
      </c>
      <c r="J33" s="8">
        <v>3.08</v>
      </c>
      <c r="K33" s="8">
        <v>3.38</v>
      </c>
      <c r="L33" s="8">
        <v>4.26</v>
      </c>
      <c r="M33" s="8">
        <v>5.52</v>
      </c>
      <c r="N33" s="8">
        <v>5.64</v>
      </c>
    </row>
    <row r="34" spans="1:14" x14ac:dyDescent="0.25">
      <c r="A34" s="6" t="str">
        <f>VLOOKUP(B34,Acronyms!$B$2:$E$159,2,FALSE)</f>
        <v>crmo</v>
      </c>
      <c r="B34" s="7" t="s">
        <v>34</v>
      </c>
      <c r="C34" s="8">
        <v>3.4</v>
      </c>
      <c r="D34" s="8">
        <v>3</v>
      </c>
      <c r="E34" s="8">
        <v>2.52</v>
      </c>
      <c r="F34" s="8">
        <v>2.2200000000000002</v>
      </c>
      <c r="G34" s="8">
        <v>2.23</v>
      </c>
      <c r="H34" s="8">
        <v>1.94</v>
      </c>
      <c r="I34" s="8">
        <v>1.56</v>
      </c>
      <c r="J34" s="8">
        <v>1.55</v>
      </c>
      <c r="K34" s="8">
        <v>1.76</v>
      </c>
      <c r="L34" s="8">
        <v>2.17</v>
      </c>
      <c r="M34" s="8">
        <v>3.04</v>
      </c>
      <c r="N34" s="8">
        <v>3.32</v>
      </c>
    </row>
    <row r="35" spans="1:14" x14ac:dyDescent="0.25">
      <c r="A35" s="6" t="str">
        <f>VLOOKUP(B35,Acronyms!$B$2:$E$159,2,FALSE)</f>
        <v>cuca</v>
      </c>
      <c r="B35" s="7" t="s">
        <v>35</v>
      </c>
      <c r="C35" s="8">
        <v>2.87</v>
      </c>
      <c r="D35" s="8">
        <v>2.73</v>
      </c>
      <c r="E35" s="8">
        <v>2.68</v>
      </c>
      <c r="F35" s="8">
        <v>2.4</v>
      </c>
      <c r="G35" s="8">
        <v>2.37</v>
      </c>
      <c r="H35" s="8">
        <v>2.29</v>
      </c>
      <c r="I35" s="8">
        <v>2.31</v>
      </c>
      <c r="J35" s="8">
        <v>2.38</v>
      </c>
      <c r="K35" s="8">
        <v>2.4300000000000002</v>
      </c>
      <c r="L35" s="8">
        <v>2.42</v>
      </c>
      <c r="M35" s="8">
        <v>2.34</v>
      </c>
      <c r="N35" s="8">
        <v>2.54</v>
      </c>
    </row>
    <row r="36" spans="1:14" x14ac:dyDescent="0.25">
      <c r="A36" s="6" t="str">
        <f>VLOOKUP(B36,Acronyms!$B$2:$E$159,2,FALSE)</f>
        <v>dena</v>
      </c>
      <c r="B36" s="7" t="s">
        <v>36</v>
      </c>
      <c r="C36" s="8">
        <v>3.21</v>
      </c>
      <c r="D36" s="8">
        <v>3.19</v>
      </c>
      <c r="E36" s="8">
        <v>2.71</v>
      </c>
      <c r="F36" s="8">
        <v>2.39</v>
      </c>
      <c r="G36" s="8">
        <v>2.46</v>
      </c>
      <c r="H36" s="8">
        <v>2.69</v>
      </c>
      <c r="I36" s="8">
        <v>3.27</v>
      </c>
      <c r="J36" s="8">
        <v>4.05</v>
      </c>
      <c r="K36" s="8">
        <v>4.17</v>
      </c>
      <c r="L36" s="8">
        <v>3.9</v>
      </c>
      <c r="M36" s="8">
        <v>3.59</v>
      </c>
      <c r="N36" s="8">
        <v>3.58</v>
      </c>
    </row>
    <row r="37" spans="1:14" x14ac:dyDescent="0.25">
      <c r="A37" s="6" t="str">
        <f>VLOOKUP(B37,Acronyms!$B$2:$E$159,2,FALSE)</f>
        <v>deso</v>
      </c>
      <c r="B37" s="7" t="s">
        <v>37</v>
      </c>
      <c r="C37" s="8">
        <v>3.77</v>
      </c>
      <c r="D37" s="8">
        <v>3.22</v>
      </c>
      <c r="E37" s="8">
        <v>2.82</v>
      </c>
      <c r="F37" s="8">
        <v>2.2599999999999998</v>
      </c>
      <c r="G37" s="8">
        <v>2.09</v>
      </c>
      <c r="H37" s="8">
        <v>1.8</v>
      </c>
      <c r="I37" s="8">
        <v>1.67</v>
      </c>
      <c r="J37" s="8">
        <v>1.71</v>
      </c>
      <c r="K37" s="8">
        <v>1.84</v>
      </c>
      <c r="L37" s="8">
        <v>2.08</v>
      </c>
      <c r="M37" s="8">
        <v>2.72</v>
      </c>
      <c r="N37" s="8">
        <v>3.44</v>
      </c>
    </row>
    <row r="38" spans="1:14" x14ac:dyDescent="0.25">
      <c r="A38" s="6" t="str">
        <f>VLOOKUP(B38,Acronyms!$B$2:$E$159,2,FALSE)</f>
        <v>dipe</v>
      </c>
      <c r="B38" s="7" t="s">
        <v>38</v>
      </c>
      <c r="C38" s="8">
        <v>5.79</v>
      </c>
      <c r="D38" s="8">
        <v>4.97</v>
      </c>
      <c r="E38" s="8">
        <v>4.6100000000000003</v>
      </c>
      <c r="F38" s="8">
        <v>4.3499999999999996</v>
      </c>
      <c r="G38" s="8">
        <v>3.9</v>
      </c>
      <c r="H38" s="8">
        <v>3.55</v>
      </c>
      <c r="I38" s="8">
        <v>3.08</v>
      </c>
      <c r="J38" s="8">
        <v>3.12</v>
      </c>
      <c r="K38" s="8">
        <v>3.55</v>
      </c>
      <c r="L38" s="8">
        <v>4.63</v>
      </c>
      <c r="M38" s="8">
        <v>5.75</v>
      </c>
      <c r="N38" s="8">
        <v>5.88</v>
      </c>
    </row>
    <row r="39" spans="1:14" x14ac:dyDescent="0.25">
      <c r="A39" s="6" t="str">
        <f>VLOOKUP(B39,Acronyms!$B$2:$E$159,2,FALSE)</f>
        <v>doso</v>
      </c>
      <c r="B39" s="7" t="s">
        <v>39</v>
      </c>
      <c r="C39" s="8">
        <v>3.39</v>
      </c>
      <c r="D39" s="8">
        <v>3.16</v>
      </c>
      <c r="E39" s="8">
        <v>3.17</v>
      </c>
      <c r="F39" s="8">
        <v>2.87</v>
      </c>
      <c r="G39" s="8">
        <v>3.63</v>
      </c>
      <c r="H39" s="8">
        <v>3.62</v>
      </c>
      <c r="I39" s="8">
        <v>3.78</v>
      </c>
      <c r="J39" s="8">
        <v>4.0599999999999996</v>
      </c>
      <c r="K39" s="8">
        <v>4.1500000000000004</v>
      </c>
      <c r="L39" s="8">
        <v>3.63</v>
      </c>
      <c r="M39" s="8">
        <v>3.27</v>
      </c>
      <c r="N39" s="8">
        <v>3.53</v>
      </c>
    </row>
    <row r="40" spans="1:14" x14ac:dyDescent="0.25">
      <c r="A40" s="6" t="str">
        <f>VLOOKUP(B40,Acronyms!$B$2:$E$159,2,FALSE)</f>
        <v>dola</v>
      </c>
      <c r="B40" s="7" t="s">
        <v>40</v>
      </c>
      <c r="C40" s="8">
        <v>2.97</v>
      </c>
      <c r="D40" s="8">
        <v>2.64</v>
      </c>
      <c r="E40" s="8">
        <v>2.5099999999999998</v>
      </c>
      <c r="F40" s="8">
        <v>2.17</v>
      </c>
      <c r="G40" s="8">
        <v>2.08</v>
      </c>
      <c r="H40" s="8">
        <v>1.91</v>
      </c>
      <c r="I40" s="8">
        <v>1.89</v>
      </c>
      <c r="J40" s="8">
        <v>1.93</v>
      </c>
      <c r="K40" s="8">
        <v>2.0099999999999998</v>
      </c>
      <c r="L40" s="8">
        <v>2.06</v>
      </c>
      <c r="M40" s="8">
        <v>2.23</v>
      </c>
      <c r="N40" s="8">
        <v>2.56</v>
      </c>
    </row>
    <row r="41" spans="1:14" x14ac:dyDescent="0.25">
      <c r="A41" s="6" t="str">
        <f>VLOOKUP(B41,Acronyms!$B$2:$E$159,2,FALSE)</f>
        <v>eaca</v>
      </c>
      <c r="B41" s="7" t="s">
        <v>41</v>
      </c>
      <c r="C41" s="8">
        <v>5.05</v>
      </c>
      <c r="D41" s="8">
        <v>4.28</v>
      </c>
      <c r="E41" s="8">
        <v>3.45</v>
      </c>
      <c r="F41" s="8">
        <v>3.05</v>
      </c>
      <c r="G41" s="8">
        <v>3.02</v>
      </c>
      <c r="H41" s="8">
        <v>2.56</v>
      </c>
      <c r="I41" s="8">
        <v>2.2000000000000002</v>
      </c>
      <c r="J41" s="8">
        <v>2.15</v>
      </c>
      <c r="K41" s="8">
        <v>2.5299999999999998</v>
      </c>
      <c r="L41" s="8">
        <v>3.62</v>
      </c>
      <c r="M41" s="8">
        <v>4.8899999999999997</v>
      </c>
      <c r="N41" s="8">
        <v>5.26</v>
      </c>
    </row>
    <row r="42" spans="1:14" x14ac:dyDescent="0.25">
      <c r="A42" s="6" t="str">
        <f>VLOOKUP(B42,Acronyms!$B$2:$E$159,2,FALSE)</f>
        <v>eane</v>
      </c>
      <c r="B42" s="7" t="s">
        <v>42</v>
      </c>
      <c r="C42" s="8">
        <v>2.48</v>
      </c>
      <c r="D42" s="8">
        <v>2.48</v>
      </c>
      <c r="E42" s="8">
        <v>2.29</v>
      </c>
      <c r="F42" s="8">
        <v>2.3199999999999998</v>
      </c>
      <c r="G42" s="8">
        <v>2.42</v>
      </c>
      <c r="H42" s="8">
        <v>2.0299999999999998</v>
      </c>
      <c r="I42" s="8">
        <v>2.02</v>
      </c>
      <c r="J42" s="8">
        <v>2.2400000000000002</v>
      </c>
      <c r="K42" s="8">
        <v>2.31</v>
      </c>
      <c r="L42" s="8">
        <v>2.09</v>
      </c>
      <c r="M42" s="8">
        <v>2.42</v>
      </c>
      <c r="N42" s="8">
        <v>2.42</v>
      </c>
    </row>
    <row r="43" spans="1:14" x14ac:dyDescent="0.25">
      <c r="A43" s="6" t="str">
        <f>VLOOKUP(B43,Acronyms!$B$2:$E$159,2,FALSE)</f>
        <v>emig</v>
      </c>
      <c r="B43" s="7" t="s">
        <v>43</v>
      </c>
      <c r="C43" s="8">
        <v>3.69</v>
      </c>
      <c r="D43" s="8">
        <v>3.25</v>
      </c>
      <c r="E43" s="8">
        <v>2.98</v>
      </c>
      <c r="F43" s="8">
        <v>2.39</v>
      </c>
      <c r="G43" s="8">
        <v>2.21</v>
      </c>
      <c r="H43" s="8">
        <v>1.86</v>
      </c>
      <c r="I43" s="8">
        <v>1.71</v>
      </c>
      <c r="J43" s="8">
        <v>1.73</v>
      </c>
      <c r="K43" s="8">
        <v>1.85</v>
      </c>
      <c r="L43" s="8">
        <v>2.0699999999999998</v>
      </c>
      <c r="M43" s="8">
        <v>2.68</v>
      </c>
      <c r="N43" s="8">
        <v>3.32</v>
      </c>
    </row>
    <row r="44" spans="1:14" x14ac:dyDescent="0.25">
      <c r="A44" s="6" t="str">
        <f>VLOOKUP(B44,Acronyms!$B$2:$E$159,2,FALSE)</f>
        <v>ever</v>
      </c>
      <c r="B44" s="7" t="s">
        <v>44</v>
      </c>
      <c r="C44" s="8">
        <v>3.14</v>
      </c>
      <c r="D44" s="8">
        <v>2.93</v>
      </c>
      <c r="E44" s="8">
        <v>2.83</v>
      </c>
      <c r="F44" s="8">
        <v>2.67</v>
      </c>
      <c r="G44" s="8">
        <v>2.63</v>
      </c>
      <c r="H44" s="8">
        <v>3.03</v>
      </c>
      <c r="I44" s="8">
        <v>2.91</v>
      </c>
      <c r="J44" s="8">
        <v>3.22</v>
      </c>
      <c r="K44" s="8">
        <v>3.33</v>
      </c>
      <c r="L44" s="8">
        <v>3.12</v>
      </c>
      <c r="M44" s="8">
        <v>2.95</v>
      </c>
      <c r="N44" s="8">
        <v>3.08</v>
      </c>
    </row>
    <row r="45" spans="1:14" x14ac:dyDescent="0.25">
      <c r="A45" s="6" t="str">
        <f>VLOOKUP(B45,Acronyms!$B$2:$E$159,2,FALSE)</f>
        <v>fitz</v>
      </c>
      <c r="B45" s="7" t="s">
        <v>45</v>
      </c>
      <c r="C45" s="8">
        <v>2.78</v>
      </c>
      <c r="D45" s="8">
        <v>2.6</v>
      </c>
      <c r="E45" s="8">
        <v>2.54</v>
      </c>
      <c r="F45" s="8">
        <v>2.4300000000000002</v>
      </c>
      <c r="G45" s="8">
        <v>2.44</v>
      </c>
      <c r="H45" s="8">
        <v>1.99</v>
      </c>
      <c r="I45" s="8">
        <v>1.66</v>
      </c>
      <c r="J45" s="8">
        <v>1.63</v>
      </c>
      <c r="K45" s="8">
        <v>2.02</v>
      </c>
      <c r="L45" s="8">
        <v>2.25</v>
      </c>
      <c r="M45" s="8">
        <v>2.77</v>
      </c>
      <c r="N45" s="8">
        <v>2.68</v>
      </c>
    </row>
    <row r="46" spans="1:14" x14ac:dyDescent="0.25">
      <c r="A46" s="6" t="str">
        <f>VLOOKUP(B46,Acronyms!$B$2:$E$159,2,FALSE)</f>
        <v>flto</v>
      </c>
      <c r="B46" s="7" t="s">
        <v>46</v>
      </c>
      <c r="C46" s="8">
        <v>2.61</v>
      </c>
      <c r="D46" s="8">
        <v>2.5299999999999998</v>
      </c>
      <c r="E46" s="8">
        <v>2.2799999999999998</v>
      </c>
      <c r="F46" s="8">
        <v>2.2599999999999998</v>
      </c>
      <c r="G46" s="8">
        <v>2.31</v>
      </c>
      <c r="H46" s="8">
        <v>1.91</v>
      </c>
      <c r="I46" s="8">
        <v>1.86</v>
      </c>
      <c r="J46" s="8">
        <v>2.04</v>
      </c>
      <c r="K46" s="8">
        <v>2.19</v>
      </c>
      <c r="L46" s="8">
        <v>2.06</v>
      </c>
      <c r="M46" s="8">
        <v>2.42</v>
      </c>
      <c r="N46" s="8">
        <v>2.5099999999999998</v>
      </c>
    </row>
    <row r="47" spans="1:14" x14ac:dyDescent="0.25">
      <c r="A47" s="6" t="str">
        <f>VLOOKUP(B47,Acronyms!$B$2:$E$159,2,FALSE)</f>
        <v>gali</v>
      </c>
      <c r="B47" s="7" t="s">
        <v>47</v>
      </c>
      <c r="C47" s="8">
        <v>2.17</v>
      </c>
      <c r="D47" s="8">
        <v>1.99</v>
      </c>
      <c r="E47" s="8">
        <v>1.68</v>
      </c>
      <c r="F47" s="8">
        <v>1.3</v>
      </c>
      <c r="G47" s="8">
        <v>1.26</v>
      </c>
      <c r="H47" s="8">
        <v>1.1399999999999999</v>
      </c>
      <c r="I47" s="8">
        <v>1.62</v>
      </c>
      <c r="J47" s="8">
        <v>1.96</v>
      </c>
      <c r="K47" s="8">
        <v>1.75</v>
      </c>
      <c r="L47" s="8">
        <v>1.6</v>
      </c>
      <c r="M47" s="8">
        <v>1.82</v>
      </c>
      <c r="N47" s="8">
        <v>2.31</v>
      </c>
    </row>
    <row r="48" spans="1:14" ht="15" customHeight="1" x14ac:dyDescent="0.25">
      <c r="A48" s="6" t="str">
        <f>VLOOKUP(B48,Acronyms!$B$2:$E$159,2,FALSE)</f>
        <v>gamo</v>
      </c>
      <c r="B48" s="7" t="s">
        <v>48</v>
      </c>
      <c r="C48" s="8">
        <v>3.2</v>
      </c>
      <c r="D48" s="8">
        <v>2.85</v>
      </c>
      <c r="E48" s="8">
        <v>2.71</v>
      </c>
      <c r="F48" s="8">
        <v>2.57</v>
      </c>
      <c r="G48" s="8">
        <v>2.5299999999999998</v>
      </c>
      <c r="H48" s="8">
        <v>2.5</v>
      </c>
      <c r="I48" s="8">
        <v>2.21</v>
      </c>
      <c r="J48" s="8">
        <v>2.14</v>
      </c>
      <c r="K48" s="8">
        <v>2.37</v>
      </c>
      <c r="L48" s="8">
        <v>2.74</v>
      </c>
      <c r="M48" s="8">
        <v>3.09</v>
      </c>
      <c r="N48" s="8">
        <v>3.12</v>
      </c>
    </row>
    <row r="49" spans="1:14" x14ac:dyDescent="0.25">
      <c r="A49" s="6" t="str">
        <f>VLOOKUP(B49,Acronyms!$B$2:$E$159,2,FALSE)</f>
        <v>gemo</v>
      </c>
      <c r="B49" s="7" t="s">
        <v>49</v>
      </c>
      <c r="C49" s="8">
        <v>4.8</v>
      </c>
      <c r="D49" s="8">
        <v>4.05</v>
      </c>
      <c r="E49" s="8">
        <v>3.6</v>
      </c>
      <c r="F49" s="8">
        <v>3.3</v>
      </c>
      <c r="G49" s="8">
        <v>3.04</v>
      </c>
      <c r="H49" s="8">
        <v>2.76</v>
      </c>
      <c r="I49" s="8">
        <v>2.37</v>
      </c>
      <c r="J49" s="8">
        <v>2.39</v>
      </c>
      <c r="K49" s="8">
        <v>2.62</v>
      </c>
      <c r="L49" s="8">
        <v>3.36</v>
      </c>
      <c r="M49" s="8">
        <v>4.45</v>
      </c>
      <c r="N49" s="8">
        <v>4.76</v>
      </c>
    </row>
    <row r="50" spans="1:14" x14ac:dyDescent="0.25">
      <c r="A50" s="6" t="str">
        <f>VLOOKUP(B50,Acronyms!$B$2:$E$159,2,FALSE)</f>
        <v>gila</v>
      </c>
      <c r="B50" s="7" t="s">
        <v>50</v>
      </c>
      <c r="C50" s="8">
        <v>2.4</v>
      </c>
      <c r="D50" s="8">
        <v>2.16</v>
      </c>
      <c r="E50" s="8">
        <v>1.77</v>
      </c>
      <c r="F50" s="8">
        <v>1.45</v>
      </c>
      <c r="G50" s="8">
        <v>1.41</v>
      </c>
      <c r="H50" s="8">
        <v>1.33</v>
      </c>
      <c r="I50" s="8">
        <v>2.11</v>
      </c>
      <c r="J50" s="8">
        <v>2.12</v>
      </c>
      <c r="K50" s="8">
        <v>2</v>
      </c>
      <c r="L50" s="8">
        <v>1.73</v>
      </c>
      <c r="M50" s="8">
        <v>1.99</v>
      </c>
      <c r="N50" s="8">
        <v>2.4500000000000002</v>
      </c>
    </row>
    <row r="51" spans="1:14" x14ac:dyDescent="0.25">
      <c r="A51" s="6" t="str">
        <f>VLOOKUP(B51,Acronyms!$B$2:$E$159,2,FALSE)</f>
        <v>glac</v>
      </c>
      <c r="B51" s="7" t="s">
        <v>51</v>
      </c>
      <c r="C51" s="8">
        <v>4.53</v>
      </c>
      <c r="D51" s="8">
        <v>3.87</v>
      </c>
      <c r="E51" s="8">
        <v>3.63</v>
      </c>
      <c r="F51" s="8">
        <v>3.39</v>
      </c>
      <c r="G51" s="8">
        <v>3.51</v>
      </c>
      <c r="H51" s="8">
        <v>3.48</v>
      </c>
      <c r="I51" s="8">
        <v>2.91</v>
      </c>
      <c r="J51" s="8">
        <v>2.87</v>
      </c>
      <c r="K51" s="8">
        <v>3.47</v>
      </c>
      <c r="L51" s="8">
        <v>3.86</v>
      </c>
      <c r="M51" s="8">
        <v>4.29</v>
      </c>
      <c r="N51" s="8">
        <v>4.37</v>
      </c>
    </row>
    <row r="52" spans="1:14" x14ac:dyDescent="0.25">
      <c r="A52" s="6" t="str">
        <f>VLOOKUP(B52,Acronyms!$B$2:$E$159,2,FALSE)</f>
        <v>glpe</v>
      </c>
      <c r="B52" s="7" t="s">
        <v>52</v>
      </c>
      <c r="C52" s="8">
        <v>5.53</v>
      </c>
      <c r="D52" s="8">
        <v>4.9800000000000004</v>
      </c>
      <c r="E52" s="8">
        <v>4.21</v>
      </c>
      <c r="F52" s="8">
        <v>3.99</v>
      </c>
      <c r="G52" s="8">
        <v>3.9</v>
      </c>
      <c r="H52" s="8">
        <v>3.43</v>
      </c>
      <c r="I52" s="8">
        <v>3.35</v>
      </c>
      <c r="J52" s="8">
        <v>3.54</v>
      </c>
      <c r="K52" s="8">
        <v>4.1399999999999997</v>
      </c>
      <c r="L52" s="8">
        <v>5.12</v>
      </c>
      <c r="M52" s="8">
        <v>5.8</v>
      </c>
      <c r="N52" s="8">
        <v>5.8</v>
      </c>
    </row>
    <row r="53" spans="1:14" x14ac:dyDescent="0.25">
      <c r="A53" s="6" t="str">
        <f>VLOOKUP(B53,Acronyms!$B$2:$E$159,2,FALSE)</f>
        <v>goro</v>
      </c>
      <c r="B53" s="7" t="s">
        <v>53</v>
      </c>
      <c r="C53" s="8">
        <v>5.81</v>
      </c>
      <c r="D53" s="8">
        <v>5.08</v>
      </c>
      <c r="E53" s="8">
        <v>4.46</v>
      </c>
      <c r="F53" s="8">
        <v>4.2300000000000004</v>
      </c>
      <c r="G53" s="8">
        <v>3.97</v>
      </c>
      <c r="H53" s="8">
        <v>3.57</v>
      </c>
      <c r="I53" s="8">
        <v>3.35</v>
      </c>
      <c r="J53" s="8">
        <v>3.48</v>
      </c>
      <c r="K53" s="8">
        <v>4.1100000000000003</v>
      </c>
      <c r="L53" s="8">
        <v>5.22</v>
      </c>
      <c r="M53" s="8">
        <v>5.98</v>
      </c>
      <c r="N53" s="8">
        <v>6.09</v>
      </c>
    </row>
    <row r="54" spans="1:14" x14ac:dyDescent="0.25">
      <c r="A54" s="6" t="str">
        <f>VLOOKUP(B54,Acronyms!$B$2:$E$159,2,FALSE)</f>
        <v>grca</v>
      </c>
      <c r="B54" s="7" t="s">
        <v>54</v>
      </c>
      <c r="C54" s="8">
        <v>2.73</v>
      </c>
      <c r="D54" s="8">
        <v>2.5299999999999998</v>
      </c>
      <c r="E54" s="8">
        <v>2.12</v>
      </c>
      <c r="F54" s="8">
        <v>1.69</v>
      </c>
      <c r="G54" s="8">
        <v>1.52</v>
      </c>
      <c r="H54" s="8">
        <v>1.27</v>
      </c>
      <c r="I54" s="8">
        <v>1.42</v>
      </c>
      <c r="J54" s="8">
        <v>1.72</v>
      </c>
      <c r="K54" s="8">
        <v>1.69</v>
      </c>
      <c r="L54" s="8">
        <v>1.74</v>
      </c>
      <c r="M54" s="8">
        <v>2.11</v>
      </c>
      <c r="N54" s="8">
        <v>2.4900000000000002</v>
      </c>
    </row>
    <row r="55" spans="1:14" x14ac:dyDescent="0.25">
      <c r="A55" s="6" t="str">
        <f>VLOOKUP(B55,Acronyms!$B$2:$E$159,2,FALSE)</f>
        <v>grte</v>
      </c>
      <c r="B55" s="7" t="s">
        <v>55</v>
      </c>
      <c r="C55" s="8">
        <v>2.88</v>
      </c>
      <c r="D55" s="8">
        <v>2.66</v>
      </c>
      <c r="E55" s="8">
        <v>2.48</v>
      </c>
      <c r="F55" s="8">
        <v>2.35</v>
      </c>
      <c r="G55" s="8">
        <v>2.34</v>
      </c>
      <c r="H55" s="8">
        <v>2</v>
      </c>
      <c r="I55" s="8">
        <v>1.68</v>
      </c>
      <c r="J55" s="8">
        <v>1.62</v>
      </c>
      <c r="K55" s="8">
        <v>1.94</v>
      </c>
      <c r="L55" s="8">
        <v>2.25</v>
      </c>
      <c r="M55" s="8">
        <v>2.73</v>
      </c>
      <c r="N55" s="8">
        <v>2.82</v>
      </c>
    </row>
    <row r="56" spans="1:14" x14ac:dyDescent="0.25">
      <c r="A56" s="6" t="str">
        <f>VLOOKUP(B56,Acronyms!$B$2:$E$159,2,FALSE)</f>
        <v>grgu</v>
      </c>
      <c r="B56" s="7" t="s">
        <v>56</v>
      </c>
      <c r="C56" s="8">
        <v>3.34</v>
      </c>
      <c r="D56" s="8">
        <v>3.02</v>
      </c>
      <c r="E56" s="8">
        <v>3.12</v>
      </c>
      <c r="F56" s="8">
        <v>3.23</v>
      </c>
      <c r="G56" s="8">
        <v>3.31</v>
      </c>
      <c r="H56" s="8">
        <v>3.46</v>
      </c>
      <c r="I56" s="8">
        <v>3.76</v>
      </c>
      <c r="J56" s="8">
        <v>4.03</v>
      </c>
      <c r="K56" s="8">
        <v>4.22</v>
      </c>
      <c r="L56" s="8">
        <v>3.9</v>
      </c>
      <c r="M56" s="8">
        <v>3.64</v>
      </c>
      <c r="N56" s="8">
        <v>3.5</v>
      </c>
    </row>
    <row r="57" spans="1:14" x14ac:dyDescent="0.25">
      <c r="A57" s="6" t="str">
        <f>VLOOKUP(B57,Acronyms!$B$2:$E$159,2,FALSE)</f>
        <v>grsa</v>
      </c>
      <c r="B57" s="7" t="s">
        <v>57</v>
      </c>
      <c r="C57" s="8">
        <v>2.66</v>
      </c>
      <c r="D57" s="8">
        <v>2.5499999999999998</v>
      </c>
      <c r="E57" s="8">
        <v>2.27</v>
      </c>
      <c r="F57" s="8">
        <v>2.16</v>
      </c>
      <c r="G57" s="8">
        <v>2.2200000000000002</v>
      </c>
      <c r="H57" s="8">
        <v>1.92</v>
      </c>
      <c r="I57" s="8">
        <v>2.04</v>
      </c>
      <c r="J57" s="8">
        <v>2.4700000000000002</v>
      </c>
      <c r="K57" s="8">
        <v>2.41</v>
      </c>
      <c r="L57" s="8">
        <v>2.0699999999999998</v>
      </c>
      <c r="M57" s="8">
        <v>2.57</v>
      </c>
      <c r="N57" s="8">
        <v>2.63</v>
      </c>
    </row>
    <row r="58" spans="1:14" x14ac:dyDescent="0.25">
      <c r="A58" s="6" t="str">
        <f>VLOOKUP(B58,Acronyms!$B$2:$E$159,2,FALSE)</f>
        <v>grsm</v>
      </c>
      <c r="B58" s="7" t="s">
        <v>58</v>
      </c>
      <c r="C58" s="8">
        <v>4.01</v>
      </c>
      <c r="D58" s="8">
        <v>3.52</v>
      </c>
      <c r="E58" s="8">
        <v>3.43</v>
      </c>
      <c r="F58" s="8">
        <v>3.14</v>
      </c>
      <c r="G58" s="8">
        <v>3.76</v>
      </c>
      <c r="H58" s="8">
        <v>4.2</v>
      </c>
      <c r="I58" s="8">
        <v>4.21</v>
      </c>
      <c r="J58" s="8">
        <v>4.3899999999999997</v>
      </c>
      <c r="K58" s="8">
        <v>4.45</v>
      </c>
      <c r="L58" s="8">
        <v>4.05</v>
      </c>
      <c r="M58" s="8">
        <v>3.76</v>
      </c>
      <c r="N58" s="8">
        <v>3.99</v>
      </c>
    </row>
    <row r="59" spans="1:14" x14ac:dyDescent="0.25">
      <c r="A59" s="6" t="str">
        <f>VLOOKUP(B59,Acronyms!$B$2:$E$159,2,FALSE)</f>
        <v>gumo</v>
      </c>
      <c r="B59" s="7" t="s">
        <v>59</v>
      </c>
      <c r="C59" s="8">
        <v>2.85</v>
      </c>
      <c r="D59" s="8">
        <v>2.2799999999999998</v>
      </c>
      <c r="E59" s="8">
        <v>1.74</v>
      </c>
      <c r="F59" s="8">
        <v>1.57</v>
      </c>
      <c r="G59" s="8">
        <v>1.73</v>
      </c>
      <c r="H59" s="8">
        <v>1.69</v>
      </c>
      <c r="I59" s="8">
        <v>2.16</v>
      </c>
      <c r="J59" s="8">
        <v>2.48</v>
      </c>
      <c r="K59" s="8">
        <v>2.74</v>
      </c>
      <c r="L59" s="8">
        <v>1.9</v>
      </c>
      <c r="M59" s="8">
        <v>2.2000000000000002</v>
      </c>
      <c r="N59" s="8">
        <v>2.71</v>
      </c>
    </row>
    <row r="60" spans="1:14" x14ac:dyDescent="0.25">
      <c r="A60" s="6" t="str">
        <f>VLOOKUP(B60,Acronyms!$B$2:$E$159,2,FALSE)</f>
        <v>hale</v>
      </c>
      <c r="B60" s="7" t="s">
        <v>60</v>
      </c>
      <c r="C60" s="8">
        <v>2.98</v>
      </c>
      <c r="D60" s="8">
        <v>2.85</v>
      </c>
      <c r="E60" s="8">
        <v>2.81</v>
      </c>
      <c r="F60" s="8">
        <v>2.72</v>
      </c>
      <c r="G60" s="8">
        <v>2.6</v>
      </c>
      <c r="H60" s="8">
        <v>2.5299999999999998</v>
      </c>
      <c r="I60" s="8">
        <v>2.65</v>
      </c>
      <c r="J60" s="8">
        <v>2.63</v>
      </c>
      <c r="K60" s="8">
        <v>2.56</v>
      </c>
      <c r="L60" s="8">
        <v>2.69</v>
      </c>
      <c r="M60" s="8">
        <v>2.95</v>
      </c>
      <c r="N60" s="8">
        <v>2.89</v>
      </c>
    </row>
    <row r="61" spans="1:14" x14ac:dyDescent="0.25">
      <c r="A61" s="6" t="str">
        <f>VLOOKUP(B61,Acronyms!$B$2:$E$159,2,FALSE)</f>
        <v>havo</v>
      </c>
      <c r="B61" s="7" t="s">
        <v>61</v>
      </c>
      <c r="C61" s="8">
        <v>3.35</v>
      </c>
      <c r="D61" s="8">
        <v>3.1</v>
      </c>
      <c r="E61" s="8">
        <v>3.14</v>
      </c>
      <c r="F61" s="8">
        <v>3.13</v>
      </c>
      <c r="G61" s="8">
        <v>3.14</v>
      </c>
      <c r="H61" s="8">
        <v>3.11</v>
      </c>
      <c r="I61" s="8">
        <v>3.24</v>
      </c>
      <c r="J61" s="8">
        <v>3.42</v>
      </c>
      <c r="K61" s="8">
        <v>3.34</v>
      </c>
      <c r="L61" s="8">
        <v>3.38</v>
      </c>
      <c r="M61" s="8">
        <v>3.76</v>
      </c>
      <c r="N61" s="8">
        <v>3.34</v>
      </c>
    </row>
    <row r="62" spans="1:14" x14ac:dyDescent="0.25">
      <c r="A62" s="6" t="str">
        <f>VLOOKUP(B62,Acronyms!$B$2:$E$159,2,FALSE)</f>
        <v>heca</v>
      </c>
      <c r="B62" s="7" t="s">
        <v>62</v>
      </c>
      <c r="C62" s="8">
        <v>4.28</v>
      </c>
      <c r="D62" s="8">
        <v>3.56</v>
      </c>
      <c r="E62" s="8">
        <v>2.83</v>
      </c>
      <c r="F62" s="8">
        <v>2.42</v>
      </c>
      <c r="G62" s="8">
        <v>2.34</v>
      </c>
      <c r="H62" s="8">
        <v>2.19</v>
      </c>
      <c r="I62" s="8">
        <v>1.8</v>
      </c>
      <c r="J62" s="8">
        <v>1.75</v>
      </c>
      <c r="K62" s="8">
        <v>2.0099999999999998</v>
      </c>
      <c r="L62" s="8">
        <v>2.75</v>
      </c>
      <c r="M62" s="8">
        <v>4.03</v>
      </c>
      <c r="N62" s="8">
        <v>4.45</v>
      </c>
    </row>
    <row r="63" spans="1:14" x14ac:dyDescent="0.25">
      <c r="A63" s="6" t="str">
        <f>VLOOKUP(B63,Acronyms!$B$2:$E$159,2,FALSE)</f>
        <v>herc</v>
      </c>
      <c r="B63" s="7" t="s">
        <v>63</v>
      </c>
      <c r="C63" s="8">
        <v>3.7</v>
      </c>
      <c r="D63" s="8">
        <v>3.33</v>
      </c>
      <c r="E63" s="8">
        <v>3.01</v>
      </c>
      <c r="F63" s="8">
        <v>3.01</v>
      </c>
      <c r="G63" s="8">
        <v>3.47</v>
      </c>
      <c r="H63" s="8">
        <v>3.48</v>
      </c>
      <c r="I63" s="8">
        <v>3.41</v>
      </c>
      <c r="J63" s="8">
        <v>3.51</v>
      </c>
      <c r="K63" s="8">
        <v>3.67</v>
      </c>
      <c r="L63" s="8">
        <v>3.43</v>
      </c>
      <c r="M63" s="8">
        <v>3.46</v>
      </c>
      <c r="N63" s="8">
        <v>3.73</v>
      </c>
    </row>
    <row r="64" spans="1:14" x14ac:dyDescent="0.25">
      <c r="A64" s="6" t="str">
        <f>VLOOKUP(B64,Acronyms!$B$2:$E$159,2,FALSE)</f>
        <v>hoov</v>
      </c>
      <c r="B64" s="7" t="s">
        <v>64</v>
      </c>
      <c r="C64" s="8">
        <v>3.63</v>
      </c>
      <c r="D64" s="8">
        <v>3.18</v>
      </c>
      <c r="E64" s="8">
        <v>2.89</v>
      </c>
      <c r="F64" s="8">
        <v>2.33</v>
      </c>
      <c r="G64" s="8">
        <v>2.16</v>
      </c>
      <c r="H64" s="8">
        <v>1.82</v>
      </c>
      <c r="I64" s="8">
        <v>1.66</v>
      </c>
      <c r="J64" s="8">
        <v>1.68</v>
      </c>
      <c r="K64" s="8">
        <v>1.81</v>
      </c>
      <c r="L64" s="8">
        <v>2.02</v>
      </c>
      <c r="M64" s="8">
        <v>2.62</v>
      </c>
      <c r="N64" s="8">
        <v>3.25</v>
      </c>
    </row>
    <row r="65" spans="1:14" x14ac:dyDescent="0.25">
      <c r="A65" s="6" t="str">
        <f>VLOOKUP(B65,Acronyms!$B$2:$E$159,2,FALSE)</f>
        <v>isro</v>
      </c>
      <c r="B65" s="7" t="s">
        <v>65</v>
      </c>
      <c r="C65" s="8">
        <v>3.26</v>
      </c>
      <c r="D65" s="8">
        <v>2.74</v>
      </c>
      <c r="E65" s="8">
        <v>2.87</v>
      </c>
      <c r="F65" s="8">
        <v>2.58</v>
      </c>
      <c r="G65" s="8">
        <v>2.46</v>
      </c>
      <c r="H65" s="8">
        <v>3</v>
      </c>
      <c r="I65" s="8">
        <v>3.59</v>
      </c>
      <c r="J65" s="8">
        <v>3.68</v>
      </c>
      <c r="K65" s="8">
        <v>3.92</v>
      </c>
      <c r="L65" s="8">
        <v>2.88</v>
      </c>
      <c r="M65" s="8">
        <v>3.72</v>
      </c>
      <c r="N65" s="8">
        <v>3.67</v>
      </c>
    </row>
    <row r="66" spans="1:14" x14ac:dyDescent="0.25">
      <c r="A66" s="6" t="str">
        <f>VLOOKUP(B66,Acronyms!$B$2:$E$159,2,FALSE)</f>
        <v>jari</v>
      </c>
      <c r="B66" s="7" t="s">
        <v>66</v>
      </c>
      <c r="C66" s="8">
        <v>3.25</v>
      </c>
      <c r="D66" s="8">
        <v>3.03</v>
      </c>
      <c r="E66" s="8">
        <v>3.02</v>
      </c>
      <c r="F66" s="8">
        <v>2.72</v>
      </c>
      <c r="G66" s="8">
        <v>3.31</v>
      </c>
      <c r="H66" s="8">
        <v>3.48</v>
      </c>
      <c r="I66" s="8">
        <v>3.59</v>
      </c>
      <c r="J66" s="8">
        <v>3.83</v>
      </c>
      <c r="K66" s="8">
        <v>3.91</v>
      </c>
      <c r="L66" s="8">
        <v>3.48</v>
      </c>
      <c r="M66" s="8">
        <v>3.11</v>
      </c>
      <c r="N66" s="8">
        <v>3.38</v>
      </c>
    </row>
    <row r="67" spans="1:14" x14ac:dyDescent="0.25">
      <c r="A67" s="6" t="str">
        <f>VLOOKUP(B67,Acronyms!$B$2:$E$159,2,FALSE)</f>
        <v>jarb</v>
      </c>
      <c r="B67" s="7" t="s">
        <v>67</v>
      </c>
      <c r="C67" s="8">
        <v>3.29</v>
      </c>
      <c r="D67" s="8">
        <v>2.92</v>
      </c>
      <c r="E67" s="8">
        <v>2.31</v>
      </c>
      <c r="F67" s="8">
        <v>2.34</v>
      </c>
      <c r="G67" s="8">
        <v>2.44</v>
      </c>
      <c r="H67" s="8">
        <v>2.2200000000000002</v>
      </c>
      <c r="I67" s="8">
        <v>1.73</v>
      </c>
      <c r="J67" s="8">
        <v>1.51</v>
      </c>
      <c r="K67" s="8">
        <v>1.48</v>
      </c>
      <c r="L67" s="8">
        <v>1.8</v>
      </c>
      <c r="M67" s="8">
        <v>2.7</v>
      </c>
      <c r="N67" s="8">
        <v>3.13</v>
      </c>
    </row>
    <row r="68" spans="1:14" x14ac:dyDescent="0.25">
      <c r="A68" s="6" t="str">
        <f>VLOOKUP(B68,Acronyms!$B$2:$E$159,2,FALSE)</f>
        <v>jomu</v>
      </c>
      <c r="B68" s="7" t="s">
        <v>68</v>
      </c>
      <c r="C68" s="8">
        <v>3.42</v>
      </c>
      <c r="D68" s="8">
        <v>3.02</v>
      </c>
      <c r="E68" s="8">
        <v>2.86</v>
      </c>
      <c r="F68" s="8">
        <v>2.44</v>
      </c>
      <c r="G68" s="8">
        <v>2.29</v>
      </c>
      <c r="H68" s="8">
        <v>1.94</v>
      </c>
      <c r="I68" s="8">
        <v>1.86</v>
      </c>
      <c r="J68" s="8">
        <v>1.87</v>
      </c>
      <c r="K68" s="8">
        <v>2.0099999999999998</v>
      </c>
      <c r="L68" s="8">
        <v>2.16</v>
      </c>
      <c r="M68" s="8">
        <v>2.6</v>
      </c>
      <c r="N68" s="8">
        <v>3.03</v>
      </c>
    </row>
    <row r="69" spans="1:14" x14ac:dyDescent="0.25">
      <c r="A69" s="6" t="str">
        <f>VLOOKUP(B69,Acronyms!$B$2:$E$159,2,FALSE)</f>
        <v>jotr</v>
      </c>
      <c r="B69" s="7" t="s">
        <v>69</v>
      </c>
      <c r="C69" s="8">
        <v>2.62</v>
      </c>
      <c r="D69" s="8">
        <v>2.4900000000000002</v>
      </c>
      <c r="E69" s="8">
        <v>2.44</v>
      </c>
      <c r="F69" s="8">
        <v>2.19</v>
      </c>
      <c r="G69" s="8">
        <v>2.16</v>
      </c>
      <c r="H69" s="8">
        <v>2.0499999999999998</v>
      </c>
      <c r="I69" s="8">
        <v>1.97</v>
      </c>
      <c r="J69" s="8">
        <v>2.1800000000000002</v>
      </c>
      <c r="K69" s="8">
        <v>2.21</v>
      </c>
      <c r="L69" s="8">
        <v>2.19</v>
      </c>
      <c r="M69" s="8">
        <v>2.11</v>
      </c>
      <c r="N69" s="8">
        <v>2.31</v>
      </c>
    </row>
    <row r="70" spans="1:14" x14ac:dyDescent="0.25">
      <c r="A70" s="6" t="str">
        <f>VLOOKUP(B70,Acronyms!$B$2:$E$159,2,FALSE)</f>
        <v>joyc</v>
      </c>
      <c r="B70" s="7" t="s">
        <v>70</v>
      </c>
      <c r="C70" s="8">
        <v>4.0199999999999996</v>
      </c>
      <c r="D70" s="8">
        <v>3.54</v>
      </c>
      <c r="E70" s="8">
        <v>3.42</v>
      </c>
      <c r="F70" s="8">
        <v>3.15</v>
      </c>
      <c r="G70" s="8">
        <v>3.74</v>
      </c>
      <c r="H70" s="8">
        <v>4.1900000000000004</v>
      </c>
      <c r="I70" s="8">
        <v>4.21</v>
      </c>
      <c r="J70" s="8">
        <v>4.3499999999999996</v>
      </c>
      <c r="K70" s="8">
        <v>4.41</v>
      </c>
      <c r="L70" s="8">
        <v>4.04</v>
      </c>
      <c r="M70" s="8">
        <v>3.77</v>
      </c>
      <c r="N70" s="8">
        <v>4</v>
      </c>
    </row>
    <row r="71" spans="1:14" x14ac:dyDescent="0.25">
      <c r="A71" s="6" t="str">
        <f>VLOOKUP(B71,Acronyms!$B$2:$E$159,2,FALSE)</f>
        <v>kais</v>
      </c>
      <c r="B71" s="7" t="s">
        <v>71</v>
      </c>
      <c r="C71" s="8">
        <v>3.55</v>
      </c>
      <c r="D71" s="8">
        <v>3.13</v>
      </c>
      <c r="E71" s="8">
        <v>2.89</v>
      </c>
      <c r="F71" s="8">
        <v>2.36</v>
      </c>
      <c r="G71" s="8">
        <v>2.21</v>
      </c>
      <c r="H71" s="8">
        <v>1.9</v>
      </c>
      <c r="I71" s="8">
        <v>1.81</v>
      </c>
      <c r="J71" s="8">
        <v>1.83</v>
      </c>
      <c r="K71" s="8">
        <v>1.95</v>
      </c>
      <c r="L71" s="8">
        <v>2.12</v>
      </c>
      <c r="M71" s="8">
        <v>2.59</v>
      </c>
      <c r="N71" s="8">
        <v>3.16</v>
      </c>
    </row>
    <row r="72" spans="1:14" x14ac:dyDescent="0.25">
      <c r="A72" s="6" t="str">
        <f>VLOOKUP(B72,Acronyms!$B$2:$E$159,2,FALSE)</f>
        <v>kalm</v>
      </c>
      <c r="B72" s="7" t="s">
        <v>72</v>
      </c>
      <c r="C72" s="8">
        <v>5.32</v>
      </c>
      <c r="D72" s="8">
        <v>4.5599999999999996</v>
      </c>
      <c r="E72" s="8">
        <v>4.3</v>
      </c>
      <c r="F72" s="8">
        <v>4.0199999999999996</v>
      </c>
      <c r="G72" s="8">
        <v>3.79</v>
      </c>
      <c r="H72" s="8">
        <v>3.54</v>
      </c>
      <c r="I72" s="8">
        <v>3.43</v>
      </c>
      <c r="J72" s="8">
        <v>3.44</v>
      </c>
      <c r="K72" s="8">
        <v>3.56</v>
      </c>
      <c r="L72" s="8">
        <v>4.12</v>
      </c>
      <c r="M72" s="8">
        <v>5.21</v>
      </c>
      <c r="N72" s="8">
        <v>5.28</v>
      </c>
    </row>
    <row r="73" spans="1:14" x14ac:dyDescent="0.25">
      <c r="A73" s="6" t="str">
        <f>VLOOKUP(B73,Acronyms!$B$2:$E$159,2,FALSE)</f>
        <v>kica</v>
      </c>
      <c r="B73" s="7" t="s">
        <v>73</v>
      </c>
      <c r="C73" s="8">
        <v>3.35</v>
      </c>
      <c r="D73" s="8">
        <v>2.97</v>
      </c>
      <c r="E73" s="8">
        <v>2.82</v>
      </c>
      <c r="F73" s="8">
        <v>2.42</v>
      </c>
      <c r="G73" s="8">
        <v>2.2799999999999998</v>
      </c>
      <c r="H73" s="8">
        <v>1.93</v>
      </c>
      <c r="I73" s="8">
        <v>1.85</v>
      </c>
      <c r="J73" s="8">
        <v>1.87</v>
      </c>
      <c r="K73" s="8">
        <v>2.0099999999999998</v>
      </c>
      <c r="L73" s="8">
        <v>2.15</v>
      </c>
      <c r="M73" s="8">
        <v>2.56</v>
      </c>
      <c r="N73" s="8">
        <v>2.96</v>
      </c>
    </row>
    <row r="74" spans="1:14" x14ac:dyDescent="0.25">
      <c r="A74" s="6" t="str">
        <f>VLOOKUP(B74,Acronyms!$B$2:$E$159,2,FALSE)</f>
        <v>laga</v>
      </c>
      <c r="B74" s="7" t="s">
        <v>74</v>
      </c>
      <c r="C74" s="8">
        <v>2.71</v>
      </c>
      <c r="D74" s="8">
        <v>2.54</v>
      </c>
      <c r="E74" s="8">
        <v>2.21</v>
      </c>
      <c r="F74" s="8">
        <v>2.04</v>
      </c>
      <c r="G74" s="8">
        <v>2.0499999999999998</v>
      </c>
      <c r="H74" s="8">
        <v>1.72</v>
      </c>
      <c r="I74" s="8">
        <v>1.93</v>
      </c>
      <c r="J74" s="8">
        <v>2.31</v>
      </c>
      <c r="K74" s="8">
        <v>2.2599999999999998</v>
      </c>
      <c r="L74" s="8">
        <v>2</v>
      </c>
      <c r="M74" s="8">
        <v>2.46</v>
      </c>
      <c r="N74" s="8">
        <v>2.62</v>
      </c>
    </row>
    <row r="75" spans="1:14" x14ac:dyDescent="0.25">
      <c r="A75" s="6" t="str">
        <f>VLOOKUP(B75,Acronyms!$B$2:$E$159,2,FALSE)</f>
        <v>lavo</v>
      </c>
      <c r="B75" s="7" t="s">
        <v>75</v>
      </c>
      <c r="C75" s="8">
        <v>4.24</v>
      </c>
      <c r="D75" s="8">
        <v>3.55</v>
      </c>
      <c r="E75" s="8">
        <v>3.16</v>
      </c>
      <c r="F75" s="8">
        <v>2.73</v>
      </c>
      <c r="G75" s="8">
        <v>2.58</v>
      </c>
      <c r="H75" s="8">
        <v>2.31</v>
      </c>
      <c r="I75" s="8">
        <v>2.2400000000000002</v>
      </c>
      <c r="J75" s="8">
        <v>2.29</v>
      </c>
      <c r="K75" s="8">
        <v>2.39</v>
      </c>
      <c r="L75" s="8">
        <v>2.64</v>
      </c>
      <c r="M75" s="8">
        <v>3.46</v>
      </c>
      <c r="N75" s="8">
        <v>4</v>
      </c>
    </row>
    <row r="76" spans="1:14" x14ac:dyDescent="0.25">
      <c r="A76" s="6" t="str">
        <f>VLOOKUP(B76,Acronyms!$B$2:$E$159,2,FALSE)</f>
        <v>labe</v>
      </c>
      <c r="B76" s="7" t="s">
        <v>76</v>
      </c>
      <c r="C76" s="8">
        <v>4.84</v>
      </c>
      <c r="D76" s="8">
        <v>4.05</v>
      </c>
      <c r="E76" s="8">
        <v>3.63</v>
      </c>
      <c r="F76" s="8">
        <v>3.28</v>
      </c>
      <c r="G76" s="8">
        <v>3.04</v>
      </c>
      <c r="H76" s="8">
        <v>2.76</v>
      </c>
      <c r="I76" s="8">
        <v>2.5299999999999998</v>
      </c>
      <c r="J76" s="8">
        <v>2.5499999999999998</v>
      </c>
      <c r="K76" s="8">
        <v>2.75</v>
      </c>
      <c r="L76" s="8">
        <v>3.29</v>
      </c>
      <c r="M76" s="8">
        <v>4.3499999999999996</v>
      </c>
      <c r="N76" s="8">
        <v>4.75</v>
      </c>
    </row>
    <row r="77" spans="1:14" x14ac:dyDescent="0.25">
      <c r="A77" s="6" t="str">
        <f>VLOOKUP(B77,Acronyms!$B$2:$E$159,2,FALSE)</f>
        <v>ligo</v>
      </c>
      <c r="B77" s="7" t="s">
        <v>77</v>
      </c>
      <c r="C77" s="8">
        <v>3.76</v>
      </c>
      <c r="D77" s="8">
        <v>3.46</v>
      </c>
      <c r="E77" s="8">
        <v>3.37</v>
      </c>
      <c r="F77" s="8">
        <v>3.07</v>
      </c>
      <c r="G77" s="8">
        <v>3.74</v>
      </c>
      <c r="H77" s="8">
        <v>4.18</v>
      </c>
      <c r="I77" s="8">
        <v>4.24</v>
      </c>
      <c r="J77" s="8">
        <v>4.62</v>
      </c>
      <c r="K77" s="8">
        <v>4.6100000000000003</v>
      </c>
      <c r="L77" s="8">
        <v>4</v>
      </c>
      <c r="M77" s="8">
        <v>3.59</v>
      </c>
      <c r="N77" s="8">
        <v>3.8</v>
      </c>
    </row>
    <row r="78" spans="1:14" x14ac:dyDescent="0.25">
      <c r="A78" s="6" t="str">
        <f>VLOOKUP(B78,Acronyms!$B$2:$E$159,2,FALSE)</f>
        <v>lost</v>
      </c>
      <c r="B78" s="7" t="s">
        <v>78</v>
      </c>
      <c r="C78" s="8">
        <v>3.21</v>
      </c>
      <c r="D78" s="8">
        <v>3.15</v>
      </c>
      <c r="E78" s="8">
        <v>3.36</v>
      </c>
      <c r="F78" s="8">
        <v>2.6</v>
      </c>
      <c r="G78" s="8">
        <v>2.54</v>
      </c>
      <c r="H78" s="8">
        <v>2.86</v>
      </c>
      <c r="I78" s="8">
        <v>2.89</v>
      </c>
      <c r="J78" s="8">
        <v>2.6</v>
      </c>
      <c r="K78" s="8">
        <v>2.5299999999999998</v>
      </c>
      <c r="L78" s="8">
        <v>2.72</v>
      </c>
      <c r="M78" s="8">
        <v>3.6</v>
      </c>
      <c r="N78" s="8">
        <v>3.52</v>
      </c>
    </row>
    <row r="79" spans="1:14" x14ac:dyDescent="0.25">
      <c r="A79" s="6" t="str">
        <f>VLOOKUP(B79,Acronyms!$B$2:$E$159,2,FALSE)</f>
        <v>lybr</v>
      </c>
      <c r="B79" s="7" t="s">
        <v>79</v>
      </c>
      <c r="C79" s="8">
        <v>3.25</v>
      </c>
      <c r="D79" s="8">
        <v>2.99</v>
      </c>
      <c r="E79" s="8">
        <v>3.1</v>
      </c>
      <c r="F79" s="8">
        <v>3.06</v>
      </c>
      <c r="G79" s="8">
        <v>3.24</v>
      </c>
      <c r="H79" s="8">
        <v>3.3</v>
      </c>
      <c r="I79" s="8">
        <v>3.52</v>
      </c>
      <c r="J79" s="8">
        <v>3.8</v>
      </c>
      <c r="K79" s="8">
        <v>3.95</v>
      </c>
      <c r="L79" s="8">
        <v>3.71</v>
      </c>
      <c r="M79" s="8">
        <v>3.42</v>
      </c>
      <c r="N79" s="8">
        <v>3.35</v>
      </c>
    </row>
    <row r="80" spans="1:14" x14ac:dyDescent="0.25">
      <c r="A80" s="6" t="str">
        <f>VLOOKUP(B80,Acronyms!$B$2:$E$159,2,FALSE)</f>
        <v>maca</v>
      </c>
      <c r="B80" s="7" t="s">
        <v>80</v>
      </c>
      <c r="C80" s="8">
        <v>3.86</v>
      </c>
      <c r="D80" s="8">
        <v>3.47</v>
      </c>
      <c r="E80" s="8">
        <v>3.32</v>
      </c>
      <c r="F80" s="8">
        <v>3.54</v>
      </c>
      <c r="G80" s="8">
        <v>4.9000000000000004</v>
      </c>
      <c r="H80" s="8">
        <v>5.77</v>
      </c>
      <c r="I80" s="8">
        <v>5.58</v>
      </c>
      <c r="J80" s="8">
        <v>4.09</v>
      </c>
      <c r="K80" s="8">
        <v>4.1500000000000004</v>
      </c>
      <c r="L80" s="8">
        <v>3.73</v>
      </c>
      <c r="M80" s="8">
        <v>3.54</v>
      </c>
      <c r="N80" s="8">
        <v>3.91</v>
      </c>
    </row>
    <row r="81" spans="1:14" x14ac:dyDescent="0.25">
      <c r="A81" s="6" t="str">
        <f>VLOOKUP(B81,Acronyms!$B$2:$E$159,2,FALSE)</f>
        <v>mamo</v>
      </c>
      <c r="B81" s="7" t="s">
        <v>81</v>
      </c>
      <c r="C81" s="8">
        <v>5.15</v>
      </c>
      <c r="D81" s="8">
        <v>4.4000000000000004</v>
      </c>
      <c r="E81" s="8">
        <v>4.1500000000000004</v>
      </c>
      <c r="F81" s="8">
        <v>3.84</v>
      </c>
      <c r="G81" s="8">
        <v>3.67</v>
      </c>
      <c r="H81" s="8">
        <v>3.44</v>
      </c>
      <c r="I81" s="8">
        <v>3.41</v>
      </c>
      <c r="J81" s="8">
        <v>3.44</v>
      </c>
      <c r="K81" s="8">
        <v>3.5</v>
      </c>
      <c r="L81" s="8">
        <v>3.89</v>
      </c>
      <c r="M81" s="8">
        <v>4.87</v>
      </c>
      <c r="N81" s="8">
        <v>5.04</v>
      </c>
    </row>
    <row r="82" spans="1:14" ht="15" customHeight="1" x14ac:dyDescent="0.25">
      <c r="A82" s="6" t="str">
        <f>VLOOKUP(B82,Acronyms!$B$2:$E$159,2,FALSE)</f>
        <v>mabe</v>
      </c>
      <c r="B82" s="7" t="s">
        <v>82</v>
      </c>
      <c r="C82" s="8">
        <v>2.48</v>
      </c>
      <c r="D82" s="8">
        <v>2.44</v>
      </c>
      <c r="E82" s="8">
        <v>2.23</v>
      </c>
      <c r="F82" s="8">
        <v>2.25</v>
      </c>
      <c r="G82" s="8">
        <v>2.25</v>
      </c>
      <c r="H82" s="8">
        <v>1.87</v>
      </c>
      <c r="I82" s="8">
        <v>2.02</v>
      </c>
      <c r="J82" s="8">
        <v>2.35</v>
      </c>
      <c r="K82" s="8">
        <v>2.35</v>
      </c>
      <c r="L82" s="8">
        <v>2.04</v>
      </c>
      <c r="M82" s="8">
        <v>2.36</v>
      </c>
      <c r="N82" s="8">
        <v>2.38</v>
      </c>
    </row>
    <row r="83" spans="1:14" x14ac:dyDescent="0.25">
      <c r="A83" s="6" t="str">
        <f>VLOOKUP(B83,Acronyms!$B$2:$E$159,2,FALSE)</f>
        <v>maza</v>
      </c>
      <c r="B83" s="7" t="s">
        <v>83</v>
      </c>
      <c r="C83" s="8">
        <v>2.36</v>
      </c>
      <c r="D83" s="8">
        <v>2.2000000000000002</v>
      </c>
      <c r="E83" s="8">
        <v>1.88</v>
      </c>
      <c r="F83" s="8">
        <v>1.46</v>
      </c>
      <c r="G83" s="8">
        <v>1.36</v>
      </c>
      <c r="H83" s="8">
        <v>1.18</v>
      </c>
      <c r="I83" s="8">
        <v>1.54</v>
      </c>
      <c r="J83" s="8">
        <v>1.89</v>
      </c>
      <c r="K83" s="8">
        <v>1.74</v>
      </c>
      <c r="L83" s="8">
        <v>1.66</v>
      </c>
      <c r="M83" s="8">
        <v>1.91</v>
      </c>
      <c r="N83" s="8">
        <v>2.33</v>
      </c>
    </row>
    <row r="84" spans="1:14" x14ac:dyDescent="0.25">
      <c r="A84" s="6" t="str">
        <f>VLOOKUP(B84,Acronyms!$B$2:$E$159,2,FALSE)</f>
        <v>medi</v>
      </c>
      <c r="B84" s="7" t="s">
        <v>84</v>
      </c>
      <c r="C84" s="8">
        <v>3.25</v>
      </c>
      <c r="D84" s="8">
        <v>3.15</v>
      </c>
      <c r="E84" s="8">
        <v>3.21</v>
      </c>
      <c r="F84" s="8">
        <v>2.52</v>
      </c>
      <c r="G84" s="8">
        <v>2.4900000000000002</v>
      </c>
      <c r="H84" s="8">
        <v>2.71</v>
      </c>
      <c r="I84" s="8">
        <v>2.71</v>
      </c>
      <c r="J84" s="8">
        <v>2.42</v>
      </c>
      <c r="K84" s="8">
        <v>2.46</v>
      </c>
      <c r="L84" s="8">
        <v>2.65</v>
      </c>
      <c r="M84" s="8">
        <v>3.48</v>
      </c>
      <c r="N84" s="8">
        <v>3.48</v>
      </c>
    </row>
    <row r="85" spans="1:14" x14ac:dyDescent="0.25">
      <c r="A85" s="6" t="str">
        <f>VLOOKUP(B85,Acronyms!$B$2:$E$159,2,FALSE)</f>
        <v>meve</v>
      </c>
      <c r="B85" s="7" t="s">
        <v>85</v>
      </c>
      <c r="C85" s="8">
        <v>3.32</v>
      </c>
      <c r="D85" s="8">
        <v>2.96</v>
      </c>
      <c r="E85" s="8">
        <v>2.5499999999999998</v>
      </c>
      <c r="F85" s="8">
        <v>1.88</v>
      </c>
      <c r="G85" s="8">
        <v>1.96</v>
      </c>
      <c r="H85" s="8">
        <v>1.46</v>
      </c>
      <c r="I85" s="8">
        <v>1.94</v>
      </c>
      <c r="J85" s="8">
        <v>2.35</v>
      </c>
      <c r="K85" s="8">
        <v>2.13</v>
      </c>
      <c r="L85" s="8">
        <v>2.04</v>
      </c>
      <c r="M85" s="8">
        <v>2.57</v>
      </c>
      <c r="N85" s="8">
        <v>3.06</v>
      </c>
    </row>
    <row r="86" spans="1:14" x14ac:dyDescent="0.25">
      <c r="A86" s="6" t="str">
        <f>VLOOKUP(B86,Acronyms!$B$2:$E$159,2,FALSE)</f>
        <v>ming</v>
      </c>
      <c r="B86" s="7" t="s">
        <v>86</v>
      </c>
      <c r="C86" s="8">
        <v>3.74</v>
      </c>
      <c r="D86" s="8">
        <v>3.38</v>
      </c>
      <c r="E86" s="8">
        <v>3.07</v>
      </c>
      <c r="F86" s="8">
        <v>2.97</v>
      </c>
      <c r="G86" s="8">
        <v>3.39</v>
      </c>
      <c r="H86" s="8">
        <v>3.52</v>
      </c>
      <c r="I86" s="8">
        <v>3.57</v>
      </c>
      <c r="J86" s="8">
        <v>3.64</v>
      </c>
      <c r="K86" s="8">
        <v>3.72</v>
      </c>
      <c r="L86" s="8">
        <v>3.47</v>
      </c>
      <c r="M86" s="8">
        <v>3.43</v>
      </c>
      <c r="N86" s="8">
        <v>3.74</v>
      </c>
    </row>
    <row r="87" spans="1:14" x14ac:dyDescent="0.25">
      <c r="A87" s="6" t="str">
        <f>VLOOKUP(B87,Acronyms!$B$2:$E$159,2,FALSE)</f>
        <v>mimo</v>
      </c>
      <c r="B87" s="7" t="s">
        <v>87</v>
      </c>
      <c r="C87" s="8">
        <v>4.03</v>
      </c>
      <c r="D87" s="8">
        <v>3.51</v>
      </c>
      <c r="E87" s="8">
        <v>3.08</v>
      </c>
      <c r="F87" s="8">
        <v>2.82</v>
      </c>
      <c r="G87" s="8">
        <v>2.84</v>
      </c>
      <c r="H87" s="8">
        <v>2.83</v>
      </c>
      <c r="I87" s="8">
        <v>2.4900000000000002</v>
      </c>
      <c r="J87" s="8">
        <v>2.4</v>
      </c>
      <c r="K87" s="8">
        <v>2.78</v>
      </c>
      <c r="L87" s="8">
        <v>3.28</v>
      </c>
      <c r="M87" s="8">
        <v>4.04</v>
      </c>
      <c r="N87" s="8">
        <v>4.08</v>
      </c>
    </row>
    <row r="88" spans="1:14" x14ac:dyDescent="0.25">
      <c r="A88" s="6" t="str">
        <f>VLOOKUP(B88,Acronyms!$B$2:$E$159,2,FALSE)</f>
        <v>moke</v>
      </c>
      <c r="B88" s="7" t="s">
        <v>88</v>
      </c>
      <c r="C88" s="8">
        <v>3.75</v>
      </c>
      <c r="D88" s="8">
        <v>3.23</v>
      </c>
      <c r="E88" s="8">
        <v>2.86</v>
      </c>
      <c r="F88" s="8">
        <v>2.29</v>
      </c>
      <c r="G88" s="8">
        <v>2.12</v>
      </c>
      <c r="H88" s="8">
        <v>1.81</v>
      </c>
      <c r="I88" s="8">
        <v>1.68</v>
      </c>
      <c r="J88" s="8">
        <v>1.72</v>
      </c>
      <c r="K88" s="8">
        <v>1.84</v>
      </c>
      <c r="L88" s="8">
        <v>2.08</v>
      </c>
      <c r="M88" s="8">
        <v>2.71</v>
      </c>
      <c r="N88" s="8">
        <v>3.41</v>
      </c>
    </row>
    <row r="89" spans="1:14" x14ac:dyDescent="0.25">
      <c r="A89" s="6" t="str">
        <f>VLOOKUP(B89,Acronyms!$B$2:$E$159,2,FALSE)</f>
        <v>moos</v>
      </c>
      <c r="B89" s="7" t="s">
        <v>162</v>
      </c>
      <c r="C89" s="8">
        <v>3.59</v>
      </c>
      <c r="D89" s="8">
        <v>3.14</v>
      </c>
      <c r="E89" s="8">
        <v>3.16</v>
      </c>
      <c r="F89" s="8">
        <v>3.44</v>
      </c>
      <c r="G89" s="8">
        <v>3.38</v>
      </c>
      <c r="H89" s="8">
        <v>3.49</v>
      </c>
      <c r="I89" s="8">
        <v>3.98</v>
      </c>
      <c r="J89" s="8">
        <v>4.18</v>
      </c>
      <c r="K89" s="8">
        <v>4.4000000000000004</v>
      </c>
      <c r="L89" s="8">
        <v>3.94</v>
      </c>
      <c r="M89" s="8">
        <v>3.82</v>
      </c>
      <c r="N89" s="8">
        <v>3.82</v>
      </c>
    </row>
    <row r="90" spans="1:14" x14ac:dyDescent="0.25">
      <c r="A90" s="6" t="str">
        <f>VLOOKUP(B90,Acronyms!$B$2:$E$159,2,FALSE)</f>
        <v>moad</v>
      </c>
      <c r="B90" s="7" t="s">
        <v>89</v>
      </c>
      <c r="C90" s="8">
        <v>5.71</v>
      </c>
      <c r="D90" s="8">
        <v>5</v>
      </c>
      <c r="E90" s="8">
        <v>4.46</v>
      </c>
      <c r="F90" s="8">
        <v>4.2300000000000004</v>
      </c>
      <c r="G90" s="8">
        <v>3.89</v>
      </c>
      <c r="H90" s="8">
        <v>3.55</v>
      </c>
      <c r="I90" s="8">
        <v>3.26</v>
      </c>
      <c r="J90" s="8">
        <v>3.41</v>
      </c>
      <c r="K90" s="8">
        <v>4.0199999999999996</v>
      </c>
      <c r="L90" s="8">
        <v>5.13</v>
      </c>
      <c r="M90" s="8">
        <v>5.89</v>
      </c>
      <c r="N90" s="8">
        <v>5.98</v>
      </c>
    </row>
    <row r="91" spans="1:14" x14ac:dyDescent="0.25">
      <c r="A91" s="6" t="str">
        <f>VLOOKUP(B91,Acronyms!$B$2:$E$159,2,FALSE)</f>
        <v>moba</v>
      </c>
      <c r="B91" s="7" t="s">
        <v>90</v>
      </c>
      <c r="C91" s="8">
        <v>2.5099999999999998</v>
      </c>
      <c r="D91" s="8">
        <v>2.2999999999999998</v>
      </c>
      <c r="E91" s="8">
        <v>1.92</v>
      </c>
      <c r="F91" s="8">
        <v>1.51</v>
      </c>
      <c r="G91" s="8">
        <v>1.43</v>
      </c>
      <c r="H91" s="8">
        <v>1.25</v>
      </c>
      <c r="I91" s="8">
        <v>1.73</v>
      </c>
      <c r="J91" s="8">
        <v>2.08</v>
      </c>
      <c r="K91" s="8">
        <v>1.88</v>
      </c>
      <c r="L91" s="8">
        <v>1.76</v>
      </c>
      <c r="M91" s="8">
        <v>2.08</v>
      </c>
      <c r="N91" s="8">
        <v>2.54</v>
      </c>
    </row>
    <row r="92" spans="1:14" x14ac:dyDescent="0.25">
      <c r="A92" s="6" t="str">
        <f>VLOOKUP(B92,Acronyms!$B$2:$E$159,2,FALSE)</f>
        <v>moho</v>
      </c>
      <c r="B92" s="7" t="s">
        <v>91</v>
      </c>
      <c r="C92" s="8">
        <v>5.56</v>
      </c>
      <c r="D92" s="8">
        <v>4.87</v>
      </c>
      <c r="E92" s="8">
        <v>4.4000000000000004</v>
      </c>
      <c r="F92" s="8">
        <v>4.1900000000000004</v>
      </c>
      <c r="G92" s="8">
        <v>3.79</v>
      </c>
      <c r="H92" s="8">
        <v>3.44</v>
      </c>
      <c r="I92" s="8">
        <v>3.07</v>
      </c>
      <c r="J92" s="8">
        <v>3.22</v>
      </c>
      <c r="K92" s="8">
        <v>3.79</v>
      </c>
      <c r="L92" s="8">
        <v>4.93</v>
      </c>
      <c r="M92" s="8">
        <v>5.76</v>
      </c>
      <c r="N92" s="8">
        <v>5.81</v>
      </c>
    </row>
    <row r="93" spans="1:14" x14ac:dyDescent="0.25">
      <c r="A93" s="6" t="str">
        <f>VLOOKUP(B93,Acronyms!$B$2:$E$159,2,FALSE)</f>
        <v>moje</v>
      </c>
      <c r="B93" s="7" t="s">
        <v>92</v>
      </c>
      <c r="C93" s="8">
        <v>5.95</v>
      </c>
      <c r="D93" s="8">
        <v>5.16</v>
      </c>
      <c r="E93" s="8">
        <v>4.78</v>
      </c>
      <c r="F93" s="8">
        <v>4.57</v>
      </c>
      <c r="G93" s="8">
        <v>4.09</v>
      </c>
      <c r="H93" s="8">
        <v>3.65</v>
      </c>
      <c r="I93" s="8">
        <v>3.1</v>
      </c>
      <c r="J93" s="8">
        <v>3.11</v>
      </c>
      <c r="K93" s="8">
        <v>3.63</v>
      </c>
      <c r="L93" s="8">
        <v>4.91</v>
      </c>
      <c r="M93" s="8">
        <v>5.98</v>
      </c>
      <c r="N93" s="8">
        <v>6.05</v>
      </c>
    </row>
    <row r="94" spans="1:14" x14ac:dyDescent="0.25">
      <c r="A94" s="6" t="str">
        <f>VLOOKUP(B94,Acronyms!$B$2:$E$159,2,FALSE)</f>
        <v>mora</v>
      </c>
      <c r="B94" s="7" t="s">
        <v>93</v>
      </c>
      <c r="C94" s="8">
        <v>6.01</v>
      </c>
      <c r="D94" s="8">
        <v>5.29</v>
      </c>
      <c r="E94" s="8">
        <v>4.71</v>
      </c>
      <c r="F94" s="8">
        <v>4.51</v>
      </c>
      <c r="G94" s="8">
        <v>4.2300000000000004</v>
      </c>
      <c r="H94" s="8">
        <v>3.82</v>
      </c>
      <c r="I94" s="8">
        <v>3.59</v>
      </c>
      <c r="J94" s="8">
        <v>3.73</v>
      </c>
      <c r="K94" s="8">
        <v>4.3899999999999997</v>
      </c>
      <c r="L94" s="8">
        <v>5.55</v>
      </c>
      <c r="M94" s="8">
        <v>6.23</v>
      </c>
      <c r="N94" s="8">
        <v>6.27</v>
      </c>
    </row>
    <row r="95" spans="1:14" x14ac:dyDescent="0.25">
      <c r="A95" s="6" t="str">
        <f>VLOOKUP(B95,Acronyms!$B$2:$E$159,2,FALSE)</f>
        <v>mowa</v>
      </c>
      <c r="B95" s="7" t="s">
        <v>94</v>
      </c>
      <c r="C95" s="8">
        <v>6.35</v>
      </c>
      <c r="D95" s="8">
        <v>5.47</v>
      </c>
      <c r="E95" s="8">
        <v>5.22</v>
      </c>
      <c r="F95" s="8">
        <v>5.07</v>
      </c>
      <c r="G95" s="8">
        <v>4.42</v>
      </c>
      <c r="H95" s="8">
        <v>3.93</v>
      </c>
      <c r="I95" s="8">
        <v>3.16</v>
      </c>
      <c r="J95" s="8">
        <v>3.09</v>
      </c>
      <c r="K95" s="8">
        <v>3.63</v>
      </c>
      <c r="L95" s="8">
        <v>5.07</v>
      </c>
      <c r="M95" s="8">
        <v>6.31</v>
      </c>
      <c r="N95" s="8">
        <v>6.35</v>
      </c>
    </row>
    <row r="96" spans="1:14" x14ac:dyDescent="0.25">
      <c r="A96" s="6" t="str">
        <f>VLOOKUP(B96,Acronyms!$B$2:$E$159,2,FALSE)</f>
        <v>mozi</v>
      </c>
      <c r="B96" s="7" t="s">
        <v>95</v>
      </c>
      <c r="C96" s="8">
        <v>2.4300000000000002</v>
      </c>
      <c r="D96" s="8">
        <v>2.44</v>
      </c>
      <c r="E96" s="8">
        <v>2.31</v>
      </c>
      <c r="F96" s="8">
        <v>2.37</v>
      </c>
      <c r="G96" s="8">
        <v>2.5099999999999998</v>
      </c>
      <c r="H96" s="8">
        <v>2.0699999999999998</v>
      </c>
      <c r="I96" s="8">
        <v>1.92</v>
      </c>
      <c r="J96" s="8">
        <v>2.02</v>
      </c>
      <c r="K96" s="8">
        <v>2.23</v>
      </c>
      <c r="L96" s="8">
        <v>2.12</v>
      </c>
      <c r="M96" s="8">
        <v>2.41</v>
      </c>
      <c r="N96" s="8">
        <v>2.37</v>
      </c>
    </row>
    <row r="97" spans="1:14" x14ac:dyDescent="0.25">
      <c r="A97" s="6" t="str">
        <f>VLOOKUP(B97,Acronyms!$B$2:$E$159,2,FALSE)</f>
        <v>mola</v>
      </c>
      <c r="B97" s="7" t="s">
        <v>96</v>
      </c>
      <c r="C97" s="8">
        <v>5.2</v>
      </c>
      <c r="D97" s="8">
        <v>4.32</v>
      </c>
      <c r="E97" s="8">
        <v>3.9</v>
      </c>
      <c r="F97" s="8">
        <v>3.58</v>
      </c>
      <c r="G97" s="8">
        <v>3.26</v>
      </c>
      <c r="H97" s="8">
        <v>2.96</v>
      </c>
      <c r="I97" s="8">
        <v>2.69</v>
      </c>
      <c r="J97" s="8">
        <v>2.7</v>
      </c>
      <c r="K97" s="8">
        <v>2.94</v>
      </c>
      <c r="L97" s="8">
        <v>3.67</v>
      </c>
      <c r="M97" s="8">
        <v>4.96</v>
      </c>
      <c r="N97" s="8">
        <v>5.24</v>
      </c>
    </row>
    <row r="98" spans="1:14" x14ac:dyDescent="0.25">
      <c r="A98" s="6" t="str">
        <f>VLOOKUP(B98,Acronyms!$B$2:$E$159,2,FALSE)</f>
        <v>noab</v>
      </c>
      <c r="B98" s="7" t="s">
        <v>97</v>
      </c>
      <c r="C98" s="8">
        <v>2.68</v>
      </c>
      <c r="D98" s="8">
        <v>2.5099999999999998</v>
      </c>
      <c r="E98" s="8">
        <v>2.5</v>
      </c>
      <c r="F98" s="8">
        <v>2.42</v>
      </c>
      <c r="G98" s="8">
        <v>2.4</v>
      </c>
      <c r="H98" s="8">
        <v>2.13</v>
      </c>
      <c r="I98" s="8">
        <v>1.83</v>
      </c>
      <c r="J98" s="8">
        <v>1.72</v>
      </c>
      <c r="K98" s="8">
        <v>1.98</v>
      </c>
      <c r="L98" s="8">
        <v>2.31</v>
      </c>
      <c r="M98" s="8">
        <v>2.65</v>
      </c>
      <c r="N98" s="8">
        <v>2.65</v>
      </c>
    </row>
    <row r="99" spans="1:14" x14ac:dyDescent="0.25">
      <c r="A99" s="6" t="str">
        <f>VLOOKUP(B99,Acronyms!$B$2:$E$159,2,FALSE)</f>
        <v>noca</v>
      </c>
      <c r="B99" s="7" t="s">
        <v>98</v>
      </c>
      <c r="C99" s="8">
        <v>5.37</v>
      </c>
      <c r="D99" s="8">
        <v>4.8600000000000003</v>
      </c>
      <c r="E99" s="8">
        <v>4.24</v>
      </c>
      <c r="F99" s="8">
        <v>4.04</v>
      </c>
      <c r="G99" s="8">
        <v>3.8</v>
      </c>
      <c r="H99" s="8">
        <v>3.51</v>
      </c>
      <c r="I99" s="8">
        <v>3.34</v>
      </c>
      <c r="J99" s="8">
        <v>3.61</v>
      </c>
      <c r="K99" s="8">
        <v>4.2300000000000004</v>
      </c>
      <c r="L99" s="8">
        <v>5.08</v>
      </c>
      <c r="M99" s="8">
        <v>5.68</v>
      </c>
      <c r="N99" s="8">
        <v>5.66</v>
      </c>
    </row>
    <row r="100" spans="1:14" x14ac:dyDescent="0.25">
      <c r="A100" s="6" t="str">
        <f>VLOOKUP(B100,Acronyms!$B$2:$E$159,2,FALSE)</f>
        <v>okef</v>
      </c>
      <c r="B100" s="7" t="s">
        <v>99</v>
      </c>
      <c r="C100" s="8">
        <v>4.16</v>
      </c>
      <c r="D100" s="8">
        <v>3.79</v>
      </c>
      <c r="E100" s="8">
        <v>3.8</v>
      </c>
      <c r="F100" s="8">
        <v>3.65</v>
      </c>
      <c r="G100" s="8">
        <v>3.79</v>
      </c>
      <c r="H100" s="8">
        <v>4.46</v>
      </c>
      <c r="I100" s="8">
        <v>4.24</v>
      </c>
      <c r="J100" s="8">
        <v>4.55</v>
      </c>
      <c r="K100" s="8">
        <v>4.55</v>
      </c>
      <c r="L100" s="8">
        <v>4.3499999999999996</v>
      </c>
      <c r="M100" s="8">
        <v>4.18</v>
      </c>
      <c r="N100" s="8">
        <v>4.33</v>
      </c>
    </row>
    <row r="101" spans="1:14" x14ac:dyDescent="0.25">
      <c r="A101" s="6" t="str">
        <f>VLOOKUP(B101,Acronyms!$B$2:$E$159,2,FALSE)</f>
        <v>olym</v>
      </c>
      <c r="B101" s="7" t="s">
        <v>100</v>
      </c>
      <c r="C101" s="8">
        <v>5.76</v>
      </c>
      <c r="D101" s="8">
        <v>5.2</v>
      </c>
      <c r="E101" s="8">
        <v>4.8099999999999996</v>
      </c>
      <c r="F101" s="8">
        <v>4.6399999999999997</v>
      </c>
      <c r="G101" s="8">
        <v>3.81</v>
      </c>
      <c r="H101" s="8">
        <v>4.04</v>
      </c>
      <c r="I101" s="8">
        <v>3.52</v>
      </c>
      <c r="J101" s="8">
        <v>4.16</v>
      </c>
      <c r="K101" s="8">
        <v>4.7</v>
      </c>
      <c r="L101" s="8">
        <v>5.63</v>
      </c>
      <c r="M101" s="8">
        <v>6.11</v>
      </c>
      <c r="N101" s="8">
        <v>6.02</v>
      </c>
    </row>
    <row r="102" spans="1:14" x14ac:dyDescent="0.25">
      <c r="A102" s="6" t="str">
        <f>VLOOKUP(B102,Acronyms!$B$2:$E$159,2,FALSE)</f>
        <v>otcr</v>
      </c>
      <c r="B102" s="7" t="s">
        <v>101</v>
      </c>
      <c r="C102" s="8">
        <v>3.41</v>
      </c>
      <c r="D102" s="8">
        <v>3.2</v>
      </c>
      <c r="E102" s="8">
        <v>3.2</v>
      </c>
      <c r="F102" s="8">
        <v>2.91</v>
      </c>
      <c r="G102" s="8">
        <v>3.64</v>
      </c>
      <c r="H102" s="8">
        <v>3.7</v>
      </c>
      <c r="I102" s="8">
        <v>3.88</v>
      </c>
      <c r="J102" s="8">
        <v>4.18</v>
      </c>
      <c r="K102" s="8">
        <v>4.26</v>
      </c>
      <c r="L102" s="8">
        <v>3.72</v>
      </c>
      <c r="M102" s="8">
        <v>3.32</v>
      </c>
      <c r="N102" s="8">
        <v>3.56</v>
      </c>
    </row>
    <row r="103" spans="1:14" x14ac:dyDescent="0.25">
      <c r="A103" s="6" t="str">
        <f>VLOOKUP(B103,Acronyms!$B$2:$E$159,2,FALSE)</f>
        <v>pasa</v>
      </c>
      <c r="B103" s="7" t="s">
        <v>102</v>
      </c>
      <c r="C103" s="8">
        <v>5.46</v>
      </c>
      <c r="D103" s="8">
        <v>4.8899999999999997</v>
      </c>
      <c r="E103" s="8">
        <v>4.2</v>
      </c>
      <c r="F103" s="8">
        <v>3.96</v>
      </c>
      <c r="G103" s="8">
        <v>3.77</v>
      </c>
      <c r="H103" s="8">
        <v>3.42</v>
      </c>
      <c r="I103" s="8">
        <v>3.28</v>
      </c>
      <c r="J103" s="8">
        <v>3.49</v>
      </c>
      <c r="K103" s="8">
        <v>4.08</v>
      </c>
      <c r="L103" s="8">
        <v>5</v>
      </c>
      <c r="M103" s="8">
        <v>5.72</v>
      </c>
      <c r="N103" s="8">
        <v>5.74</v>
      </c>
    </row>
    <row r="104" spans="1:14" x14ac:dyDescent="0.25">
      <c r="A104" s="6" t="str">
        <f>VLOOKUP(B104,Acronyms!$B$2:$E$159,2,FALSE)</f>
        <v>peco</v>
      </c>
      <c r="B104" s="7" t="s">
        <v>103</v>
      </c>
      <c r="C104" s="8">
        <v>2.65</v>
      </c>
      <c r="D104" s="8">
        <v>2.4</v>
      </c>
      <c r="E104" s="8">
        <v>2.1</v>
      </c>
      <c r="F104" s="8">
        <v>1.85</v>
      </c>
      <c r="G104" s="8">
        <v>1.88</v>
      </c>
      <c r="H104" s="8">
        <v>1.65</v>
      </c>
      <c r="I104" s="8">
        <v>1.96</v>
      </c>
      <c r="J104" s="8">
        <v>2.34</v>
      </c>
      <c r="K104" s="8">
        <v>2.27</v>
      </c>
      <c r="L104" s="8">
        <v>1.94</v>
      </c>
      <c r="M104" s="8">
        <v>2.36</v>
      </c>
      <c r="N104" s="8">
        <v>2.6</v>
      </c>
    </row>
    <row r="105" spans="1:14" x14ac:dyDescent="0.25">
      <c r="A105" s="6" t="str">
        <f>VLOOKUP(B105,Acronyms!$B$2:$E$159,2,FALSE)</f>
        <v>pefo</v>
      </c>
      <c r="B105" s="7" t="s">
        <v>104</v>
      </c>
      <c r="C105" s="8">
        <v>2.67</v>
      </c>
      <c r="D105" s="8">
        <v>2.4300000000000002</v>
      </c>
      <c r="E105" s="8">
        <v>1.96</v>
      </c>
      <c r="F105" s="8">
        <v>1.59</v>
      </c>
      <c r="G105" s="8">
        <v>1.46</v>
      </c>
      <c r="H105" s="8">
        <v>1.26</v>
      </c>
      <c r="I105" s="8">
        <v>1.67</v>
      </c>
      <c r="J105" s="8">
        <v>2.06</v>
      </c>
      <c r="K105" s="8">
        <v>1.85</v>
      </c>
      <c r="L105" s="8">
        <v>1.79</v>
      </c>
      <c r="M105" s="8">
        <v>2.2000000000000002</v>
      </c>
      <c r="N105" s="8">
        <v>2.66</v>
      </c>
    </row>
    <row r="106" spans="1:14" x14ac:dyDescent="0.25">
      <c r="A106" s="6" t="str">
        <f>VLOOKUP(B106,Acronyms!$B$2:$E$159,2,FALSE)</f>
        <v>pimo</v>
      </c>
      <c r="B106" s="7" t="s">
        <v>105</v>
      </c>
      <c r="C106" s="8">
        <v>2.44</v>
      </c>
      <c r="D106" s="8">
        <v>2.29</v>
      </c>
      <c r="E106" s="8">
        <v>1.95</v>
      </c>
      <c r="F106" s="8">
        <v>1.51</v>
      </c>
      <c r="G106" s="8">
        <v>1.41</v>
      </c>
      <c r="H106" s="8">
        <v>1.2</v>
      </c>
      <c r="I106" s="8">
        <v>1.54</v>
      </c>
      <c r="J106" s="8">
        <v>1.91</v>
      </c>
      <c r="K106" s="8">
        <v>1.77</v>
      </c>
      <c r="L106" s="8">
        <v>1.7</v>
      </c>
      <c r="M106" s="8">
        <v>1.96</v>
      </c>
      <c r="N106" s="8">
        <v>2.39</v>
      </c>
    </row>
    <row r="107" spans="1:14" x14ac:dyDescent="0.25">
      <c r="A107" s="6" t="str">
        <f>VLOOKUP(B107,Acronyms!$B$2:$E$159,2,FALSE)</f>
        <v>pinn</v>
      </c>
      <c r="B107" s="7" t="s">
        <v>106</v>
      </c>
      <c r="C107" s="8">
        <v>4.0199999999999996</v>
      </c>
      <c r="D107" s="8">
        <v>4.05</v>
      </c>
      <c r="E107" s="8">
        <v>4.09</v>
      </c>
      <c r="F107" s="8">
        <v>3.01</v>
      </c>
      <c r="G107" s="8">
        <v>2.81</v>
      </c>
      <c r="H107" s="8">
        <v>2.54</v>
      </c>
      <c r="I107" s="8">
        <v>2.4</v>
      </c>
      <c r="J107" s="8">
        <v>2.52</v>
      </c>
      <c r="K107" s="8">
        <v>2.54</v>
      </c>
      <c r="L107" s="8">
        <v>2.74</v>
      </c>
      <c r="M107" s="8">
        <v>2.82</v>
      </c>
      <c r="N107" s="8">
        <v>3.36</v>
      </c>
    </row>
    <row r="108" spans="1:14" x14ac:dyDescent="0.25">
      <c r="A108" s="6" t="str">
        <f>VLOOKUP(B108,Acronyms!$B$2:$E$159,2,FALSE)</f>
        <v>pore</v>
      </c>
      <c r="B108" s="7" t="s">
        <v>107</v>
      </c>
      <c r="C108" s="8">
        <v>4.16</v>
      </c>
      <c r="D108" s="8">
        <v>3.74</v>
      </c>
      <c r="E108" s="8">
        <v>3.53</v>
      </c>
      <c r="F108" s="8">
        <v>2.96</v>
      </c>
      <c r="G108" s="8">
        <v>2.8</v>
      </c>
      <c r="H108" s="8">
        <v>2.5499999999999998</v>
      </c>
      <c r="I108" s="8">
        <v>2.69</v>
      </c>
      <c r="J108" s="8">
        <v>2.77</v>
      </c>
      <c r="K108" s="8">
        <v>2.8</v>
      </c>
      <c r="L108" s="8">
        <v>2.9</v>
      </c>
      <c r="M108" s="8">
        <v>3.3</v>
      </c>
      <c r="N108" s="8">
        <v>3.8</v>
      </c>
    </row>
    <row r="109" spans="1:14" ht="15" customHeight="1" x14ac:dyDescent="0.25">
      <c r="A109" s="6" t="str">
        <f>VLOOKUP(B109,Acronyms!$B$2:$E$159,2,FALSE)</f>
        <v>prra</v>
      </c>
      <c r="B109" s="7" t="s">
        <v>108</v>
      </c>
      <c r="C109" s="8">
        <v>3.36</v>
      </c>
      <c r="D109" s="8">
        <v>3.02</v>
      </c>
      <c r="E109" s="8">
        <v>3.15</v>
      </c>
      <c r="F109" s="8">
        <v>3.26</v>
      </c>
      <c r="G109" s="8">
        <v>3.37</v>
      </c>
      <c r="H109" s="8">
        <v>3.56</v>
      </c>
      <c r="I109" s="8">
        <v>3.86</v>
      </c>
      <c r="J109" s="8">
        <v>4.1399999999999997</v>
      </c>
      <c r="K109" s="8">
        <v>4.33</v>
      </c>
      <c r="L109" s="8">
        <v>3.96</v>
      </c>
      <c r="M109" s="8">
        <v>3.68</v>
      </c>
      <c r="N109" s="8">
        <v>3.5</v>
      </c>
    </row>
    <row r="110" spans="1:14" x14ac:dyDescent="0.25">
      <c r="A110" s="6" t="str">
        <f>VLOOKUP(B110,Acronyms!$B$2:$E$159,2,FALSE)</f>
        <v>rawa</v>
      </c>
      <c r="B110" s="7" t="s">
        <v>109</v>
      </c>
      <c r="C110" s="8">
        <v>2.31</v>
      </c>
      <c r="D110" s="8">
        <v>2.39</v>
      </c>
      <c r="E110" s="8">
        <v>2.3199999999999998</v>
      </c>
      <c r="F110" s="8">
        <v>2.44</v>
      </c>
      <c r="G110" s="8">
        <v>2.61</v>
      </c>
      <c r="H110" s="8">
        <v>2.19</v>
      </c>
      <c r="I110" s="8">
        <v>2.0499999999999998</v>
      </c>
      <c r="J110" s="8">
        <v>2.16</v>
      </c>
      <c r="K110" s="8">
        <v>2.31</v>
      </c>
      <c r="L110" s="8">
        <v>2.12</v>
      </c>
      <c r="M110" s="8">
        <v>2.37</v>
      </c>
      <c r="N110" s="8">
        <v>2.29</v>
      </c>
    </row>
    <row r="111" spans="1:14" x14ac:dyDescent="0.25">
      <c r="A111" s="6" t="str">
        <f>VLOOKUP(B111,Acronyms!$B$2:$E$159,2,FALSE)</f>
        <v>redr</v>
      </c>
      <c r="B111" s="7" t="s">
        <v>110</v>
      </c>
      <c r="C111" s="8">
        <v>3.09</v>
      </c>
      <c r="D111" s="8">
        <v>2.76</v>
      </c>
      <c r="E111" s="8">
        <v>2.57</v>
      </c>
      <c r="F111" s="8">
        <v>2.41</v>
      </c>
      <c r="G111" s="8">
        <v>2.38</v>
      </c>
      <c r="H111" s="8">
        <v>2.17</v>
      </c>
      <c r="I111" s="8">
        <v>1.86</v>
      </c>
      <c r="J111" s="8">
        <v>1.77</v>
      </c>
      <c r="K111" s="8">
        <v>2.0099999999999998</v>
      </c>
      <c r="L111" s="8">
        <v>2.39</v>
      </c>
      <c r="M111" s="8">
        <v>2.96</v>
      </c>
      <c r="N111" s="8">
        <v>3.05</v>
      </c>
    </row>
    <row r="112" spans="1:14" x14ac:dyDescent="0.25">
      <c r="A112" s="6" t="str">
        <f>VLOOKUP(B112,Acronyms!$B$2:$E$159,2,FALSE)</f>
        <v>redw</v>
      </c>
      <c r="B112" s="7" t="s">
        <v>111</v>
      </c>
      <c r="C112" s="8">
        <v>4.8099999999999996</v>
      </c>
      <c r="D112" s="8">
        <v>4.41</v>
      </c>
      <c r="E112" s="8">
        <v>4.51</v>
      </c>
      <c r="F112" s="8">
        <v>4.2699999999999996</v>
      </c>
      <c r="G112" s="8">
        <v>4.4000000000000004</v>
      </c>
      <c r="H112" s="8">
        <v>4.37</v>
      </c>
      <c r="I112" s="8">
        <v>4.7300000000000004</v>
      </c>
      <c r="J112" s="8">
        <v>4.76</v>
      </c>
      <c r="K112" s="8">
        <v>4.46</v>
      </c>
      <c r="L112" s="8">
        <v>4.24</v>
      </c>
      <c r="M112" s="8">
        <v>4.62</v>
      </c>
      <c r="N112" s="8">
        <v>4.45</v>
      </c>
    </row>
    <row r="113" spans="1:14" x14ac:dyDescent="0.25">
      <c r="A113" s="6" t="str">
        <f>VLOOKUP(B113,Acronyms!$B$2:$E$159,2,FALSE)</f>
        <v>romo</v>
      </c>
      <c r="B113" s="7" t="s">
        <v>112</v>
      </c>
      <c r="C113" s="8">
        <v>2.09</v>
      </c>
      <c r="D113" s="8">
        <v>2.2400000000000002</v>
      </c>
      <c r="E113" s="8">
        <v>2.2400000000000002</v>
      </c>
      <c r="F113" s="8">
        <v>2.4500000000000002</v>
      </c>
      <c r="G113" s="8">
        <v>2.62</v>
      </c>
      <c r="H113" s="8">
        <v>2.2200000000000002</v>
      </c>
      <c r="I113" s="8">
        <v>2.09</v>
      </c>
      <c r="J113" s="8">
        <v>2.15</v>
      </c>
      <c r="K113" s="8">
        <v>2.29</v>
      </c>
      <c r="L113" s="8">
        <v>2.04</v>
      </c>
      <c r="M113" s="8">
        <v>2.23</v>
      </c>
      <c r="N113" s="8">
        <v>2.08</v>
      </c>
    </row>
    <row r="114" spans="1:14" ht="15" customHeight="1" x14ac:dyDescent="0.25">
      <c r="A114" s="6" t="str">
        <f>VLOOKUP(B114,Acronyms!$B$2:$E$159,2,FALSE)</f>
        <v>roos</v>
      </c>
      <c r="B114" s="7" t="s">
        <v>113</v>
      </c>
      <c r="C114" s="8">
        <v>3.61</v>
      </c>
      <c r="D114" s="8">
        <v>3.14</v>
      </c>
      <c r="E114" s="8">
        <v>3.16</v>
      </c>
      <c r="F114" s="8">
        <v>3.45</v>
      </c>
      <c r="G114" s="8">
        <v>3.37</v>
      </c>
      <c r="H114" s="8">
        <v>3.49</v>
      </c>
      <c r="I114" s="8">
        <v>3.95</v>
      </c>
      <c r="J114" s="8">
        <v>4.1500000000000004</v>
      </c>
      <c r="K114" s="8">
        <v>4.3600000000000003</v>
      </c>
      <c r="L114" s="8">
        <v>3.93</v>
      </c>
      <c r="M114" s="8">
        <v>3.84</v>
      </c>
      <c r="N114" s="8">
        <v>3.85</v>
      </c>
    </row>
    <row r="115" spans="1:14" x14ac:dyDescent="0.25">
      <c r="A115" s="6" t="str">
        <f>VLOOKUP(B115,Acronyms!$B$2:$E$159,2,FALSE)</f>
        <v>sagu</v>
      </c>
      <c r="B115" s="7" t="s">
        <v>114</v>
      </c>
      <c r="C115" s="8">
        <v>1.99</v>
      </c>
      <c r="D115" s="8">
        <v>1.8</v>
      </c>
      <c r="E115" s="8">
        <v>1.56</v>
      </c>
      <c r="F115" s="8">
        <v>1.18</v>
      </c>
      <c r="G115" s="8">
        <v>1.1599999999999999</v>
      </c>
      <c r="H115" s="8">
        <v>1.07</v>
      </c>
      <c r="I115" s="8">
        <v>1.51</v>
      </c>
      <c r="J115" s="8">
        <v>1.89</v>
      </c>
      <c r="K115" s="8">
        <v>1.66</v>
      </c>
      <c r="L115" s="8">
        <v>1.54</v>
      </c>
      <c r="M115" s="8">
        <v>1.72</v>
      </c>
      <c r="N115" s="8">
        <v>2.25</v>
      </c>
    </row>
    <row r="116" spans="1:14" x14ac:dyDescent="0.25">
      <c r="A116" s="6" t="str">
        <f>VLOOKUP(B116,Acronyms!$B$2:$E$159,2,FALSE)</f>
        <v>stma</v>
      </c>
      <c r="B116" s="7" t="s">
        <v>115</v>
      </c>
      <c r="C116" s="8">
        <v>4.24</v>
      </c>
      <c r="D116" s="8">
        <v>3.89</v>
      </c>
      <c r="E116" s="8">
        <v>3.79</v>
      </c>
      <c r="F116" s="8">
        <v>3.72</v>
      </c>
      <c r="G116" s="8">
        <v>3.79</v>
      </c>
      <c r="H116" s="8">
        <v>4.32</v>
      </c>
      <c r="I116" s="8">
        <v>4.5599999999999996</v>
      </c>
      <c r="J116" s="8">
        <v>4.63</v>
      </c>
      <c r="K116" s="8">
        <v>4.43</v>
      </c>
      <c r="L116" s="8">
        <v>4.1900000000000004</v>
      </c>
      <c r="M116" s="8">
        <v>4.16</v>
      </c>
      <c r="N116" s="8">
        <v>4.3899999999999997</v>
      </c>
    </row>
    <row r="117" spans="1:14" x14ac:dyDescent="0.25">
      <c r="A117" s="6" t="str">
        <f>VLOOKUP(B117,Acronyms!$B$2:$E$159,2,FALSE)</f>
        <v>sacr</v>
      </c>
      <c r="B117" s="7" t="s">
        <v>116</v>
      </c>
      <c r="C117" s="8">
        <v>2.57</v>
      </c>
      <c r="D117" s="8">
        <v>2.19</v>
      </c>
      <c r="E117" s="8">
        <v>1.75</v>
      </c>
      <c r="F117" s="8">
        <v>1.67</v>
      </c>
      <c r="G117" s="8">
        <v>1.82</v>
      </c>
      <c r="H117" s="8">
        <v>1.69</v>
      </c>
      <c r="I117" s="8">
        <v>1.93</v>
      </c>
      <c r="J117" s="8">
        <v>2.16</v>
      </c>
      <c r="K117" s="8">
        <v>2.37</v>
      </c>
      <c r="L117" s="8">
        <v>1.94</v>
      </c>
      <c r="M117" s="8">
        <v>2.0699999999999998</v>
      </c>
      <c r="N117" s="8">
        <v>2.38</v>
      </c>
    </row>
    <row r="118" spans="1:14" x14ac:dyDescent="0.25">
      <c r="A118" s="6" t="str">
        <f>VLOOKUP(B118,Acronyms!$B$2:$E$159,2,FALSE)</f>
        <v>saga</v>
      </c>
      <c r="B118" s="7" t="s">
        <v>117</v>
      </c>
      <c r="C118" s="8">
        <v>2.94</v>
      </c>
      <c r="D118" s="8">
        <v>2.78</v>
      </c>
      <c r="E118" s="8">
        <v>2.72</v>
      </c>
      <c r="F118" s="8">
        <v>2.41</v>
      </c>
      <c r="G118" s="8">
        <v>2.37</v>
      </c>
      <c r="H118" s="8">
        <v>2.29</v>
      </c>
      <c r="I118" s="8">
        <v>2.3199999999999998</v>
      </c>
      <c r="J118" s="8">
        <v>2.39</v>
      </c>
      <c r="K118" s="8">
        <v>2.44</v>
      </c>
      <c r="L118" s="8">
        <v>2.44</v>
      </c>
      <c r="M118" s="8">
        <v>2.36</v>
      </c>
      <c r="N118" s="8">
        <v>2.58</v>
      </c>
    </row>
    <row r="119" spans="1:14" x14ac:dyDescent="0.25">
      <c r="A119" s="6" t="str">
        <f>VLOOKUP(B119,Acronyms!$B$2:$E$159,2,FALSE)</f>
        <v>sago</v>
      </c>
      <c r="B119" s="7" t="s">
        <v>118</v>
      </c>
      <c r="C119" s="8">
        <v>2.94</v>
      </c>
      <c r="D119" s="8">
        <v>2.94</v>
      </c>
      <c r="E119" s="8">
        <v>2.74</v>
      </c>
      <c r="F119" s="8">
        <v>2.36</v>
      </c>
      <c r="G119" s="8">
        <v>2.34</v>
      </c>
      <c r="H119" s="8">
        <v>2</v>
      </c>
      <c r="I119" s="8">
        <v>1.88</v>
      </c>
      <c r="J119" s="8">
        <v>2.02</v>
      </c>
      <c r="K119" s="8">
        <v>2.0499999999999998</v>
      </c>
      <c r="L119" s="8">
        <v>2.04</v>
      </c>
      <c r="M119" s="8">
        <v>2.1</v>
      </c>
      <c r="N119" s="8">
        <v>2.4300000000000002</v>
      </c>
    </row>
    <row r="120" spans="1:14" x14ac:dyDescent="0.25">
      <c r="A120" s="6" t="str">
        <f>VLOOKUP(B120,Acronyms!$B$2:$E$159,2,FALSE)</f>
        <v>saja</v>
      </c>
      <c r="B120" s="7" t="s">
        <v>119</v>
      </c>
      <c r="C120" s="8">
        <v>2.73</v>
      </c>
      <c r="D120" s="8">
        <v>2.65</v>
      </c>
      <c r="E120" s="8">
        <v>2.59</v>
      </c>
      <c r="F120" s="8">
        <v>2.33</v>
      </c>
      <c r="G120" s="8">
        <v>2.2999999999999998</v>
      </c>
      <c r="H120" s="8">
        <v>2.16</v>
      </c>
      <c r="I120" s="8">
        <v>2.02</v>
      </c>
      <c r="J120" s="8">
        <v>2.2599999999999998</v>
      </c>
      <c r="K120" s="8">
        <v>2.2999999999999998</v>
      </c>
      <c r="L120" s="8">
        <v>2.2799999999999998</v>
      </c>
      <c r="M120" s="8">
        <v>2.19</v>
      </c>
      <c r="N120" s="8">
        <v>2.38</v>
      </c>
    </row>
    <row r="121" spans="1:14" x14ac:dyDescent="0.25">
      <c r="A121" s="6" t="str">
        <f>VLOOKUP(B121,Acronyms!$B$2:$E$159,2,FALSE)</f>
        <v>sape</v>
      </c>
      <c r="B121" s="7" t="s">
        <v>120</v>
      </c>
      <c r="C121" s="8">
        <v>2.73</v>
      </c>
      <c r="D121" s="8">
        <v>2.4500000000000002</v>
      </c>
      <c r="E121" s="8">
        <v>2.1</v>
      </c>
      <c r="F121" s="8">
        <v>1.81</v>
      </c>
      <c r="G121" s="8">
        <v>1.8</v>
      </c>
      <c r="H121" s="8">
        <v>1.55</v>
      </c>
      <c r="I121" s="8">
        <v>1.87</v>
      </c>
      <c r="J121" s="8">
        <v>2.2400000000000002</v>
      </c>
      <c r="K121" s="8">
        <v>2.16</v>
      </c>
      <c r="L121" s="8">
        <v>1.91</v>
      </c>
      <c r="M121" s="8">
        <v>2.36</v>
      </c>
      <c r="N121" s="8">
        <v>2.65</v>
      </c>
    </row>
    <row r="122" spans="1:14" x14ac:dyDescent="0.25">
      <c r="A122" s="6" t="str">
        <f>VLOOKUP(B122,Acronyms!$B$2:$E$159,2,FALSE)</f>
        <v>sara</v>
      </c>
      <c r="B122" s="7" t="s">
        <v>121</v>
      </c>
      <c r="C122" s="8">
        <v>3.38</v>
      </c>
      <c r="D122" s="8">
        <v>3.13</v>
      </c>
      <c r="E122" s="8">
        <v>3.07</v>
      </c>
      <c r="F122" s="8">
        <v>2.68</v>
      </c>
      <c r="G122" s="8">
        <v>2.64</v>
      </c>
      <c r="H122" s="8">
        <v>2.57</v>
      </c>
      <c r="I122" s="8">
        <v>2.66</v>
      </c>
      <c r="J122" s="8">
        <v>2.74</v>
      </c>
      <c r="K122" s="8">
        <v>2.84</v>
      </c>
      <c r="L122" s="8">
        <v>2.77</v>
      </c>
      <c r="M122" s="8">
        <v>2.63</v>
      </c>
      <c r="N122" s="8">
        <v>2.94</v>
      </c>
    </row>
    <row r="123" spans="1:14" x14ac:dyDescent="0.25">
      <c r="A123" s="6" t="str">
        <f>VLOOKUP(B123,Acronyms!$B$2:$E$159,2,FALSE)</f>
        <v>sawt</v>
      </c>
      <c r="B123" s="7" t="s">
        <v>122</v>
      </c>
      <c r="C123" s="8">
        <v>3.78</v>
      </c>
      <c r="D123" s="8">
        <v>3.18</v>
      </c>
      <c r="E123" s="8">
        <v>2.5499999999999998</v>
      </c>
      <c r="F123" s="8">
        <v>2.2000000000000002</v>
      </c>
      <c r="G123" s="8">
        <v>2.17</v>
      </c>
      <c r="H123" s="8">
        <v>1.95</v>
      </c>
      <c r="I123" s="8">
        <v>1.51</v>
      </c>
      <c r="J123" s="8">
        <v>1.5</v>
      </c>
      <c r="K123" s="8">
        <v>1.61</v>
      </c>
      <c r="L123" s="8">
        <v>2.11</v>
      </c>
      <c r="M123" s="8">
        <v>3.26</v>
      </c>
      <c r="N123" s="8">
        <v>3.7</v>
      </c>
    </row>
    <row r="124" spans="1:14" x14ac:dyDescent="0.25">
      <c r="A124" s="6" t="str">
        <f>VLOOKUP(B124,Acronyms!$B$2:$E$159,2,FALSE)</f>
        <v>scap</v>
      </c>
      <c r="B124" s="7" t="s">
        <v>123</v>
      </c>
      <c r="C124" s="8">
        <v>3.7</v>
      </c>
      <c r="D124" s="8">
        <v>3.24</v>
      </c>
      <c r="E124" s="8">
        <v>2.97</v>
      </c>
      <c r="F124" s="8">
        <v>2.79</v>
      </c>
      <c r="G124" s="8">
        <v>2.78</v>
      </c>
      <c r="H124" s="8">
        <v>2.75</v>
      </c>
      <c r="I124" s="8">
        <v>2.41</v>
      </c>
      <c r="J124" s="8">
        <v>2.31</v>
      </c>
      <c r="K124" s="8">
        <v>2.65</v>
      </c>
      <c r="L124" s="8">
        <v>3.09</v>
      </c>
      <c r="M124" s="8">
        <v>3.67</v>
      </c>
      <c r="N124" s="8">
        <v>3.68</v>
      </c>
    </row>
    <row r="125" spans="1:14" x14ac:dyDescent="0.25">
      <c r="A125" s="6" t="str">
        <f>VLOOKUP(B125,Acronyms!$B$2:$E$159,2,FALSE)</f>
        <v>selw</v>
      </c>
      <c r="B125" s="7" t="s">
        <v>124</v>
      </c>
      <c r="C125" s="8">
        <v>3.99</v>
      </c>
      <c r="D125" s="8">
        <v>3.41</v>
      </c>
      <c r="E125" s="8">
        <v>2.9</v>
      </c>
      <c r="F125" s="8">
        <v>2.56</v>
      </c>
      <c r="G125" s="8">
        <v>2.54</v>
      </c>
      <c r="H125" s="8">
        <v>2.4300000000000002</v>
      </c>
      <c r="I125" s="8">
        <v>2</v>
      </c>
      <c r="J125" s="8">
        <v>1.93</v>
      </c>
      <c r="K125" s="8">
        <v>2.21</v>
      </c>
      <c r="L125" s="8">
        <v>2.82</v>
      </c>
      <c r="M125" s="8">
        <v>3.78</v>
      </c>
      <c r="N125" s="8">
        <v>4.01</v>
      </c>
    </row>
    <row r="126" spans="1:14" x14ac:dyDescent="0.25">
      <c r="A126" s="6" t="str">
        <f>VLOOKUP(B126,Acronyms!$B$2:$E$159,2,FALSE)</f>
        <v>sene</v>
      </c>
      <c r="B126" s="7" t="s">
        <v>125</v>
      </c>
      <c r="C126" s="8">
        <v>3.69</v>
      </c>
      <c r="D126" s="8">
        <v>3.1</v>
      </c>
      <c r="E126" s="8">
        <v>3.3</v>
      </c>
      <c r="F126" s="8">
        <v>3.1</v>
      </c>
      <c r="G126" s="8">
        <v>3.03</v>
      </c>
      <c r="H126" s="8">
        <v>3.45</v>
      </c>
      <c r="I126" s="8">
        <v>3.8</v>
      </c>
      <c r="J126" s="8">
        <v>4.2699999999999996</v>
      </c>
      <c r="K126" s="8">
        <v>4.3099999999999996</v>
      </c>
      <c r="L126" s="8">
        <v>3.82</v>
      </c>
      <c r="M126" s="8">
        <v>3.97</v>
      </c>
      <c r="N126" s="8">
        <v>3.87</v>
      </c>
    </row>
    <row r="127" spans="1:14" x14ac:dyDescent="0.25">
      <c r="A127" s="6" t="str">
        <f>VLOOKUP(B127,Acronyms!$B$2:$E$159,2,FALSE)</f>
        <v>sequ</v>
      </c>
      <c r="B127" s="7" t="s">
        <v>126</v>
      </c>
      <c r="C127" s="8">
        <v>3.25</v>
      </c>
      <c r="D127" s="8">
        <v>2.91</v>
      </c>
      <c r="E127" s="8">
        <v>2.87</v>
      </c>
      <c r="F127" s="8">
        <v>2.59</v>
      </c>
      <c r="G127" s="8">
        <v>2.46</v>
      </c>
      <c r="H127" s="8">
        <v>1.97</v>
      </c>
      <c r="I127" s="8">
        <v>1.85</v>
      </c>
      <c r="J127" s="8">
        <v>1.84</v>
      </c>
      <c r="K127" s="8">
        <v>2.02</v>
      </c>
      <c r="L127" s="8">
        <v>2.1800000000000002</v>
      </c>
      <c r="M127" s="8">
        <v>2.64</v>
      </c>
      <c r="N127" s="8">
        <v>2.85</v>
      </c>
    </row>
    <row r="128" spans="1:14" x14ac:dyDescent="0.25">
      <c r="A128" s="6" t="str">
        <f>VLOOKUP(B128,Acronyms!$B$2:$E$159,2,FALSE)</f>
        <v>shen</v>
      </c>
      <c r="B128" s="7" t="s">
        <v>127</v>
      </c>
      <c r="C128" s="8">
        <v>3.26</v>
      </c>
      <c r="D128" s="8">
        <v>2.99</v>
      </c>
      <c r="E128" s="8">
        <v>3.02</v>
      </c>
      <c r="F128" s="8">
        <v>2.72</v>
      </c>
      <c r="G128" s="8">
        <v>3.28</v>
      </c>
      <c r="H128" s="8">
        <v>3.46</v>
      </c>
      <c r="I128" s="8">
        <v>3.59</v>
      </c>
      <c r="J128" s="8">
        <v>3.85</v>
      </c>
      <c r="K128" s="8">
        <v>3.91</v>
      </c>
      <c r="L128" s="8">
        <v>3.41</v>
      </c>
      <c r="M128" s="8">
        <v>3.08</v>
      </c>
      <c r="N128" s="8">
        <v>3.44</v>
      </c>
    </row>
    <row r="129" spans="1:14" x14ac:dyDescent="0.25">
      <c r="A129" s="6" t="str">
        <f>VLOOKUP(B129,Acronyms!$B$2:$E$159,2,FALSE)</f>
        <v>shro</v>
      </c>
      <c r="B129" s="7" t="s">
        <v>128</v>
      </c>
      <c r="C129" s="8">
        <v>3.89</v>
      </c>
      <c r="D129" s="8">
        <v>3.51</v>
      </c>
      <c r="E129" s="8">
        <v>3.37</v>
      </c>
      <c r="F129" s="8">
        <v>3.11</v>
      </c>
      <c r="G129" s="8">
        <v>3.77</v>
      </c>
      <c r="H129" s="8">
        <v>4.22</v>
      </c>
      <c r="I129" s="8">
        <v>4.29</v>
      </c>
      <c r="J129" s="8">
        <v>4.58</v>
      </c>
      <c r="K129" s="8">
        <v>4.5999999999999996</v>
      </c>
      <c r="L129" s="8">
        <v>4.12</v>
      </c>
      <c r="M129" s="8">
        <v>3.69</v>
      </c>
      <c r="N129" s="8">
        <v>3.88</v>
      </c>
    </row>
    <row r="130" spans="1:14" x14ac:dyDescent="0.25">
      <c r="A130" s="6" t="str">
        <f>VLOOKUP(B130,Acronyms!$B$2:$E$159,2,FALSE)</f>
        <v>sian</v>
      </c>
      <c r="B130" s="7" t="s">
        <v>129</v>
      </c>
      <c r="C130" s="8">
        <v>2.38</v>
      </c>
      <c r="D130" s="8">
        <v>2.21</v>
      </c>
      <c r="E130" s="8">
        <v>1.87</v>
      </c>
      <c r="F130" s="8">
        <v>1.46</v>
      </c>
      <c r="G130" s="8">
        <v>1.36</v>
      </c>
      <c r="H130" s="8">
        <v>1.19</v>
      </c>
      <c r="I130" s="8">
        <v>1.6</v>
      </c>
      <c r="J130" s="8">
        <v>1.95</v>
      </c>
      <c r="K130" s="8">
        <v>1.78</v>
      </c>
      <c r="L130" s="8">
        <v>1.69</v>
      </c>
      <c r="M130" s="8">
        <v>1.96</v>
      </c>
      <c r="N130" s="8">
        <v>2.41</v>
      </c>
    </row>
    <row r="131" spans="1:14" x14ac:dyDescent="0.25">
      <c r="A131" s="6" t="str">
        <f>VLOOKUP(B131,Acronyms!$B$2:$E$159,2,FALSE)</f>
        <v>sime</v>
      </c>
      <c r="B131" s="7" t="s">
        <v>130</v>
      </c>
      <c r="C131" s="8">
        <v>4.8600000000000003</v>
      </c>
      <c r="D131" s="8">
        <v>4.88</v>
      </c>
      <c r="E131" s="8">
        <v>4.4400000000000004</v>
      </c>
      <c r="F131" s="8">
        <v>4.6399999999999997</v>
      </c>
      <c r="G131" s="8">
        <v>4.92</v>
      </c>
      <c r="H131" s="8">
        <v>5.46</v>
      </c>
      <c r="I131" s="8">
        <v>6.08</v>
      </c>
      <c r="J131" s="8">
        <v>6.35</v>
      </c>
      <c r="K131" s="8">
        <v>5.3</v>
      </c>
      <c r="L131" s="8">
        <v>4.29</v>
      </c>
      <c r="M131" s="8">
        <v>4.5199999999999996</v>
      </c>
      <c r="N131" s="8">
        <v>4.9800000000000004</v>
      </c>
    </row>
    <row r="132" spans="1:14" x14ac:dyDescent="0.25">
      <c r="A132" s="6" t="str">
        <f>VLOOKUP(B132,Acronyms!$B$2:$E$159,2,FALSE)</f>
        <v>sips</v>
      </c>
      <c r="B132" s="7" t="s">
        <v>131</v>
      </c>
      <c r="C132" s="8">
        <v>3.89</v>
      </c>
      <c r="D132" s="8">
        <v>3.52</v>
      </c>
      <c r="E132" s="8">
        <v>3.23</v>
      </c>
      <c r="F132" s="8">
        <v>3.13</v>
      </c>
      <c r="G132" s="8">
        <v>3.6</v>
      </c>
      <c r="H132" s="8">
        <v>3.99</v>
      </c>
      <c r="I132" s="8">
        <v>4.13</v>
      </c>
      <c r="J132" s="8">
        <v>4.09</v>
      </c>
      <c r="K132" s="8">
        <v>4.12</v>
      </c>
      <c r="L132" s="8">
        <v>3.87</v>
      </c>
      <c r="M132" s="8">
        <v>3.61</v>
      </c>
      <c r="N132" s="8">
        <v>3.89</v>
      </c>
    </row>
    <row r="133" spans="1:14" x14ac:dyDescent="0.25">
      <c r="A133" s="6" t="str">
        <f>VLOOKUP(B133,Acronyms!$B$2:$E$159,2,FALSE)</f>
        <v>sowa</v>
      </c>
      <c r="B133" s="7" t="s">
        <v>132</v>
      </c>
      <c r="C133" s="8">
        <v>4.3600000000000003</v>
      </c>
      <c r="D133" s="8">
        <v>3.67</v>
      </c>
      <c r="E133" s="8">
        <v>3.2</v>
      </c>
      <c r="F133" s="8">
        <v>2.81</v>
      </c>
      <c r="G133" s="8">
        <v>2.64</v>
      </c>
      <c r="H133" s="8">
        <v>2.39</v>
      </c>
      <c r="I133" s="8">
        <v>2.04</v>
      </c>
      <c r="J133" s="8">
        <v>2.0699999999999998</v>
      </c>
      <c r="K133" s="8">
        <v>2.2400000000000002</v>
      </c>
      <c r="L133" s="8">
        <v>2.76</v>
      </c>
      <c r="M133" s="8">
        <v>3.71</v>
      </c>
      <c r="N133" s="8">
        <v>4.2</v>
      </c>
    </row>
    <row r="134" spans="1:14" x14ac:dyDescent="0.25">
      <c r="A134" s="6" t="str">
        <f>VLOOKUP(B134,Acronyms!$B$2:$E$159,2,FALSE)</f>
        <v>stmo</v>
      </c>
      <c r="B134" s="7" t="s">
        <v>133</v>
      </c>
      <c r="C134" s="8">
        <v>5.26</v>
      </c>
      <c r="D134" s="8">
        <v>4.45</v>
      </c>
      <c r="E134" s="8">
        <v>3.71</v>
      </c>
      <c r="F134" s="8">
        <v>3.32</v>
      </c>
      <c r="G134" s="8">
        <v>3.18</v>
      </c>
      <c r="H134" s="8">
        <v>2.7</v>
      </c>
      <c r="I134" s="8">
        <v>2.2599999999999998</v>
      </c>
      <c r="J134" s="8">
        <v>2.2400000000000002</v>
      </c>
      <c r="K134" s="8">
        <v>2.66</v>
      </c>
      <c r="L134" s="8">
        <v>3.84</v>
      </c>
      <c r="M134" s="8">
        <v>5.1100000000000003</v>
      </c>
      <c r="N134" s="8">
        <v>5.44</v>
      </c>
    </row>
    <row r="135" spans="1:14" x14ac:dyDescent="0.25">
      <c r="A135" s="6" t="str">
        <f>VLOOKUP(B135,Acronyms!$B$2:$E$159,2,FALSE)</f>
        <v>supe</v>
      </c>
      <c r="B135" s="7" t="s">
        <v>134</v>
      </c>
      <c r="C135" s="8">
        <v>2.25</v>
      </c>
      <c r="D135" s="8">
        <v>2.06</v>
      </c>
      <c r="E135" s="8">
        <v>1.77</v>
      </c>
      <c r="F135" s="8">
        <v>1.38</v>
      </c>
      <c r="G135" s="8">
        <v>1.29</v>
      </c>
      <c r="H135" s="8">
        <v>1.1499999999999999</v>
      </c>
      <c r="I135" s="8">
        <v>1.52</v>
      </c>
      <c r="J135" s="8">
        <v>1.81</v>
      </c>
      <c r="K135" s="8">
        <v>1.66</v>
      </c>
      <c r="L135" s="8">
        <v>1.58</v>
      </c>
      <c r="M135" s="8">
        <v>1.83</v>
      </c>
      <c r="N135" s="8">
        <v>2.2799999999999998</v>
      </c>
    </row>
    <row r="136" spans="1:14" x14ac:dyDescent="0.25">
      <c r="A136" s="6" t="str">
        <f>VLOOKUP(B136,Acronyms!$B$2:$E$159,2,FALSE)</f>
        <v>swan</v>
      </c>
      <c r="B136" s="7" t="s">
        <v>135</v>
      </c>
      <c r="C136" s="8">
        <v>3.31</v>
      </c>
      <c r="D136" s="8">
        <v>3.09</v>
      </c>
      <c r="E136" s="8">
        <v>3.01</v>
      </c>
      <c r="F136" s="8">
        <v>2.78</v>
      </c>
      <c r="G136" s="8">
        <v>3.09</v>
      </c>
      <c r="H136" s="8">
        <v>3.39</v>
      </c>
      <c r="I136" s="8">
        <v>3.57</v>
      </c>
      <c r="J136" s="8">
        <v>3.68</v>
      </c>
      <c r="K136" s="8">
        <v>3.55</v>
      </c>
      <c r="L136" s="8">
        <v>3.4</v>
      </c>
      <c r="M136" s="8">
        <v>3.14</v>
      </c>
      <c r="N136" s="8">
        <v>3.33</v>
      </c>
    </row>
    <row r="137" spans="1:14" x14ac:dyDescent="0.25">
      <c r="A137" s="6" t="str">
        <f>VLOOKUP(B137,Acronyms!$B$2:$E$159,2,FALSE)</f>
        <v>syca</v>
      </c>
      <c r="B137" s="7" t="s">
        <v>136</v>
      </c>
      <c r="C137" s="8">
        <v>2.52</v>
      </c>
      <c r="D137" s="8">
        <v>2.41</v>
      </c>
      <c r="E137" s="8">
        <v>2.0499999999999998</v>
      </c>
      <c r="F137" s="8">
        <v>1.59</v>
      </c>
      <c r="G137" s="8">
        <v>1.47</v>
      </c>
      <c r="H137" s="8">
        <v>1.23</v>
      </c>
      <c r="I137" s="8">
        <v>1.53</v>
      </c>
      <c r="J137" s="8">
        <v>1.98</v>
      </c>
      <c r="K137" s="8">
        <v>1.85</v>
      </c>
      <c r="L137" s="8">
        <v>1.77</v>
      </c>
      <c r="M137" s="8">
        <v>2.0299999999999998</v>
      </c>
      <c r="N137" s="8">
        <v>2.4500000000000002</v>
      </c>
    </row>
    <row r="138" spans="1:14" x14ac:dyDescent="0.25">
      <c r="A138" s="6" t="str">
        <f>VLOOKUP(B138,Acronyms!$B$2:$E$159,2,FALSE)</f>
        <v>teto</v>
      </c>
      <c r="B138" s="7" t="s">
        <v>137</v>
      </c>
      <c r="C138" s="8">
        <v>2.78</v>
      </c>
      <c r="D138" s="8">
        <v>2.59</v>
      </c>
      <c r="E138" s="8">
        <v>2.4900000000000002</v>
      </c>
      <c r="F138" s="8">
        <v>2.37</v>
      </c>
      <c r="G138" s="8">
        <v>2.36</v>
      </c>
      <c r="H138" s="8">
        <v>2.06</v>
      </c>
      <c r="I138" s="8">
        <v>1.75</v>
      </c>
      <c r="J138" s="8">
        <v>1.67</v>
      </c>
      <c r="K138" s="8">
        <v>1.96</v>
      </c>
      <c r="L138" s="8">
        <v>2.2799999999999998</v>
      </c>
      <c r="M138" s="8">
        <v>2.7</v>
      </c>
      <c r="N138" s="8">
        <v>2.73</v>
      </c>
    </row>
    <row r="139" spans="1:14" x14ac:dyDescent="0.25">
      <c r="A139" s="6" t="str">
        <f>VLOOKUP(B139,Acronyms!$B$2:$E$159,2,FALSE)</f>
        <v>thro</v>
      </c>
      <c r="B139" s="7" t="s">
        <v>138</v>
      </c>
      <c r="C139" s="8">
        <v>3.17</v>
      </c>
      <c r="D139" s="8">
        <v>3.11</v>
      </c>
      <c r="E139" s="8">
        <v>3.22</v>
      </c>
      <c r="F139" s="8">
        <v>2.71</v>
      </c>
      <c r="G139" s="8">
        <v>2.74</v>
      </c>
      <c r="H139" s="8">
        <v>2.85</v>
      </c>
      <c r="I139" s="8">
        <v>2.73</v>
      </c>
      <c r="J139" s="8">
        <v>2.4900000000000002</v>
      </c>
      <c r="K139" s="8">
        <v>2.48</v>
      </c>
      <c r="L139" s="8">
        <v>2.66</v>
      </c>
      <c r="M139" s="8">
        <v>3.42</v>
      </c>
      <c r="N139" s="8">
        <v>3.37</v>
      </c>
    </row>
    <row r="140" spans="1:14" x14ac:dyDescent="0.25">
      <c r="A140" s="6" t="str">
        <f>VLOOKUP(B140,Acronyms!$B$2:$E$159,2,FALSE)</f>
        <v>thla</v>
      </c>
      <c r="B140" s="7" t="s">
        <v>139</v>
      </c>
      <c r="C140" s="8">
        <v>4.34</v>
      </c>
      <c r="D140" s="8">
        <v>3.6</v>
      </c>
      <c r="E140" s="8">
        <v>3.22</v>
      </c>
      <c r="F140" s="8">
        <v>2.79</v>
      </c>
      <c r="G140" s="8">
        <v>2.62</v>
      </c>
      <c r="H140" s="8">
        <v>2.34</v>
      </c>
      <c r="I140" s="8">
        <v>2.2599999999999998</v>
      </c>
      <c r="J140" s="8">
        <v>2.31</v>
      </c>
      <c r="K140" s="8">
        <v>2.41</v>
      </c>
      <c r="L140" s="8">
        <v>2.69</v>
      </c>
      <c r="M140" s="8">
        <v>3.58</v>
      </c>
      <c r="N140" s="8">
        <v>4.1100000000000003</v>
      </c>
    </row>
    <row r="141" spans="1:14" x14ac:dyDescent="0.25">
      <c r="A141" s="6" t="str">
        <f>VLOOKUP(B141,Acronyms!$B$2:$E$159,2,FALSE)</f>
        <v>thsi</v>
      </c>
      <c r="B141" s="7" t="s">
        <v>140</v>
      </c>
      <c r="C141" s="8">
        <v>6.22</v>
      </c>
      <c r="D141" s="8">
        <v>5.38</v>
      </c>
      <c r="E141" s="8">
        <v>5.09</v>
      </c>
      <c r="F141" s="8">
        <v>4.92</v>
      </c>
      <c r="G141" s="8">
        <v>4.3499999999999996</v>
      </c>
      <c r="H141" s="8">
        <v>3.89</v>
      </c>
      <c r="I141" s="8">
        <v>3.21</v>
      </c>
      <c r="J141" s="8">
        <v>3.17</v>
      </c>
      <c r="K141" s="8">
        <v>3.68</v>
      </c>
      <c r="L141" s="8">
        <v>5.0199999999999996</v>
      </c>
      <c r="M141" s="8">
        <v>6.2</v>
      </c>
      <c r="N141" s="8">
        <v>6.24</v>
      </c>
    </row>
    <row r="142" spans="1:14" x14ac:dyDescent="0.25">
      <c r="A142" s="6" t="str">
        <f>VLOOKUP(B142,Acronyms!$B$2:$E$159,2,FALSE)</f>
        <v>tuxe</v>
      </c>
      <c r="B142" s="7" t="s">
        <v>141</v>
      </c>
      <c r="C142" s="8">
        <v>4.1100000000000003</v>
      </c>
      <c r="D142" s="8">
        <v>3.89</v>
      </c>
      <c r="E142" s="8">
        <v>3.26</v>
      </c>
      <c r="F142" s="8">
        <v>3.14</v>
      </c>
      <c r="G142" s="8">
        <v>3.11</v>
      </c>
      <c r="H142" s="8">
        <v>3.31</v>
      </c>
      <c r="I142" s="8">
        <v>4.13</v>
      </c>
      <c r="J142" s="8">
        <v>4.57</v>
      </c>
      <c r="K142" s="8">
        <v>4.57</v>
      </c>
      <c r="L142" s="8">
        <v>4.04</v>
      </c>
      <c r="M142" s="8">
        <v>4.04</v>
      </c>
      <c r="N142" s="8">
        <v>4.2300000000000004</v>
      </c>
    </row>
    <row r="143" spans="1:14" ht="15" customHeight="1" x14ac:dyDescent="0.25">
      <c r="A143" s="6" t="str">
        <f>VLOOKUP(B143,Acronyms!$B$2:$E$159,2,FALSE)</f>
        <v>ulbe</v>
      </c>
      <c r="B143" s="7" t="s">
        <v>142</v>
      </c>
      <c r="C143" s="8">
        <v>2.94</v>
      </c>
      <c r="D143" s="8">
        <v>2.75</v>
      </c>
      <c r="E143" s="8">
        <v>2.77</v>
      </c>
      <c r="F143" s="8">
        <v>2.5499999999999998</v>
      </c>
      <c r="G143" s="8">
        <v>2.44</v>
      </c>
      <c r="H143" s="8">
        <v>2.41</v>
      </c>
      <c r="I143" s="8">
        <v>2.19</v>
      </c>
      <c r="J143" s="8">
        <v>1.97</v>
      </c>
      <c r="K143" s="8">
        <v>2.12</v>
      </c>
      <c r="L143" s="8">
        <v>2.5</v>
      </c>
      <c r="M143" s="8">
        <v>2.96</v>
      </c>
      <c r="N143" s="8">
        <v>2.95</v>
      </c>
    </row>
    <row r="144" spans="1:14" x14ac:dyDescent="0.25">
      <c r="A144" s="6" t="str">
        <f>VLOOKUP(B144,Acronyms!$B$2:$E$159,2,FALSE)</f>
        <v>upbu</v>
      </c>
      <c r="B144" s="7" t="s">
        <v>143</v>
      </c>
      <c r="C144" s="8">
        <v>3.73</v>
      </c>
      <c r="D144" s="8">
        <v>3.33</v>
      </c>
      <c r="E144" s="8">
        <v>3.03</v>
      </c>
      <c r="F144" s="8">
        <v>3.07</v>
      </c>
      <c r="G144" s="8">
        <v>3.54</v>
      </c>
      <c r="H144" s="8">
        <v>3.57</v>
      </c>
      <c r="I144" s="8">
        <v>3.43</v>
      </c>
      <c r="J144" s="8">
        <v>3.5</v>
      </c>
      <c r="K144" s="8">
        <v>3.71</v>
      </c>
      <c r="L144" s="8">
        <v>3.51</v>
      </c>
      <c r="M144" s="8">
        <v>3.52</v>
      </c>
      <c r="N144" s="8">
        <v>3.74</v>
      </c>
    </row>
    <row r="145" spans="1:14" x14ac:dyDescent="0.25">
      <c r="A145" s="6" t="str">
        <f>VLOOKUP(B145,Acronyms!$B$2:$E$159,2,FALSE)</f>
        <v>vent</v>
      </c>
      <c r="B145" s="7" t="s">
        <v>144</v>
      </c>
      <c r="C145" s="8">
        <v>3.92</v>
      </c>
      <c r="D145" s="8">
        <v>3.69</v>
      </c>
      <c r="E145" s="8">
        <v>3.61</v>
      </c>
      <c r="F145" s="8">
        <v>2.86</v>
      </c>
      <c r="G145" s="8">
        <v>2.69</v>
      </c>
      <c r="H145" s="8">
        <v>2.46</v>
      </c>
      <c r="I145" s="8">
        <v>2.46</v>
      </c>
      <c r="J145" s="8">
        <v>2.5499999999999998</v>
      </c>
      <c r="K145" s="8">
        <v>2.61</v>
      </c>
      <c r="L145" s="8">
        <v>2.72</v>
      </c>
      <c r="M145" s="8">
        <v>2.89</v>
      </c>
      <c r="N145" s="8">
        <v>3.43</v>
      </c>
    </row>
    <row r="146" spans="1:14" x14ac:dyDescent="0.25">
      <c r="A146" s="6" t="str">
        <f>VLOOKUP(B146,Acronyms!$B$2:$E$159,2,FALSE)</f>
        <v>viis</v>
      </c>
      <c r="B146" s="7" t="s">
        <v>145</v>
      </c>
      <c r="C146" s="8">
        <v>2.41</v>
      </c>
      <c r="D146" s="8">
        <v>2.36</v>
      </c>
      <c r="E146" s="8">
        <v>2.27</v>
      </c>
      <c r="F146" s="8">
        <v>2.39</v>
      </c>
      <c r="G146" s="8">
        <v>2.44</v>
      </c>
      <c r="H146" s="8">
        <v>2.4</v>
      </c>
      <c r="I146" s="8">
        <v>2.4300000000000002</v>
      </c>
      <c r="J146" s="8">
        <v>2.57</v>
      </c>
      <c r="K146" s="8">
        <v>2.58</v>
      </c>
      <c r="L146" s="8">
        <v>2.63</v>
      </c>
      <c r="M146" s="8">
        <v>2.68</v>
      </c>
      <c r="N146" s="8">
        <v>2.54</v>
      </c>
    </row>
    <row r="147" spans="1:14" x14ac:dyDescent="0.25">
      <c r="A147" s="6" t="str">
        <f>VLOOKUP(B147,Acronyms!$B$2:$E$159,2,FALSE)</f>
        <v>voya</v>
      </c>
      <c r="B147" s="7" t="s">
        <v>146</v>
      </c>
      <c r="C147" s="8">
        <v>3.16</v>
      </c>
      <c r="D147" s="8">
        <v>2.77</v>
      </c>
      <c r="E147" s="8">
        <v>2.82</v>
      </c>
      <c r="F147" s="8">
        <v>2.59</v>
      </c>
      <c r="G147" s="8">
        <v>2.65</v>
      </c>
      <c r="H147" s="8">
        <v>3.28</v>
      </c>
      <c r="I147" s="8">
        <v>3.25</v>
      </c>
      <c r="J147" s="8">
        <v>3.48</v>
      </c>
      <c r="K147" s="8">
        <v>3.66</v>
      </c>
      <c r="L147" s="8">
        <v>3.02</v>
      </c>
      <c r="M147" s="8">
        <v>3.37</v>
      </c>
      <c r="N147" s="8">
        <v>3.32</v>
      </c>
    </row>
    <row r="148" spans="1:14" x14ac:dyDescent="0.25">
      <c r="A148" s="6" t="str">
        <f>VLOOKUP(B148,Acronyms!$B$2:$E$159,2,FALSE)</f>
        <v>wash</v>
      </c>
      <c r="B148" s="7" t="s">
        <v>147</v>
      </c>
      <c r="C148" s="8">
        <v>2.68</v>
      </c>
      <c r="D148" s="8">
        <v>2.52</v>
      </c>
      <c r="E148" s="8">
        <v>2.4900000000000002</v>
      </c>
      <c r="F148" s="8">
        <v>2.4</v>
      </c>
      <c r="G148" s="8">
        <v>2.4</v>
      </c>
      <c r="H148" s="8">
        <v>2.09</v>
      </c>
      <c r="I148" s="8">
        <v>1.77</v>
      </c>
      <c r="J148" s="8">
        <v>1.68</v>
      </c>
      <c r="K148" s="8">
        <v>1.98</v>
      </c>
      <c r="L148" s="8">
        <v>2.29</v>
      </c>
      <c r="M148" s="8">
        <v>2.66</v>
      </c>
      <c r="N148" s="8">
        <v>2.65</v>
      </c>
    </row>
    <row r="149" spans="1:14" x14ac:dyDescent="0.25">
      <c r="A149" s="6" t="str">
        <f>VLOOKUP(B149,Acronyms!$B$2:$E$159,2,FALSE)</f>
        <v>wemi</v>
      </c>
      <c r="B149" s="7" t="s">
        <v>148</v>
      </c>
      <c r="C149" s="8">
        <v>2.8</v>
      </c>
      <c r="D149" s="8">
        <v>2.58</v>
      </c>
      <c r="E149" s="8">
        <v>2.2200000000000002</v>
      </c>
      <c r="F149" s="8">
        <v>1.97</v>
      </c>
      <c r="G149" s="8">
        <v>1.97</v>
      </c>
      <c r="H149" s="8">
        <v>1.64</v>
      </c>
      <c r="I149" s="8">
        <v>1.89</v>
      </c>
      <c r="J149" s="8">
        <v>2.2799999999999998</v>
      </c>
      <c r="K149" s="8">
        <v>2.2000000000000002</v>
      </c>
      <c r="L149" s="8">
        <v>1.97</v>
      </c>
      <c r="M149" s="8">
        <v>2.4500000000000002</v>
      </c>
      <c r="N149" s="8">
        <v>2.69</v>
      </c>
    </row>
    <row r="150" spans="1:14" x14ac:dyDescent="0.25">
      <c r="A150" s="6" t="str">
        <f>VLOOKUP(B150,Acronyms!$B$2:$E$159,2,FALSE)</f>
        <v>weel</v>
      </c>
      <c r="B150" s="7" t="s">
        <v>149</v>
      </c>
      <c r="C150" s="8">
        <v>2.64</v>
      </c>
      <c r="D150" s="8">
        <v>2.5299999999999998</v>
      </c>
      <c r="E150" s="8">
        <v>2.2400000000000002</v>
      </c>
      <c r="F150" s="8">
        <v>2.15</v>
      </c>
      <c r="G150" s="8">
        <v>2.16</v>
      </c>
      <c r="H150" s="8">
        <v>1.79</v>
      </c>
      <c r="I150" s="8">
        <v>1.92</v>
      </c>
      <c r="J150" s="8">
        <v>2.2400000000000002</v>
      </c>
      <c r="K150" s="8">
        <v>2.2599999999999998</v>
      </c>
      <c r="L150" s="8">
        <v>2.02</v>
      </c>
      <c r="M150" s="8">
        <v>2.41</v>
      </c>
      <c r="N150" s="8">
        <v>2.5299999999999998</v>
      </c>
    </row>
    <row r="151" spans="1:14" x14ac:dyDescent="0.25">
      <c r="A151" s="6" t="str">
        <f>VLOOKUP(B151,Acronyms!$B$2:$E$159,2,FALSE)</f>
        <v>whpe</v>
      </c>
      <c r="B151" s="7" t="s">
        <v>150</v>
      </c>
      <c r="C151" s="8">
        <v>2.72</v>
      </c>
      <c r="D151" s="8">
        <v>2.5</v>
      </c>
      <c r="E151" s="8">
        <v>2.17</v>
      </c>
      <c r="F151" s="8">
        <v>1.97</v>
      </c>
      <c r="G151" s="8">
        <v>2.02</v>
      </c>
      <c r="H151" s="8">
        <v>1.76</v>
      </c>
      <c r="I151" s="8">
        <v>1.98</v>
      </c>
      <c r="J151" s="8">
        <v>2.42</v>
      </c>
      <c r="K151" s="8">
        <v>2.36</v>
      </c>
      <c r="L151" s="8">
        <v>2.0099999999999998</v>
      </c>
      <c r="M151" s="8">
        <v>2.48</v>
      </c>
      <c r="N151" s="8">
        <v>2.66</v>
      </c>
    </row>
    <row r="152" spans="1:14" x14ac:dyDescent="0.25">
      <c r="A152" s="6" t="str">
        <f>VLOOKUP(B152,Acronyms!$B$2:$E$159,2,FALSE)</f>
        <v>whmo</v>
      </c>
      <c r="B152" s="7" t="s">
        <v>151</v>
      </c>
      <c r="C152" s="8">
        <v>2.54</v>
      </c>
      <c r="D152" s="8">
        <v>2.19</v>
      </c>
      <c r="E152" s="8">
        <v>1.76</v>
      </c>
      <c r="F152" s="8">
        <v>1.58</v>
      </c>
      <c r="G152" s="8">
        <v>1.65</v>
      </c>
      <c r="H152" s="8">
        <v>1.53</v>
      </c>
      <c r="I152" s="8">
        <v>1.94</v>
      </c>
      <c r="J152" s="8">
        <v>2.2000000000000002</v>
      </c>
      <c r="K152" s="8">
        <v>2.29</v>
      </c>
      <c r="L152" s="8">
        <v>1.87</v>
      </c>
      <c r="M152" s="8">
        <v>2.0699999999999998</v>
      </c>
      <c r="N152" s="8">
        <v>2.4500000000000002</v>
      </c>
    </row>
    <row r="153" spans="1:14" x14ac:dyDescent="0.25">
      <c r="A153" s="6" t="str">
        <f>VLOOKUP(B153,Acronyms!$B$2:$E$159,2,FALSE)</f>
        <v>wich</v>
      </c>
      <c r="B153" s="7" t="s">
        <v>152</v>
      </c>
      <c r="C153" s="8">
        <v>3.17</v>
      </c>
      <c r="D153" s="8">
        <v>2.94</v>
      </c>
      <c r="E153" s="8">
        <v>2.69</v>
      </c>
      <c r="F153" s="8">
        <v>2.68</v>
      </c>
      <c r="G153" s="8">
        <v>3.15</v>
      </c>
      <c r="H153" s="8">
        <v>2.86</v>
      </c>
      <c r="I153" s="8">
        <v>2.4900000000000002</v>
      </c>
      <c r="J153" s="8">
        <v>2.7</v>
      </c>
      <c r="K153" s="8">
        <v>3.07</v>
      </c>
      <c r="L153" s="8">
        <v>2.87</v>
      </c>
      <c r="M153" s="8">
        <v>2.97</v>
      </c>
      <c r="N153" s="8">
        <v>3.2</v>
      </c>
    </row>
    <row r="154" spans="1:14" x14ac:dyDescent="0.25">
      <c r="A154" s="6" t="str">
        <f>VLOOKUP(B154,Acronyms!$B$2:$E$159,2,FALSE)</f>
        <v>wica</v>
      </c>
      <c r="B154" s="7" t="s">
        <v>153</v>
      </c>
      <c r="C154" s="8">
        <v>2.81</v>
      </c>
      <c r="D154" s="8">
        <v>2.81</v>
      </c>
      <c r="E154" s="8">
        <v>2.86</v>
      </c>
      <c r="F154" s="8">
        <v>2.82</v>
      </c>
      <c r="G154" s="8">
        <v>3.06</v>
      </c>
      <c r="H154" s="8">
        <v>2.81</v>
      </c>
      <c r="I154" s="8">
        <v>2.5</v>
      </c>
      <c r="J154" s="8">
        <v>2.46</v>
      </c>
      <c r="K154" s="8">
        <v>2.44</v>
      </c>
      <c r="L154" s="8">
        <v>2.52</v>
      </c>
      <c r="M154" s="8">
        <v>2.97</v>
      </c>
      <c r="N154" s="8">
        <v>2.83</v>
      </c>
    </row>
    <row r="155" spans="1:14" x14ac:dyDescent="0.25">
      <c r="A155" s="6" t="str">
        <f>VLOOKUP(B155,Acronyms!$B$2:$E$159,2,FALSE)</f>
        <v>wolf</v>
      </c>
      <c r="B155" s="7" t="s">
        <v>154</v>
      </c>
      <c r="C155" s="8">
        <v>4.0199999999999996</v>
      </c>
      <c r="D155" s="8">
        <v>3.68</v>
      </c>
      <c r="E155" s="8">
        <v>3.58</v>
      </c>
      <c r="F155" s="8">
        <v>3.45</v>
      </c>
      <c r="G155" s="8">
        <v>3.59</v>
      </c>
      <c r="H155" s="8">
        <v>4.17</v>
      </c>
      <c r="I155" s="8">
        <v>4.13</v>
      </c>
      <c r="J155" s="8">
        <v>4.47</v>
      </c>
      <c r="K155" s="8">
        <v>4.46</v>
      </c>
      <c r="L155" s="8">
        <v>4.2300000000000004</v>
      </c>
      <c r="M155" s="8">
        <v>4.05</v>
      </c>
      <c r="N155" s="8">
        <v>4.18</v>
      </c>
    </row>
    <row r="156" spans="1:14" x14ac:dyDescent="0.25">
      <c r="A156" s="6" t="str">
        <f>VLOOKUP(B156,Acronyms!$B$2:$E$159,2,FALSE)</f>
        <v>yell</v>
      </c>
      <c r="B156" s="7" t="s">
        <v>155</v>
      </c>
      <c r="C156" s="8">
        <v>2.82</v>
      </c>
      <c r="D156" s="8">
        <v>2.61</v>
      </c>
      <c r="E156" s="8">
        <v>2.5299999999999998</v>
      </c>
      <c r="F156" s="8">
        <v>2.42</v>
      </c>
      <c r="G156" s="8">
        <v>2.41</v>
      </c>
      <c r="H156" s="8">
        <v>2.16</v>
      </c>
      <c r="I156" s="8">
        <v>1.86</v>
      </c>
      <c r="J156" s="8">
        <v>1.76</v>
      </c>
      <c r="K156" s="8">
        <v>2.02</v>
      </c>
      <c r="L156" s="8">
        <v>2.36</v>
      </c>
      <c r="M156" s="8">
        <v>2.78</v>
      </c>
      <c r="N156" s="8">
        <v>2.8</v>
      </c>
    </row>
    <row r="157" spans="1:14" x14ac:dyDescent="0.25">
      <c r="A157" s="6" t="str">
        <f>VLOOKUP(B157,Acronyms!$B$2:$E$159,2,FALSE)</f>
        <v>yobo</v>
      </c>
      <c r="B157" s="7" t="s">
        <v>156</v>
      </c>
      <c r="C157" s="8">
        <v>4.4800000000000004</v>
      </c>
      <c r="D157" s="8">
        <v>3.82</v>
      </c>
      <c r="E157" s="8">
        <v>3.53</v>
      </c>
      <c r="F157" s="8">
        <v>3.13</v>
      </c>
      <c r="G157" s="8">
        <v>3</v>
      </c>
      <c r="H157" s="8">
        <v>2.75</v>
      </c>
      <c r="I157" s="8">
        <v>2.81</v>
      </c>
      <c r="J157" s="8">
        <v>2.87</v>
      </c>
      <c r="K157" s="8">
        <v>2.93</v>
      </c>
      <c r="L157" s="8">
        <v>3.11</v>
      </c>
      <c r="M157" s="8">
        <v>3.84</v>
      </c>
      <c r="N157" s="8">
        <v>4.24</v>
      </c>
    </row>
    <row r="158" spans="1:14" x14ac:dyDescent="0.25">
      <c r="A158" s="6" t="str">
        <f>VLOOKUP(B158,Acronyms!$B$2:$E$159,2,FALSE)</f>
        <v>yose</v>
      </c>
      <c r="B158" s="7" t="s">
        <v>157</v>
      </c>
      <c r="C158" s="8">
        <v>3.62</v>
      </c>
      <c r="D158" s="8">
        <v>3.32</v>
      </c>
      <c r="E158" s="8">
        <v>3.13</v>
      </c>
      <c r="F158" s="8">
        <v>2.52</v>
      </c>
      <c r="G158" s="8">
        <v>2.34</v>
      </c>
      <c r="H158" s="8">
        <v>1.89</v>
      </c>
      <c r="I158" s="8">
        <v>1.69</v>
      </c>
      <c r="J158" s="8">
        <v>1.67</v>
      </c>
      <c r="K158" s="8">
        <v>1.78</v>
      </c>
      <c r="L158" s="8">
        <v>2.04</v>
      </c>
      <c r="M158" s="8">
        <v>2.65</v>
      </c>
      <c r="N158" s="8">
        <v>3.22</v>
      </c>
    </row>
    <row r="159" spans="1:14" x14ac:dyDescent="0.25">
      <c r="A159" s="6" t="str">
        <f>VLOOKUP(B159,Acronyms!$B$2:$E$159,2,FALSE)</f>
        <v>zion</v>
      </c>
      <c r="B159" s="7" t="s">
        <v>158</v>
      </c>
      <c r="C159" s="8">
        <v>3.05</v>
      </c>
      <c r="D159" s="8">
        <v>2.81</v>
      </c>
      <c r="E159" s="8">
        <v>2.2599999999999998</v>
      </c>
      <c r="F159" s="8">
        <v>1.84</v>
      </c>
      <c r="G159" s="8">
        <v>1.67</v>
      </c>
      <c r="H159" s="8">
        <v>1.37</v>
      </c>
      <c r="I159" s="8">
        <v>1.33</v>
      </c>
      <c r="J159" s="8">
        <v>1.54</v>
      </c>
      <c r="K159" s="8">
        <v>1.58</v>
      </c>
      <c r="L159" s="8">
        <v>1.75</v>
      </c>
      <c r="M159" s="8">
        <v>2.25</v>
      </c>
      <c r="N159" s="8">
        <v>2.72</v>
      </c>
    </row>
  </sheetData>
  <mergeCells count="1">
    <mergeCell ref="A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9"/>
  <sheetViews>
    <sheetView workbookViewId="0">
      <selection sqref="A1:N1"/>
    </sheetView>
  </sheetViews>
  <sheetFormatPr defaultRowHeight="15" x14ac:dyDescent="0.25"/>
  <cols>
    <col min="2" max="2" width="35.7109375" customWidth="1"/>
  </cols>
  <sheetData>
    <row r="1" spans="1:14" ht="15" customHeight="1" x14ac:dyDescent="0.25">
      <c r="A1" s="16" t="s">
        <v>177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3" t="s">
        <v>179</v>
      </c>
      <c r="B2" s="4" t="s">
        <v>1</v>
      </c>
      <c r="C2" s="1" t="s">
        <v>164</v>
      </c>
      <c r="D2" s="1" t="s">
        <v>165</v>
      </c>
      <c r="E2" s="1" t="s">
        <v>166</v>
      </c>
      <c r="F2" s="1" t="s">
        <v>167</v>
      </c>
      <c r="G2" s="1" t="s">
        <v>168</v>
      </c>
      <c r="H2" s="1" t="s">
        <v>169</v>
      </c>
      <c r="I2" s="1" t="s">
        <v>170</v>
      </c>
      <c r="J2" s="1" t="s">
        <v>171</v>
      </c>
      <c r="K2" s="1" t="s">
        <v>172</v>
      </c>
      <c r="L2" s="1" t="s">
        <v>173</v>
      </c>
      <c r="M2" s="1" t="s">
        <v>174</v>
      </c>
      <c r="N2" s="1" t="s">
        <v>175</v>
      </c>
    </row>
    <row r="3" spans="1:14" ht="15" customHeight="1" x14ac:dyDescent="0.25">
      <c r="A3" s="6" t="str">
        <f>VLOOKUP(B3,Acronyms!$B$2:$E$159,2,FALSE)</f>
        <v>acad</v>
      </c>
      <c r="B3" s="7" t="s">
        <v>3</v>
      </c>
      <c r="C3" s="8">
        <v>3.9</v>
      </c>
      <c r="D3" s="8">
        <v>3.48</v>
      </c>
      <c r="E3" s="8">
        <v>3.4</v>
      </c>
      <c r="F3" s="8">
        <v>3.66</v>
      </c>
      <c r="G3" s="8">
        <v>3.71</v>
      </c>
      <c r="H3" s="8">
        <v>3.81</v>
      </c>
      <c r="I3" s="8">
        <v>4.1900000000000004</v>
      </c>
      <c r="J3" s="8">
        <v>4.2699999999999996</v>
      </c>
      <c r="K3" s="8">
        <v>4.4400000000000004</v>
      </c>
      <c r="L3" s="8">
        <v>4.13</v>
      </c>
      <c r="M3" s="8">
        <v>4.0999999999999996</v>
      </c>
      <c r="N3" s="8">
        <v>4.1900000000000004</v>
      </c>
    </row>
    <row r="4" spans="1:14" ht="15" customHeight="1" x14ac:dyDescent="0.25">
      <c r="A4" s="6" t="str">
        <f>VLOOKUP(B4,Acronyms!$B$2:$E$159,2,FALSE)</f>
        <v>agti</v>
      </c>
      <c r="B4" s="7" t="s">
        <v>5</v>
      </c>
      <c r="C4" s="8">
        <v>2.94</v>
      </c>
      <c r="D4" s="8">
        <v>2.95</v>
      </c>
      <c r="E4" s="8">
        <v>3.02</v>
      </c>
      <c r="F4" s="8">
        <v>2.85</v>
      </c>
      <c r="G4" s="8">
        <v>2.88</v>
      </c>
      <c r="H4" s="8">
        <v>2.81</v>
      </c>
      <c r="I4" s="8">
        <v>2.78</v>
      </c>
      <c r="J4" s="8">
        <v>2.9</v>
      </c>
      <c r="K4" s="8">
        <v>2.9</v>
      </c>
      <c r="L4" s="8">
        <v>2.83</v>
      </c>
      <c r="M4" s="8">
        <v>2.56</v>
      </c>
      <c r="N4" s="8">
        <v>2.69</v>
      </c>
    </row>
    <row r="5" spans="1:14" ht="15" customHeight="1" x14ac:dyDescent="0.25">
      <c r="A5" s="6" t="str">
        <f>VLOOKUP(B5,Acronyms!$B$2:$E$159,2,FALSE)</f>
        <v>alla</v>
      </c>
      <c r="B5" s="7" t="s">
        <v>6</v>
      </c>
      <c r="C5" s="8">
        <v>5.35</v>
      </c>
      <c r="D5" s="8">
        <v>4.96</v>
      </c>
      <c r="E5" s="8">
        <v>4.2699999999999996</v>
      </c>
      <c r="F5" s="8">
        <v>4.1100000000000003</v>
      </c>
      <c r="G5" s="8">
        <v>4.18</v>
      </c>
      <c r="H5" s="8">
        <v>3.64</v>
      </c>
      <c r="I5" s="8">
        <v>3.68</v>
      </c>
      <c r="J5" s="8">
        <v>3.73</v>
      </c>
      <c r="K5" s="8">
        <v>4.12</v>
      </c>
      <c r="L5" s="8">
        <v>4.9800000000000004</v>
      </c>
      <c r="M5" s="8">
        <v>5.51</v>
      </c>
      <c r="N5" s="8">
        <v>5.53</v>
      </c>
    </row>
    <row r="6" spans="1:14" ht="15" customHeight="1" x14ac:dyDescent="0.25">
      <c r="A6" s="6" t="str">
        <f>VLOOKUP(B6,Acronyms!$B$2:$E$159,2,FALSE)</f>
        <v>anac</v>
      </c>
      <c r="B6" s="7" t="s">
        <v>7</v>
      </c>
      <c r="C6" s="8">
        <v>4</v>
      </c>
      <c r="D6" s="8">
        <v>3.56</v>
      </c>
      <c r="E6" s="8">
        <v>3.18</v>
      </c>
      <c r="F6" s="8">
        <v>2.9</v>
      </c>
      <c r="G6" s="8">
        <v>2.85</v>
      </c>
      <c r="H6" s="8">
        <v>2.75</v>
      </c>
      <c r="I6" s="8">
        <v>2.33</v>
      </c>
      <c r="J6" s="8">
        <v>2.25</v>
      </c>
      <c r="K6" s="8">
        <v>2.52</v>
      </c>
      <c r="L6" s="8">
        <v>3.1</v>
      </c>
      <c r="M6" s="8">
        <v>3.81</v>
      </c>
      <c r="N6" s="8">
        <v>3.97</v>
      </c>
    </row>
    <row r="7" spans="1:14" ht="15" customHeight="1" x14ac:dyDescent="0.25">
      <c r="A7" s="6" t="str">
        <f>VLOOKUP(B7,Acronyms!$B$2:$E$159,2,FALSE)</f>
        <v>anad</v>
      </c>
      <c r="B7" s="7" t="s">
        <v>8</v>
      </c>
      <c r="C7" s="8">
        <v>3.55</v>
      </c>
      <c r="D7" s="8">
        <v>3.25</v>
      </c>
      <c r="E7" s="8">
        <v>3.04</v>
      </c>
      <c r="F7" s="8">
        <v>2.54</v>
      </c>
      <c r="G7" s="8">
        <v>2.38</v>
      </c>
      <c r="H7" s="8">
        <v>2.0499999999999998</v>
      </c>
      <c r="I7" s="8">
        <v>1.91</v>
      </c>
      <c r="J7" s="8">
        <v>1.91</v>
      </c>
      <c r="K7" s="8">
        <v>2.0299999999999998</v>
      </c>
      <c r="L7" s="8">
        <v>2.21</v>
      </c>
      <c r="M7" s="8">
        <v>2.72</v>
      </c>
      <c r="N7" s="8">
        <v>3.21</v>
      </c>
    </row>
    <row r="8" spans="1:14" ht="15" customHeight="1" x14ac:dyDescent="0.25">
      <c r="A8" s="6" t="str">
        <f>VLOOKUP(B8,Acronyms!$B$2:$E$159,2,FALSE)</f>
        <v>arch</v>
      </c>
      <c r="B8" s="7" t="s">
        <v>9</v>
      </c>
      <c r="C8" s="8">
        <v>3.25</v>
      </c>
      <c r="D8" s="8">
        <v>2.99</v>
      </c>
      <c r="E8" s="8">
        <v>2.2599999999999998</v>
      </c>
      <c r="F8" s="8">
        <v>1.97</v>
      </c>
      <c r="G8" s="8">
        <v>1.86</v>
      </c>
      <c r="H8" s="8">
        <v>1.48</v>
      </c>
      <c r="I8" s="8">
        <v>1.59</v>
      </c>
      <c r="J8" s="8">
        <v>1.82</v>
      </c>
      <c r="K8" s="8">
        <v>1.88</v>
      </c>
      <c r="L8" s="8">
        <v>1.96</v>
      </c>
      <c r="M8" s="8">
        <v>2.6</v>
      </c>
      <c r="N8" s="8">
        <v>3.02</v>
      </c>
    </row>
    <row r="9" spans="1:14" ht="15" customHeight="1" x14ac:dyDescent="0.25">
      <c r="A9" s="6" t="str">
        <f>VLOOKUP(B9,Acronyms!$B$2:$E$159,2,FALSE)</f>
        <v>badl</v>
      </c>
      <c r="B9" s="7" t="s">
        <v>10</v>
      </c>
      <c r="C9" s="8">
        <v>3.37</v>
      </c>
      <c r="D9" s="8">
        <v>3.33</v>
      </c>
      <c r="E9" s="8">
        <v>3.27</v>
      </c>
      <c r="F9" s="8">
        <v>3.05</v>
      </c>
      <c r="G9" s="8">
        <v>3.25</v>
      </c>
      <c r="H9" s="8">
        <v>3.15</v>
      </c>
      <c r="I9" s="8">
        <v>2.89</v>
      </c>
      <c r="J9" s="8">
        <v>2.81</v>
      </c>
      <c r="K9" s="8">
        <v>2.74</v>
      </c>
      <c r="L9" s="8">
        <v>2.82</v>
      </c>
      <c r="M9" s="8">
        <v>3.41</v>
      </c>
      <c r="N9" s="8">
        <v>3.38</v>
      </c>
    </row>
    <row r="10" spans="1:14" ht="15" customHeight="1" x14ac:dyDescent="0.25">
      <c r="A10" s="6" t="str">
        <f>VLOOKUP(B10,Acronyms!$B$2:$E$159,2,FALSE)</f>
        <v>band</v>
      </c>
      <c r="B10" s="7" t="s">
        <v>11</v>
      </c>
      <c r="C10" s="8">
        <v>2.91</v>
      </c>
      <c r="D10" s="8">
        <v>2.59</v>
      </c>
      <c r="E10" s="8">
        <v>2.2200000000000002</v>
      </c>
      <c r="F10" s="8">
        <v>1.87</v>
      </c>
      <c r="G10" s="8">
        <v>1.9</v>
      </c>
      <c r="H10" s="8">
        <v>1.67</v>
      </c>
      <c r="I10" s="8">
        <v>2.11</v>
      </c>
      <c r="J10" s="8">
        <v>2.54</v>
      </c>
      <c r="K10" s="8">
        <v>2.37</v>
      </c>
      <c r="L10" s="8">
        <v>2</v>
      </c>
      <c r="M10" s="8">
        <v>2.4900000000000002</v>
      </c>
      <c r="N10" s="8">
        <v>2.78</v>
      </c>
    </row>
    <row r="11" spans="1:14" ht="15" customHeight="1" x14ac:dyDescent="0.25">
      <c r="A11" s="6" t="str">
        <f>VLOOKUP(B11,Acronyms!$B$2:$E$159,2,FALSE)</f>
        <v>bese</v>
      </c>
      <c r="B11" s="7" t="s">
        <v>12</v>
      </c>
      <c r="C11" s="8">
        <v>4.3899999999999997</v>
      </c>
      <c r="D11" s="8">
        <v>4.57</v>
      </c>
      <c r="E11" s="8">
        <v>4.5999999999999996</v>
      </c>
      <c r="F11" s="8">
        <v>4.58</v>
      </c>
      <c r="G11" s="8">
        <v>4.57</v>
      </c>
      <c r="H11" s="8">
        <v>4.7</v>
      </c>
      <c r="I11" s="8">
        <v>5.26</v>
      </c>
      <c r="J11" s="8">
        <v>5.73</v>
      </c>
      <c r="K11" s="8">
        <v>5.1100000000000003</v>
      </c>
      <c r="L11" s="8">
        <v>4.59</v>
      </c>
      <c r="M11" s="8">
        <v>4.5199999999999996</v>
      </c>
      <c r="N11" s="8">
        <v>4.54</v>
      </c>
    </row>
    <row r="12" spans="1:14" ht="15" customHeight="1" x14ac:dyDescent="0.25">
      <c r="A12" s="6" t="str">
        <f>VLOOKUP(B12,Acronyms!$B$2:$E$159,2,FALSE)</f>
        <v>bibe</v>
      </c>
      <c r="B12" s="7" t="s">
        <v>13</v>
      </c>
      <c r="C12" s="8">
        <v>2.2000000000000002</v>
      </c>
      <c r="D12" s="8">
        <v>2.0299999999999998</v>
      </c>
      <c r="E12" s="8">
        <v>1.75</v>
      </c>
      <c r="F12" s="8">
        <v>1.67</v>
      </c>
      <c r="G12" s="8">
        <v>1.84</v>
      </c>
      <c r="H12" s="8">
        <v>1.87</v>
      </c>
      <c r="I12" s="8">
        <v>2.0299999999999998</v>
      </c>
      <c r="J12" s="8">
        <v>2.34</v>
      </c>
      <c r="K12" s="8">
        <v>2.4700000000000002</v>
      </c>
      <c r="L12" s="8">
        <v>2.09</v>
      </c>
      <c r="M12" s="8">
        <v>2.1</v>
      </c>
      <c r="N12" s="8">
        <v>2.2200000000000002</v>
      </c>
    </row>
    <row r="13" spans="1:14" ht="15" customHeight="1" x14ac:dyDescent="0.25">
      <c r="A13" s="6" t="str">
        <f>VLOOKUP(B13,Acronyms!$B$2:$E$159,2,FALSE)</f>
        <v>blca</v>
      </c>
      <c r="B13" s="7" t="s">
        <v>14</v>
      </c>
      <c r="C13" s="8">
        <v>3.05</v>
      </c>
      <c r="D13" s="8">
        <v>2.89</v>
      </c>
      <c r="E13" s="8">
        <v>2.4700000000000002</v>
      </c>
      <c r="F13" s="8">
        <v>2.31</v>
      </c>
      <c r="G13" s="8">
        <v>2.2799999999999998</v>
      </c>
      <c r="H13" s="8">
        <v>1.89</v>
      </c>
      <c r="I13" s="8">
        <v>2.04</v>
      </c>
      <c r="J13" s="8">
        <v>2.36</v>
      </c>
      <c r="K13" s="8">
        <v>2.37</v>
      </c>
      <c r="L13" s="8">
        <v>2.1800000000000002</v>
      </c>
      <c r="M13" s="8">
        <v>2.71</v>
      </c>
      <c r="N13" s="8">
        <v>2.92</v>
      </c>
    </row>
    <row r="14" spans="1:14" ht="15" customHeight="1" x14ac:dyDescent="0.25">
      <c r="A14" s="6" t="str">
        <f>VLOOKUP(B14,Acronyms!$B$2:$E$159,2,FALSE)</f>
        <v>boma</v>
      </c>
      <c r="B14" s="7" t="s">
        <v>15</v>
      </c>
      <c r="C14" s="8">
        <v>4.08</v>
      </c>
      <c r="D14" s="8">
        <v>3.66</v>
      </c>
      <c r="E14" s="8">
        <v>3.35</v>
      </c>
      <c r="F14" s="8">
        <v>3.11</v>
      </c>
      <c r="G14" s="8">
        <v>3.08</v>
      </c>
      <c r="H14" s="8">
        <v>3.04</v>
      </c>
      <c r="I14" s="8">
        <v>2.68</v>
      </c>
      <c r="J14" s="8">
        <v>2.59</v>
      </c>
      <c r="K14" s="8">
        <v>2.94</v>
      </c>
      <c r="L14" s="8">
        <v>3.42</v>
      </c>
      <c r="M14" s="8">
        <v>3.98</v>
      </c>
      <c r="N14" s="8">
        <v>4.05</v>
      </c>
    </row>
    <row r="15" spans="1:14" ht="15" customHeight="1" x14ac:dyDescent="0.25">
      <c r="A15" s="6" t="str">
        <f>VLOOKUP(B15,Acronyms!$B$2:$E$159,2,FALSE)</f>
        <v>bosq</v>
      </c>
      <c r="B15" s="7" t="s">
        <v>16</v>
      </c>
      <c r="C15" s="8">
        <v>2.77</v>
      </c>
      <c r="D15" s="8">
        <v>2.4300000000000002</v>
      </c>
      <c r="E15" s="8">
        <v>1.95</v>
      </c>
      <c r="F15" s="8">
        <v>1.62</v>
      </c>
      <c r="G15" s="8">
        <v>1.62</v>
      </c>
      <c r="H15" s="8">
        <v>1.47</v>
      </c>
      <c r="I15" s="8">
        <v>2.06</v>
      </c>
      <c r="J15" s="8">
        <v>2.4</v>
      </c>
      <c r="K15" s="8">
        <v>2.29</v>
      </c>
      <c r="L15" s="8">
        <v>1.92</v>
      </c>
      <c r="M15" s="8">
        <v>2.27</v>
      </c>
      <c r="N15" s="8">
        <v>2.71</v>
      </c>
    </row>
    <row r="16" spans="1:14" ht="15" customHeight="1" x14ac:dyDescent="0.25">
      <c r="A16" s="6" t="str">
        <f>VLOOKUP(B16,Acronyms!$B$2:$E$159,2,FALSE)</f>
        <v>bowa</v>
      </c>
      <c r="B16" s="7" t="s">
        <v>17</v>
      </c>
      <c r="C16" s="8">
        <v>3.73</v>
      </c>
      <c r="D16" s="8">
        <v>3.35</v>
      </c>
      <c r="E16" s="8">
        <v>3.29</v>
      </c>
      <c r="F16" s="8">
        <v>2.91</v>
      </c>
      <c r="G16" s="8">
        <v>3</v>
      </c>
      <c r="H16" s="8">
        <v>3.44</v>
      </c>
      <c r="I16" s="8">
        <v>3.68</v>
      </c>
      <c r="J16" s="8">
        <v>3.88</v>
      </c>
      <c r="K16" s="8">
        <v>3.98</v>
      </c>
      <c r="L16" s="8">
        <v>3.45</v>
      </c>
      <c r="M16" s="8">
        <v>3.89</v>
      </c>
      <c r="N16" s="8">
        <v>3.91</v>
      </c>
    </row>
    <row r="17" spans="1:14" ht="15" customHeight="1" x14ac:dyDescent="0.25">
      <c r="A17" s="6" t="str">
        <f>VLOOKUP(B17,Acronyms!$B$2:$E$159,2,FALSE)</f>
        <v>brba</v>
      </c>
      <c r="B17" s="7" t="s">
        <v>330</v>
      </c>
      <c r="C17" s="8">
        <f>C116</f>
        <v>4.18</v>
      </c>
      <c r="D17" s="8">
        <f t="shared" ref="D17:N17" si="0">D116</f>
        <v>3.89</v>
      </c>
      <c r="E17" s="8">
        <f t="shared" si="0"/>
        <v>3.82</v>
      </c>
      <c r="F17" s="8">
        <f t="shared" si="0"/>
        <v>3.76</v>
      </c>
      <c r="G17" s="8">
        <f t="shared" si="0"/>
        <v>3.85</v>
      </c>
      <c r="H17" s="8">
        <f t="shared" si="0"/>
        <v>4.3</v>
      </c>
      <c r="I17" s="8">
        <f t="shared" si="0"/>
        <v>4.49</v>
      </c>
      <c r="J17" s="8">
        <f t="shared" si="0"/>
        <v>4.54</v>
      </c>
      <c r="K17" s="8">
        <f t="shared" si="0"/>
        <v>4.3899999999999997</v>
      </c>
      <c r="L17" s="8">
        <f t="shared" si="0"/>
        <v>4.1900000000000004</v>
      </c>
      <c r="M17" s="8">
        <f t="shared" si="0"/>
        <v>4.1500000000000004</v>
      </c>
      <c r="N17" s="8">
        <f t="shared" si="0"/>
        <v>4.3</v>
      </c>
    </row>
    <row r="18" spans="1:14" ht="15" customHeight="1" x14ac:dyDescent="0.25">
      <c r="A18" s="6" t="str">
        <f>VLOOKUP(B18,Acronyms!$B$2:$E$159,2,FALSE)</f>
        <v>bret</v>
      </c>
      <c r="B18" s="7" t="s">
        <v>18</v>
      </c>
      <c r="C18" s="8">
        <v>4.0999999999999996</v>
      </c>
      <c r="D18" s="8">
        <v>3.89</v>
      </c>
      <c r="E18" s="8">
        <v>3.87</v>
      </c>
      <c r="F18" s="8">
        <v>3.85</v>
      </c>
      <c r="G18" s="8">
        <v>4.0199999999999996</v>
      </c>
      <c r="H18" s="8">
        <v>4.21</v>
      </c>
      <c r="I18" s="8">
        <v>4.4400000000000004</v>
      </c>
      <c r="J18" s="8">
        <v>4.38</v>
      </c>
      <c r="K18" s="8">
        <v>4.2300000000000004</v>
      </c>
      <c r="L18" s="8">
        <v>3.99</v>
      </c>
      <c r="M18" s="8">
        <v>4.01</v>
      </c>
      <c r="N18" s="8">
        <v>4.1100000000000003</v>
      </c>
    </row>
    <row r="19" spans="1:14" ht="15" customHeight="1" x14ac:dyDescent="0.25">
      <c r="A19" s="6" t="str">
        <f>VLOOKUP(B19,Acronyms!$B$2:$E$159,2,FALSE)</f>
        <v>brid</v>
      </c>
      <c r="B19" s="7" t="s">
        <v>19</v>
      </c>
      <c r="C19" s="8">
        <v>3.25</v>
      </c>
      <c r="D19" s="8">
        <v>3.05</v>
      </c>
      <c r="E19" s="8">
        <v>2.9</v>
      </c>
      <c r="F19" s="8">
        <v>2.67</v>
      </c>
      <c r="G19" s="8">
        <v>2.62</v>
      </c>
      <c r="H19" s="8">
        <v>2.17</v>
      </c>
      <c r="I19" s="8">
        <v>1.81</v>
      </c>
      <c r="J19" s="8">
        <v>1.79</v>
      </c>
      <c r="K19" s="8">
        <v>2.17</v>
      </c>
      <c r="L19" s="8">
        <v>2.4300000000000002</v>
      </c>
      <c r="M19" s="8">
        <v>3.15</v>
      </c>
      <c r="N19" s="8">
        <v>3.17</v>
      </c>
    </row>
    <row r="20" spans="1:14" ht="15" customHeight="1" x14ac:dyDescent="0.25">
      <c r="A20" s="6" t="str">
        <f>VLOOKUP(B20,Acronyms!$B$2:$E$159,2,FALSE)</f>
        <v>brig</v>
      </c>
      <c r="B20" s="7" t="s">
        <v>20</v>
      </c>
      <c r="C20" s="8">
        <v>3.53</v>
      </c>
      <c r="D20" s="8">
        <v>3.24</v>
      </c>
      <c r="E20" s="8">
        <v>3.3</v>
      </c>
      <c r="F20" s="8">
        <v>3.15</v>
      </c>
      <c r="G20" s="8">
        <v>3.49</v>
      </c>
      <c r="H20" s="8">
        <v>3.63</v>
      </c>
      <c r="I20" s="8">
        <v>3.84</v>
      </c>
      <c r="J20" s="8">
        <v>4.0199999999999996</v>
      </c>
      <c r="K20" s="8">
        <v>4.0199999999999996</v>
      </c>
      <c r="L20" s="8">
        <v>3.82</v>
      </c>
      <c r="M20" s="8">
        <v>3.48</v>
      </c>
      <c r="N20" s="8">
        <v>3.55</v>
      </c>
    </row>
    <row r="21" spans="1:14" ht="15" customHeight="1" x14ac:dyDescent="0.25">
      <c r="A21" s="6" t="str">
        <f>VLOOKUP(B21,Acronyms!$B$2:$E$159,2,FALSE)</f>
        <v>brca</v>
      </c>
      <c r="B21" s="7" t="s">
        <v>21</v>
      </c>
      <c r="C21" s="8">
        <v>3.24</v>
      </c>
      <c r="D21" s="8">
        <v>3</v>
      </c>
      <c r="E21" s="8">
        <v>2.4</v>
      </c>
      <c r="F21" s="8">
        <v>1.96</v>
      </c>
      <c r="G21" s="8">
        <v>1.8</v>
      </c>
      <c r="H21" s="8">
        <v>1.45</v>
      </c>
      <c r="I21" s="8">
        <v>1.52</v>
      </c>
      <c r="J21" s="8">
        <v>1.8</v>
      </c>
      <c r="K21" s="8">
        <v>1.78</v>
      </c>
      <c r="L21" s="8">
        <v>1.93</v>
      </c>
      <c r="M21" s="8">
        <v>2.52</v>
      </c>
      <c r="N21" s="8">
        <v>2.99</v>
      </c>
    </row>
    <row r="22" spans="1:14" ht="15" customHeight="1" x14ac:dyDescent="0.25">
      <c r="A22" s="6" t="str">
        <f>VLOOKUP(B22,Acronyms!$B$2:$E$159,2,FALSE)</f>
        <v>camo</v>
      </c>
      <c r="B22" s="7" t="s">
        <v>22</v>
      </c>
      <c r="C22" s="8">
        <v>4.42</v>
      </c>
      <c r="D22" s="8">
        <v>3.93</v>
      </c>
      <c r="E22" s="8">
        <v>3.5</v>
      </c>
      <c r="F22" s="8">
        <v>3.18</v>
      </c>
      <c r="G22" s="8">
        <v>3.13</v>
      </c>
      <c r="H22" s="8">
        <v>3.06</v>
      </c>
      <c r="I22" s="8">
        <v>2.67</v>
      </c>
      <c r="J22" s="8">
        <v>2.59</v>
      </c>
      <c r="K22" s="8">
        <v>3.01</v>
      </c>
      <c r="L22" s="8">
        <v>3.58</v>
      </c>
      <c r="M22" s="8">
        <v>4.33</v>
      </c>
      <c r="N22" s="8">
        <v>4.46</v>
      </c>
    </row>
    <row r="23" spans="1:14" ht="15" customHeight="1" x14ac:dyDescent="0.25">
      <c r="A23" s="6" t="str">
        <f>VLOOKUP(B23,Acronyms!$B$2:$E$159,2,FALSE)</f>
        <v>cacr</v>
      </c>
      <c r="B23" s="7" t="s">
        <v>23</v>
      </c>
      <c r="C23" s="8">
        <v>3.9</v>
      </c>
      <c r="D23" s="8">
        <v>3.52</v>
      </c>
      <c r="E23" s="8">
        <v>3.31</v>
      </c>
      <c r="F23" s="8">
        <v>3.41</v>
      </c>
      <c r="G23" s="8">
        <v>3.83</v>
      </c>
      <c r="H23" s="8">
        <v>3.88</v>
      </c>
      <c r="I23" s="8">
        <v>3.69</v>
      </c>
      <c r="J23" s="8">
        <v>3.68</v>
      </c>
      <c r="K23" s="8">
        <v>3.82</v>
      </c>
      <c r="L23" s="8">
        <v>3.76</v>
      </c>
      <c r="M23" s="8">
        <v>3.77</v>
      </c>
      <c r="N23" s="8">
        <v>3.93</v>
      </c>
    </row>
    <row r="24" spans="1:14" ht="15" customHeight="1" x14ac:dyDescent="0.25">
      <c r="A24" s="6" t="str">
        <f>VLOOKUP(B24,Acronyms!$B$2:$E$159,2,FALSE)</f>
        <v>cany</v>
      </c>
      <c r="B24" s="7" t="s">
        <v>24</v>
      </c>
      <c r="C24" s="8">
        <v>3.3</v>
      </c>
      <c r="D24" s="8">
        <v>3.04</v>
      </c>
      <c r="E24" s="8">
        <v>2.33</v>
      </c>
      <c r="F24" s="8">
        <v>1.99</v>
      </c>
      <c r="G24" s="8">
        <v>1.87</v>
      </c>
      <c r="H24" s="8">
        <v>1.48</v>
      </c>
      <c r="I24" s="8">
        <v>1.63</v>
      </c>
      <c r="J24" s="8">
        <v>1.9</v>
      </c>
      <c r="K24" s="8">
        <v>1.94</v>
      </c>
      <c r="L24" s="8">
        <v>2</v>
      </c>
      <c r="M24" s="8">
        <v>2.64</v>
      </c>
      <c r="N24" s="8">
        <v>3.07</v>
      </c>
    </row>
    <row r="25" spans="1:14" ht="15" customHeight="1" x14ac:dyDescent="0.25">
      <c r="A25" s="6" t="str">
        <f>VLOOKUP(B25,Acronyms!$B$2:$E$159,2,FALSE)</f>
        <v>cape</v>
      </c>
      <c r="B25" s="7" t="s">
        <v>25</v>
      </c>
      <c r="C25" s="8">
        <v>3.74</v>
      </c>
      <c r="D25" s="8">
        <v>3.44</v>
      </c>
      <c r="E25" s="8">
        <v>3.37</v>
      </c>
      <c r="F25" s="8">
        <v>3.23</v>
      </c>
      <c r="G25" s="8">
        <v>3.62</v>
      </c>
      <c r="H25" s="8">
        <v>3.99</v>
      </c>
      <c r="I25" s="8">
        <v>4.04</v>
      </c>
      <c r="J25" s="8">
        <v>4.32</v>
      </c>
      <c r="K25" s="8">
        <v>4.29</v>
      </c>
      <c r="L25" s="8">
        <v>4.03</v>
      </c>
      <c r="M25" s="8">
        <v>3.74</v>
      </c>
      <c r="N25" s="8">
        <v>3.81</v>
      </c>
    </row>
    <row r="26" spans="1:14" ht="15" customHeight="1" x14ac:dyDescent="0.25">
      <c r="A26" s="6" t="str">
        <f>VLOOKUP(B26,Acronyms!$B$2:$E$159,2,FALSE)</f>
        <v>care</v>
      </c>
      <c r="B26" s="7" t="s">
        <v>26</v>
      </c>
      <c r="C26" s="8">
        <v>3.35</v>
      </c>
      <c r="D26" s="8">
        <v>3.11</v>
      </c>
      <c r="E26" s="8">
        <v>2.4500000000000002</v>
      </c>
      <c r="F26" s="8">
        <v>2.08</v>
      </c>
      <c r="G26" s="8">
        <v>1.93</v>
      </c>
      <c r="H26" s="8">
        <v>1.54</v>
      </c>
      <c r="I26" s="8">
        <v>1.62</v>
      </c>
      <c r="J26" s="8">
        <v>1.9</v>
      </c>
      <c r="K26" s="8">
        <v>1.94</v>
      </c>
      <c r="L26" s="8">
        <v>2.0499999999999998</v>
      </c>
      <c r="M26" s="8">
        <v>2.68</v>
      </c>
      <c r="N26" s="8">
        <v>3.13</v>
      </c>
    </row>
    <row r="27" spans="1:14" ht="15" customHeight="1" x14ac:dyDescent="0.25">
      <c r="A27" s="6" t="str">
        <f>VLOOKUP(B27,Acronyms!$B$2:$E$159,2,FALSE)</f>
        <v>cari</v>
      </c>
      <c r="B27" s="7" t="s">
        <v>27</v>
      </c>
      <c r="C27" s="8">
        <v>4.16</v>
      </c>
      <c r="D27" s="8">
        <v>3.63</v>
      </c>
      <c r="E27" s="8">
        <v>3.28</v>
      </c>
      <c r="F27" s="8">
        <v>2.89</v>
      </c>
      <c r="G27" s="8">
        <v>2.75</v>
      </c>
      <c r="H27" s="8">
        <v>2.4700000000000002</v>
      </c>
      <c r="I27" s="8">
        <v>2.33</v>
      </c>
      <c r="J27" s="8">
        <v>2.37</v>
      </c>
      <c r="K27" s="8">
        <v>2.4900000000000002</v>
      </c>
      <c r="L27" s="8">
        <v>2.74</v>
      </c>
      <c r="M27" s="8">
        <v>3.48</v>
      </c>
      <c r="N27" s="8">
        <v>3.97</v>
      </c>
    </row>
    <row r="28" spans="1:14" ht="15" customHeight="1" x14ac:dyDescent="0.25">
      <c r="A28" s="6" t="str">
        <f>VLOOKUP(B28,Acronyms!$B$2:$E$159,2,FALSE)</f>
        <v>cave</v>
      </c>
      <c r="B28" s="7" t="s">
        <v>28</v>
      </c>
      <c r="C28" s="8">
        <v>2.75</v>
      </c>
      <c r="D28" s="8">
        <v>2.36</v>
      </c>
      <c r="E28" s="8">
        <v>1.86</v>
      </c>
      <c r="F28" s="8">
        <v>1.72</v>
      </c>
      <c r="G28" s="8">
        <v>1.89</v>
      </c>
      <c r="H28" s="8">
        <v>1.86</v>
      </c>
      <c r="I28" s="8">
        <v>2.27</v>
      </c>
      <c r="J28" s="8">
        <v>2.59</v>
      </c>
      <c r="K28" s="8">
        <v>2.75</v>
      </c>
      <c r="L28" s="8">
        <v>2.09</v>
      </c>
      <c r="M28" s="8">
        <v>2.29</v>
      </c>
      <c r="N28" s="8">
        <v>2.68</v>
      </c>
    </row>
    <row r="29" spans="1:14" ht="15" customHeight="1" x14ac:dyDescent="0.25">
      <c r="A29" s="6" t="str">
        <f>VLOOKUP(B29,Acronyms!$B$2:$E$159,2,FALSE)</f>
        <v>chas</v>
      </c>
      <c r="B29" s="7" t="s">
        <v>29</v>
      </c>
      <c r="C29" s="8">
        <v>4.29</v>
      </c>
      <c r="D29" s="8">
        <v>3.99</v>
      </c>
      <c r="E29" s="8">
        <v>3.89</v>
      </c>
      <c r="F29" s="8">
        <v>3.76</v>
      </c>
      <c r="G29" s="8">
        <v>3.77</v>
      </c>
      <c r="H29" s="8">
        <v>4.29</v>
      </c>
      <c r="I29" s="8">
        <v>4.34</v>
      </c>
      <c r="J29" s="8">
        <v>4.51</v>
      </c>
      <c r="K29" s="8">
        <v>4.49</v>
      </c>
      <c r="L29" s="8">
        <v>4.33</v>
      </c>
      <c r="M29" s="8">
        <v>4.2300000000000004</v>
      </c>
      <c r="N29" s="8">
        <v>4.38</v>
      </c>
    </row>
    <row r="30" spans="1:14" ht="15" customHeight="1" x14ac:dyDescent="0.25">
      <c r="A30" s="6" t="str">
        <f>VLOOKUP(B30,Acronyms!$B$2:$E$159,2,FALSE)</f>
        <v>chir</v>
      </c>
      <c r="B30" s="7" t="s">
        <v>30</v>
      </c>
      <c r="C30" s="8">
        <v>2.5299999999999998</v>
      </c>
      <c r="D30" s="8">
        <v>2.38</v>
      </c>
      <c r="E30" s="8">
        <v>1.91</v>
      </c>
      <c r="F30" s="8">
        <v>1.41</v>
      </c>
      <c r="G30" s="8">
        <v>1.38</v>
      </c>
      <c r="H30" s="8">
        <v>1.21</v>
      </c>
      <c r="I30" s="8">
        <v>2.12</v>
      </c>
      <c r="J30" s="8">
        <v>2.5499999999999998</v>
      </c>
      <c r="K30" s="8">
        <v>2.1800000000000002</v>
      </c>
      <c r="L30" s="8">
        <v>1.78</v>
      </c>
      <c r="M30" s="8">
        <v>1.99</v>
      </c>
      <c r="N30" s="8">
        <v>2.56</v>
      </c>
    </row>
    <row r="31" spans="1:14" ht="15" customHeight="1" x14ac:dyDescent="0.25">
      <c r="A31" s="6" t="str">
        <f>VLOOKUP(B31,Acronyms!$B$2:$E$159,2,FALSE)</f>
        <v>chir</v>
      </c>
      <c r="B31" s="7" t="s">
        <v>31</v>
      </c>
      <c r="C31" s="8">
        <v>2.48</v>
      </c>
      <c r="D31" s="8">
        <v>2.33</v>
      </c>
      <c r="E31" s="8">
        <v>1.86</v>
      </c>
      <c r="F31" s="8">
        <v>1.37</v>
      </c>
      <c r="G31" s="8">
        <v>1.35</v>
      </c>
      <c r="H31" s="8">
        <v>1.2</v>
      </c>
      <c r="I31" s="8">
        <v>2.12</v>
      </c>
      <c r="J31" s="8">
        <v>2.54</v>
      </c>
      <c r="K31" s="8">
        <v>2.16</v>
      </c>
      <c r="L31" s="8">
        <v>1.75</v>
      </c>
      <c r="M31" s="8">
        <v>1.94</v>
      </c>
      <c r="N31" s="8">
        <v>2.52</v>
      </c>
    </row>
    <row r="32" spans="1:14" ht="15" customHeight="1" x14ac:dyDescent="0.25">
      <c r="A32" s="6" t="str">
        <f>VLOOKUP(B32,Acronyms!$B$2:$E$159,2,FALSE)</f>
        <v>cohu</v>
      </c>
      <c r="B32" s="7" t="s">
        <v>32</v>
      </c>
      <c r="C32" s="8">
        <v>3.97</v>
      </c>
      <c r="D32" s="8">
        <v>3.62</v>
      </c>
      <c r="E32" s="8">
        <v>3.44</v>
      </c>
      <c r="F32" s="8">
        <v>3.26</v>
      </c>
      <c r="G32" s="8">
        <v>3.82</v>
      </c>
      <c r="H32" s="8">
        <v>4.2</v>
      </c>
      <c r="I32" s="8">
        <v>4.24</v>
      </c>
      <c r="J32" s="8">
        <v>4.3499999999999996</v>
      </c>
      <c r="K32" s="8">
        <v>4.3499999999999996</v>
      </c>
      <c r="L32" s="8">
        <v>4.05</v>
      </c>
      <c r="M32" s="8">
        <v>3.82</v>
      </c>
      <c r="N32" s="8">
        <v>4.0199999999999996</v>
      </c>
    </row>
    <row r="33" spans="1:14" ht="15" customHeight="1" x14ac:dyDescent="0.25">
      <c r="A33" s="6" t="str">
        <f>VLOOKUP(B33,Acronyms!$B$2:$E$159,2,FALSE)</f>
        <v>crla</v>
      </c>
      <c r="B33" s="7" t="s">
        <v>33</v>
      </c>
      <c r="C33" s="8">
        <v>5.15</v>
      </c>
      <c r="D33" s="8">
        <v>4.5599999999999996</v>
      </c>
      <c r="E33" s="8">
        <v>4.3099999999999996</v>
      </c>
      <c r="F33" s="8">
        <v>4.12</v>
      </c>
      <c r="G33" s="8">
        <v>3.8</v>
      </c>
      <c r="H33" s="8">
        <v>3.52</v>
      </c>
      <c r="I33" s="8">
        <v>3.2</v>
      </c>
      <c r="J33" s="8">
        <v>3.23</v>
      </c>
      <c r="K33" s="8">
        <v>3.44</v>
      </c>
      <c r="L33" s="8">
        <v>4.17</v>
      </c>
      <c r="M33" s="8">
        <v>5.0999999999999996</v>
      </c>
      <c r="N33" s="8">
        <v>5.19</v>
      </c>
    </row>
    <row r="34" spans="1:14" ht="15" customHeight="1" x14ac:dyDescent="0.25">
      <c r="A34" s="6" t="str">
        <f>VLOOKUP(B34,Acronyms!$B$2:$E$159,2,FALSE)</f>
        <v>crmo</v>
      </c>
      <c r="B34" s="7" t="s">
        <v>34</v>
      </c>
      <c r="C34" s="8">
        <v>3.78</v>
      </c>
      <c r="D34" s="8">
        <v>3.41</v>
      </c>
      <c r="E34" s="8">
        <v>2.86</v>
      </c>
      <c r="F34" s="8">
        <v>2.5099999999999998</v>
      </c>
      <c r="G34" s="8">
        <v>2.48</v>
      </c>
      <c r="H34" s="8">
        <v>2.16</v>
      </c>
      <c r="I34" s="8">
        <v>1.72</v>
      </c>
      <c r="J34" s="8">
        <v>1.69</v>
      </c>
      <c r="K34" s="8">
        <v>1.93</v>
      </c>
      <c r="L34" s="8">
        <v>2.4300000000000002</v>
      </c>
      <c r="M34" s="8">
        <v>3.38</v>
      </c>
      <c r="N34" s="8">
        <v>3.72</v>
      </c>
    </row>
    <row r="35" spans="1:14" ht="15" customHeight="1" x14ac:dyDescent="0.25">
      <c r="A35" s="6" t="str">
        <f>VLOOKUP(B35,Acronyms!$B$2:$E$159,2,FALSE)</f>
        <v>cuca</v>
      </c>
      <c r="B35" s="7" t="s">
        <v>35</v>
      </c>
      <c r="C35" s="8">
        <v>3.07</v>
      </c>
      <c r="D35" s="8">
        <v>3.01</v>
      </c>
      <c r="E35" s="8">
        <v>3.03</v>
      </c>
      <c r="F35" s="8">
        <v>2.79</v>
      </c>
      <c r="G35" s="8">
        <v>2.8</v>
      </c>
      <c r="H35" s="8">
        <v>2.72</v>
      </c>
      <c r="I35" s="8">
        <v>2.72</v>
      </c>
      <c r="J35" s="8">
        <v>2.8</v>
      </c>
      <c r="K35" s="8">
        <v>2.81</v>
      </c>
      <c r="L35" s="8">
        <v>2.76</v>
      </c>
      <c r="M35" s="8">
        <v>2.58</v>
      </c>
      <c r="N35" s="8">
        <v>2.77</v>
      </c>
    </row>
    <row r="36" spans="1:14" ht="15" customHeight="1" x14ac:dyDescent="0.25">
      <c r="A36" s="6" t="str">
        <f>VLOOKUP(B36,Acronyms!$B$2:$E$159,2,FALSE)</f>
        <v>dena</v>
      </c>
      <c r="B36" s="7" t="s">
        <v>36</v>
      </c>
      <c r="C36" s="8">
        <v>3.68</v>
      </c>
      <c r="D36" s="8">
        <v>3.57</v>
      </c>
      <c r="E36" s="8">
        <v>3.07</v>
      </c>
      <c r="F36" s="8">
        <v>2.74</v>
      </c>
      <c r="G36" s="8">
        <v>2.74</v>
      </c>
      <c r="H36" s="8">
        <v>3.01</v>
      </c>
      <c r="I36" s="8">
        <v>3.53</v>
      </c>
      <c r="J36" s="8">
        <v>4.13</v>
      </c>
      <c r="K36" s="8">
        <v>4.1900000000000004</v>
      </c>
      <c r="L36" s="8">
        <v>4.09</v>
      </c>
      <c r="M36" s="8">
        <v>3.92</v>
      </c>
      <c r="N36" s="8">
        <v>3.94</v>
      </c>
    </row>
    <row r="37" spans="1:14" ht="15" customHeight="1" x14ac:dyDescent="0.25">
      <c r="A37" s="6" t="str">
        <f>VLOOKUP(B37,Acronyms!$B$2:$E$159,2,FALSE)</f>
        <v>deso</v>
      </c>
      <c r="B37" s="7" t="s">
        <v>37</v>
      </c>
      <c r="C37" s="8">
        <v>3.85</v>
      </c>
      <c r="D37" s="8">
        <v>3.39</v>
      </c>
      <c r="E37" s="8">
        <v>3.02</v>
      </c>
      <c r="F37" s="8">
        <v>2.48</v>
      </c>
      <c r="G37" s="8">
        <v>2.3199999999999998</v>
      </c>
      <c r="H37" s="8">
        <v>2.0099999999999998</v>
      </c>
      <c r="I37" s="8">
        <v>1.84</v>
      </c>
      <c r="J37" s="8">
        <v>1.87</v>
      </c>
      <c r="K37" s="8">
        <v>2.02</v>
      </c>
      <c r="L37" s="8">
        <v>2.2799999999999998</v>
      </c>
      <c r="M37" s="8">
        <v>2.94</v>
      </c>
      <c r="N37" s="8">
        <v>3.58</v>
      </c>
    </row>
    <row r="38" spans="1:14" ht="15" customHeight="1" x14ac:dyDescent="0.25">
      <c r="A38" s="6" t="str">
        <f>VLOOKUP(B38,Acronyms!$B$2:$E$159,2,FALSE)</f>
        <v>dipe</v>
      </c>
      <c r="B38" s="7" t="s">
        <v>38</v>
      </c>
      <c r="C38" s="8">
        <v>5.29</v>
      </c>
      <c r="D38" s="8">
        <v>4.72</v>
      </c>
      <c r="E38" s="8">
        <v>4.45</v>
      </c>
      <c r="F38" s="8">
        <v>4.2699999999999996</v>
      </c>
      <c r="G38" s="8">
        <v>3.92</v>
      </c>
      <c r="H38" s="8">
        <v>3.65</v>
      </c>
      <c r="I38" s="8">
        <v>3.23</v>
      </c>
      <c r="J38" s="8">
        <v>3.26</v>
      </c>
      <c r="K38" s="8">
        <v>3.56</v>
      </c>
      <c r="L38" s="8">
        <v>4.43</v>
      </c>
      <c r="M38" s="8">
        <v>5.26</v>
      </c>
      <c r="N38" s="8">
        <v>5.34</v>
      </c>
    </row>
    <row r="39" spans="1:14" ht="15" customHeight="1" x14ac:dyDescent="0.25">
      <c r="A39" s="6" t="str">
        <f>VLOOKUP(B39,Acronyms!$B$2:$E$159,2,FALSE)</f>
        <v>doso</v>
      </c>
      <c r="B39" s="7" t="s">
        <v>39</v>
      </c>
      <c r="C39" s="8">
        <v>3.6</v>
      </c>
      <c r="D39" s="8">
        <v>3.35</v>
      </c>
      <c r="E39" s="8">
        <v>3.31</v>
      </c>
      <c r="F39" s="8">
        <v>3.03</v>
      </c>
      <c r="G39" s="8">
        <v>3.66</v>
      </c>
      <c r="H39" s="8">
        <v>3.76</v>
      </c>
      <c r="I39" s="8">
        <v>3.91</v>
      </c>
      <c r="J39" s="8">
        <v>4.12</v>
      </c>
      <c r="K39" s="8">
        <v>4.16</v>
      </c>
      <c r="L39" s="8">
        <v>3.72</v>
      </c>
      <c r="M39" s="8">
        <v>3.47</v>
      </c>
      <c r="N39" s="8">
        <v>3.72</v>
      </c>
    </row>
    <row r="40" spans="1:14" ht="15" customHeight="1" x14ac:dyDescent="0.25">
      <c r="A40" s="6" t="str">
        <f>VLOOKUP(B40,Acronyms!$B$2:$E$159,2,FALSE)</f>
        <v>dola</v>
      </c>
      <c r="B40" s="7" t="s">
        <v>40</v>
      </c>
      <c r="C40" s="8">
        <v>3.1</v>
      </c>
      <c r="D40" s="8">
        <v>2.86</v>
      </c>
      <c r="E40" s="8">
        <v>2.75</v>
      </c>
      <c r="F40" s="8">
        <v>2.42</v>
      </c>
      <c r="G40" s="8">
        <v>2.33</v>
      </c>
      <c r="H40" s="8">
        <v>2.15</v>
      </c>
      <c r="I40" s="8">
        <v>2.11</v>
      </c>
      <c r="J40" s="8">
        <v>2.16</v>
      </c>
      <c r="K40" s="8">
        <v>2.2200000000000002</v>
      </c>
      <c r="L40" s="8">
        <v>2.2599999999999998</v>
      </c>
      <c r="M40" s="8">
        <v>2.4</v>
      </c>
      <c r="N40" s="8">
        <v>2.71</v>
      </c>
    </row>
    <row r="41" spans="1:14" ht="15" customHeight="1" x14ac:dyDescent="0.25">
      <c r="A41" s="6" t="str">
        <f>VLOOKUP(B41,Acronyms!$B$2:$E$159,2,FALSE)</f>
        <v>eaca</v>
      </c>
      <c r="B41" s="7" t="s">
        <v>41</v>
      </c>
      <c r="C41" s="8">
        <v>4.84</v>
      </c>
      <c r="D41" s="8">
        <v>4.2699999999999996</v>
      </c>
      <c r="E41" s="8">
        <v>3.57</v>
      </c>
      <c r="F41" s="8">
        <v>3.22</v>
      </c>
      <c r="G41" s="8">
        <v>3.14</v>
      </c>
      <c r="H41" s="8">
        <v>2.74</v>
      </c>
      <c r="I41" s="8">
        <v>2.33</v>
      </c>
      <c r="J41" s="8">
        <v>2.27</v>
      </c>
      <c r="K41" s="8">
        <v>2.6</v>
      </c>
      <c r="L41" s="8">
        <v>3.61</v>
      </c>
      <c r="M41" s="8">
        <v>4.68</v>
      </c>
      <c r="N41" s="8">
        <v>4.99</v>
      </c>
    </row>
    <row r="42" spans="1:14" ht="15" customHeight="1" x14ac:dyDescent="0.25">
      <c r="A42" s="6" t="str">
        <f>VLOOKUP(B42,Acronyms!$B$2:$E$159,2,FALSE)</f>
        <v>eane</v>
      </c>
      <c r="B42" s="7" t="s">
        <v>42</v>
      </c>
      <c r="C42" s="8">
        <v>2.86</v>
      </c>
      <c r="D42" s="8">
        <v>2.82</v>
      </c>
      <c r="E42" s="8">
        <v>2.54</v>
      </c>
      <c r="F42" s="8">
        <v>2.52</v>
      </c>
      <c r="G42" s="8">
        <v>2.57</v>
      </c>
      <c r="H42" s="8">
        <v>2.2000000000000002</v>
      </c>
      <c r="I42" s="8">
        <v>2.2000000000000002</v>
      </c>
      <c r="J42" s="8">
        <v>2.44</v>
      </c>
      <c r="K42" s="8">
        <v>2.46</v>
      </c>
      <c r="L42" s="8">
        <v>2.27</v>
      </c>
      <c r="M42" s="8">
        <v>2.73</v>
      </c>
      <c r="N42" s="8">
        <v>2.79</v>
      </c>
    </row>
    <row r="43" spans="1:14" ht="15" customHeight="1" x14ac:dyDescent="0.25">
      <c r="A43" s="6" t="str">
        <f>VLOOKUP(B43,Acronyms!$B$2:$E$159,2,FALSE)</f>
        <v>emig</v>
      </c>
      <c r="B43" s="7" t="s">
        <v>43</v>
      </c>
      <c r="C43" s="8">
        <v>3.7</v>
      </c>
      <c r="D43" s="8">
        <v>3.37</v>
      </c>
      <c r="E43" s="8">
        <v>3.13</v>
      </c>
      <c r="F43" s="8">
        <v>2.6</v>
      </c>
      <c r="G43" s="8">
        <v>2.42</v>
      </c>
      <c r="H43" s="8">
        <v>2.0499999999999998</v>
      </c>
      <c r="I43" s="8">
        <v>1.88</v>
      </c>
      <c r="J43" s="8">
        <v>1.88</v>
      </c>
      <c r="K43" s="8">
        <v>2.0099999999999998</v>
      </c>
      <c r="L43" s="8">
        <v>2.2400000000000002</v>
      </c>
      <c r="M43" s="8">
        <v>2.84</v>
      </c>
      <c r="N43" s="8">
        <v>3.39</v>
      </c>
    </row>
    <row r="44" spans="1:14" ht="15" customHeight="1" x14ac:dyDescent="0.25">
      <c r="A44" s="6" t="str">
        <f>VLOOKUP(B44,Acronyms!$B$2:$E$159,2,FALSE)</f>
        <v>ever</v>
      </c>
      <c r="B44" s="7" t="s">
        <v>44</v>
      </c>
      <c r="C44" s="8">
        <v>3.6</v>
      </c>
      <c r="D44" s="8">
        <v>3.44</v>
      </c>
      <c r="E44" s="8">
        <v>3.37</v>
      </c>
      <c r="F44" s="8">
        <v>3.22</v>
      </c>
      <c r="G44" s="8">
        <v>3.21</v>
      </c>
      <c r="H44" s="8">
        <v>3.58</v>
      </c>
      <c r="I44" s="8">
        <v>3.5</v>
      </c>
      <c r="J44" s="8">
        <v>3.72</v>
      </c>
      <c r="K44" s="8">
        <v>3.78</v>
      </c>
      <c r="L44" s="8">
        <v>3.61</v>
      </c>
      <c r="M44" s="8">
        <v>3.5</v>
      </c>
      <c r="N44" s="8">
        <v>3.55</v>
      </c>
    </row>
    <row r="45" spans="1:14" ht="15" customHeight="1" x14ac:dyDescent="0.25">
      <c r="A45" s="6" t="str">
        <f>VLOOKUP(B45,Acronyms!$B$2:$E$159,2,FALSE)</f>
        <v>fitz</v>
      </c>
      <c r="B45" s="7" t="s">
        <v>45</v>
      </c>
      <c r="C45" s="8">
        <v>3.25</v>
      </c>
      <c r="D45" s="8">
        <v>3.05</v>
      </c>
      <c r="E45" s="8">
        <v>2.88</v>
      </c>
      <c r="F45" s="8">
        <v>2.66</v>
      </c>
      <c r="G45" s="8">
        <v>2.62</v>
      </c>
      <c r="H45" s="8">
        <v>2.1800000000000002</v>
      </c>
      <c r="I45" s="8">
        <v>1.82</v>
      </c>
      <c r="J45" s="8">
        <v>1.79</v>
      </c>
      <c r="K45" s="8">
        <v>2.16</v>
      </c>
      <c r="L45" s="8">
        <v>2.4300000000000002</v>
      </c>
      <c r="M45" s="8">
        <v>3.13</v>
      </c>
      <c r="N45" s="8">
        <v>3.18</v>
      </c>
    </row>
    <row r="46" spans="1:14" ht="15" customHeight="1" x14ac:dyDescent="0.25">
      <c r="A46" s="6" t="str">
        <f>VLOOKUP(B46,Acronyms!$B$2:$E$159,2,FALSE)</f>
        <v>flto</v>
      </c>
      <c r="B46" s="7" t="s">
        <v>46</v>
      </c>
      <c r="C46" s="8">
        <v>2.99</v>
      </c>
      <c r="D46" s="8">
        <v>2.88</v>
      </c>
      <c r="E46" s="8">
        <v>2.54</v>
      </c>
      <c r="F46" s="8">
        <v>2.4700000000000002</v>
      </c>
      <c r="G46" s="8">
        <v>2.4700000000000002</v>
      </c>
      <c r="H46" s="8">
        <v>2.0699999999999998</v>
      </c>
      <c r="I46" s="8">
        <v>2.0299999999999998</v>
      </c>
      <c r="J46" s="8">
        <v>2.23</v>
      </c>
      <c r="K46" s="8">
        <v>2.35</v>
      </c>
      <c r="L46" s="8">
        <v>2.25</v>
      </c>
      <c r="M46" s="8">
        <v>2.75</v>
      </c>
      <c r="N46" s="8">
        <v>2.89</v>
      </c>
    </row>
    <row r="47" spans="1:14" ht="15" customHeight="1" x14ac:dyDescent="0.25">
      <c r="A47" s="6" t="str">
        <f>VLOOKUP(B47,Acronyms!$B$2:$E$159,2,FALSE)</f>
        <v>gali</v>
      </c>
      <c r="B47" s="7" t="s">
        <v>47</v>
      </c>
      <c r="C47" s="8">
        <v>2.42</v>
      </c>
      <c r="D47" s="8">
        <v>2.19</v>
      </c>
      <c r="E47" s="8">
        <v>1.82</v>
      </c>
      <c r="F47" s="8">
        <v>1.35</v>
      </c>
      <c r="G47" s="8">
        <v>1.31</v>
      </c>
      <c r="H47" s="8">
        <v>1.1599999999999999</v>
      </c>
      <c r="I47" s="8">
        <v>1.76</v>
      </c>
      <c r="J47" s="8">
        <v>2.1800000000000002</v>
      </c>
      <c r="K47" s="8">
        <v>1.94</v>
      </c>
      <c r="L47" s="8">
        <v>1.73</v>
      </c>
      <c r="M47" s="8">
        <v>2</v>
      </c>
      <c r="N47" s="8">
        <v>2.52</v>
      </c>
    </row>
    <row r="48" spans="1:14" ht="15" customHeight="1" x14ac:dyDescent="0.25">
      <c r="A48" s="6" t="str">
        <f>VLOOKUP(B48,Acronyms!$B$2:$E$159,2,FALSE)</f>
        <v>gamo</v>
      </c>
      <c r="B48" s="7" t="s">
        <v>48</v>
      </c>
      <c r="C48" s="8">
        <v>3.62</v>
      </c>
      <c r="D48" s="8">
        <v>3.27</v>
      </c>
      <c r="E48" s="8">
        <v>3.05</v>
      </c>
      <c r="F48" s="8">
        <v>2.85</v>
      </c>
      <c r="G48" s="8">
        <v>2.8</v>
      </c>
      <c r="H48" s="8">
        <v>2.74</v>
      </c>
      <c r="I48" s="8">
        <v>2.4300000000000002</v>
      </c>
      <c r="J48" s="8">
        <v>2.35</v>
      </c>
      <c r="K48" s="8">
        <v>2.58</v>
      </c>
      <c r="L48" s="8">
        <v>2.99</v>
      </c>
      <c r="M48" s="8">
        <v>3.41</v>
      </c>
      <c r="N48" s="8">
        <v>3.52</v>
      </c>
    </row>
    <row r="49" spans="1:14" ht="15" customHeight="1" x14ac:dyDescent="0.25">
      <c r="A49" s="6" t="str">
        <f>VLOOKUP(B49,Acronyms!$B$2:$E$159,2,FALSE)</f>
        <v>gemo</v>
      </c>
      <c r="B49" s="7" t="s">
        <v>49</v>
      </c>
      <c r="C49" s="8">
        <v>4.63</v>
      </c>
      <c r="D49" s="8">
        <v>4.0599999999999996</v>
      </c>
      <c r="E49" s="8">
        <v>3.67</v>
      </c>
      <c r="F49" s="8">
        <v>3.4</v>
      </c>
      <c r="G49" s="8">
        <v>3.16</v>
      </c>
      <c r="H49" s="8">
        <v>2.9</v>
      </c>
      <c r="I49" s="8">
        <v>2.4900000000000002</v>
      </c>
      <c r="J49" s="8">
        <v>2.5</v>
      </c>
      <c r="K49" s="8">
        <v>2.7</v>
      </c>
      <c r="L49" s="8">
        <v>3.39</v>
      </c>
      <c r="M49" s="8">
        <v>4.3099999999999996</v>
      </c>
      <c r="N49" s="8">
        <v>4.5999999999999996</v>
      </c>
    </row>
    <row r="50" spans="1:14" ht="15" customHeight="1" x14ac:dyDescent="0.25">
      <c r="A50" s="6" t="str">
        <f>VLOOKUP(B50,Acronyms!$B$2:$E$159,2,FALSE)</f>
        <v>gila</v>
      </c>
      <c r="B50" s="7" t="s">
        <v>50</v>
      </c>
      <c r="C50" s="8">
        <v>2.63</v>
      </c>
      <c r="D50" s="8">
        <v>2.35</v>
      </c>
      <c r="E50" s="8">
        <v>1.91</v>
      </c>
      <c r="F50" s="8">
        <v>1.52</v>
      </c>
      <c r="G50" s="8">
        <v>1.48</v>
      </c>
      <c r="H50" s="8">
        <v>1.36</v>
      </c>
      <c r="I50" s="8">
        <v>2.2200000000000002</v>
      </c>
      <c r="J50" s="8">
        <v>2.36</v>
      </c>
      <c r="K50" s="8">
        <v>2.19</v>
      </c>
      <c r="L50" s="8">
        <v>1.87</v>
      </c>
      <c r="M50" s="8">
        <v>2.17</v>
      </c>
      <c r="N50" s="8">
        <v>2.65</v>
      </c>
    </row>
    <row r="51" spans="1:14" ht="15" customHeight="1" x14ac:dyDescent="0.25">
      <c r="A51" s="6" t="str">
        <f>VLOOKUP(B51,Acronyms!$B$2:$E$159,2,FALSE)</f>
        <v>glac</v>
      </c>
      <c r="B51" s="7" t="s">
        <v>51</v>
      </c>
      <c r="C51" s="8">
        <v>4.6100000000000003</v>
      </c>
      <c r="D51" s="8">
        <v>4.12</v>
      </c>
      <c r="E51" s="8">
        <v>3.87</v>
      </c>
      <c r="F51" s="8">
        <v>3.64</v>
      </c>
      <c r="G51" s="8">
        <v>3.63</v>
      </c>
      <c r="H51" s="8">
        <v>3.59</v>
      </c>
      <c r="I51" s="8">
        <v>3.11</v>
      </c>
      <c r="J51" s="8">
        <v>3.11</v>
      </c>
      <c r="K51" s="8">
        <v>3.63</v>
      </c>
      <c r="L51" s="8">
        <v>4.03</v>
      </c>
      <c r="M51" s="8">
        <v>4.43</v>
      </c>
      <c r="N51" s="8">
        <v>4.51</v>
      </c>
    </row>
    <row r="52" spans="1:14" ht="15" customHeight="1" x14ac:dyDescent="0.25">
      <c r="A52" s="6" t="str">
        <f>VLOOKUP(B52,Acronyms!$B$2:$E$159,2,FALSE)</f>
        <v>glpe</v>
      </c>
      <c r="B52" s="7" t="s">
        <v>52</v>
      </c>
      <c r="C52" s="8">
        <v>5.14</v>
      </c>
      <c r="D52" s="8">
        <v>4.7300000000000004</v>
      </c>
      <c r="E52" s="8">
        <v>4.1900000000000004</v>
      </c>
      <c r="F52" s="8">
        <v>4.03</v>
      </c>
      <c r="G52" s="8">
        <v>3.93</v>
      </c>
      <c r="H52" s="8">
        <v>3.6</v>
      </c>
      <c r="I52" s="8">
        <v>3.51</v>
      </c>
      <c r="J52" s="8">
        <v>3.63</v>
      </c>
      <c r="K52" s="8">
        <v>4.04</v>
      </c>
      <c r="L52" s="8">
        <v>4.79</v>
      </c>
      <c r="M52" s="8">
        <v>5.31</v>
      </c>
      <c r="N52" s="8">
        <v>5.34</v>
      </c>
    </row>
    <row r="53" spans="1:14" ht="15" customHeight="1" x14ac:dyDescent="0.25">
      <c r="A53" s="6" t="str">
        <f>VLOOKUP(B53,Acronyms!$B$2:$E$159,2,FALSE)</f>
        <v>goro</v>
      </c>
      <c r="B53" s="7" t="s">
        <v>53</v>
      </c>
      <c r="C53" s="8">
        <v>5.3</v>
      </c>
      <c r="D53" s="8">
        <v>4.79</v>
      </c>
      <c r="E53" s="8">
        <v>4.32</v>
      </c>
      <c r="F53" s="8">
        <v>4.1500000000000004</v>
      </c>
      <c r="G53" s="8">
        <v>3.94</v>
      </c>
      <c r="H53" s="8">
        <v>3.65</v>
      </c>
      <c r="I53" s="8">
        <v>3.46</v>
      </c>
      <c r="J53" s="8">
        <v>3.55</v>
      </c>
      <c r="K53" s="8">
        <v>3.99</v>
      </c>
      <c r="L53" s="8">
        <v>4.83</v>
      </c>
      <c r="M53" s="8">
        <v>5.4</v>
      </c>
      <c r="N53" s="8">
        <v>5.51</v>
      </c>
    </row>
    <row r="54" spans="1:14" ht="15" customHeight="1" x14ac:dyDescent="0.25">
      <c r="A54" s="6" t="str">
        <f>VLOOKUP(B54,Acronyms!$B$2:$E$159,2,FALSE)</f>
        <v>grca</v>
      </c>
      <c r="B54" s="7" t="s">
        <v>54</v>
      </c>
      <c r="C54" s="8">
        <v>2.93</v>
      </c>
      <c r="D54" s="8">
        <v>2.73</v>
      </c>
      <c r="E54" s="8">
        <v>2.2599999999999998</v>
      </c>
      <c r="F54" s="8">
        <v>1.78</v>
      </c>
      <c r="G54" s="8">
        <v>1.61</v>
      </c>
      <c r="H54" s="8">
        <v>1.32</v>
      </c>
      <c r="I54" s="8">
        <v>1.5</v>
      </c>
      <c r="J54" s="8">
        <v>1.85</v>
      </c>
      <c r="K54" s="8">
        <v>1.79</v>
      </c>
      <c r="L54" s="8">
        <v>1.84</v>
      </c>
      <c r="M54" s="8">
        <v>2.29</v>
      </c>
      <c r="N54" s="8">
        <v>2.7</v>
      </c>
    </row>
    <row r="55" spans="1:14" ht="15" customHeight="1" x14ac:dyDescent="0.25">
      <c r="A55" s="6" t="str">
        <f>VLOOKUP(B55,Acronyms!$B$2:$E$159,2,FALSE)</f>
        <v>grte</v>
      </c>
      <c r="B55" s="7" t="s">
        <v>55</v>
      </c>
      <c r="C55" s="8">
        <v>3.34</v>
      </c>
      <c r="D55" s="8">
        <v>3.1</v>
      </c>
      <c r="E55" s="8">
        <v>2.82</v>
      </c>
      <c r="F55" s="8">
        <v>2.59</v>
      </c>
      <c r="G55" s="8">
        <v>2.56</v>
      </c>
      <c r="H55" s="8">
        <v>2.21</v>
      </c>
      <c r="I55" s="8">
        <v>1.85</v>
      </c>
      <c r="J55" s="8">
        <v>1.78</v>
      </c>
      <c r="K55" s="8">
        <v>2.12</v>
      </c>
      <c r="L55" s="8">
        <v>2.48</v>
      </c>
      <c r="M55" s="8">
        <v>3.1</v>
      </c>
      <c r="N55" s="8">
        <v>3.29</v>
      </c>
    </row>
    <row r="56" spans="1:14" ht="15" customHeight="1" x14ac:dyDescent="0.25">
      <c r="A56" s="6" t="str">
        <f>VLOOKUP(B56,Acronyms!$B$2:$E$159,2,FALSE)</f>
        <v>grgu</v>
      </c>
      <c r="B56" s="7" t="s">
        <v>56</v>
      </c>
      <c r="C56" s="8">
        <v>3.6</v>
      </c>
      <c r="D56" s="8">
        <v>3.29</v>
      </c>
      <c r="E56" s="8">
        <v>3.29</v>
      </c>
      <c r="F56" s="8">
        <v>3.34</v>
      </c>
      <c r="G56" s="8">
        <v>3.41</v>
      </c>
      <c r="H56" s="8">
        <v>3.58</v>
      </c>
      <c r="I56" s="8">
        <v>3.85</v>
      </c>
      <c r="J56" s="8">
        <v>4.07</v>
      </c>
      <c r="K56" s="8">
        <v>4.2</v>
      </c>
      <c r="L56" s="8">
        <v>3.96</v>
      </c>
      <c r="M56" s="8">
        <v>3.81</v>
      </c>
      <c r="N56" s="8">
        <v>3.73</v>
      </c>
    </row>
    <row r="57" spans="1:14" ht="15" customHeight="1" x14ac:dyDescent="0.25">
      <c r="A57" s="6" t="str">
        <f>VLOOKUP(B57,Acronyms!$B$2:$E$159,2,FALSE)</f>
        <v>grsa</v>
      </c>
      <c r="B57" s="7" t="s">
        <v>57</v>
      </c>
      <c r="C57" s="8">
        <v>2.98</v>
      </c>
      <c r="D57" s="8">
        <v>2.84</v>
      </c>
      <c r="E57" s="8">
        <v>2.48</v>
      </c>
      <c r="F57" s="8">
        <v>2.33</v>
      </c>
      <c r="G57" s="8">
        <v>2.36</v>
      </c>
      <c r="H57" s="8">
        <v>2.08</v>
      </c>
      <c r="I57" s="8">
        <v>2.2400000000000002</v>
      </c>
      <c r="J57" s="8">
        <v>2.66</v>
      </c>
      <c r="K57" s="8">
        <v>2.56</v>
      </c>
      <c r="L57" s="8">
        <v>2.2599999999999998</v>
      </c>
      <c r="M57" s="8">
        <v>2.82</v>
      </c>
      <c r="N57" s="8">
        <v>2.94</v>
      </c>
    </row>
    <row r="58" spans="1:14" ht="15" customHeight="1" x14ac:dyDescent="0.25">
      <c r="A58" s="6" t="str">
        <f>VLOOKUP(B58,Acronyms!$B$2:$E$159,2,FALSE)</f>
        <v>grsm</v>
      </c>
      <c r="B58" s="7" t="s">
        <v>58</v>
      </c>
      <c r="C58" s="8">
        <v>4.01</v>
      </c>
      <c r="D58" s="8">
        <v>3.57</v>
      </c>
      <c r="E58" s="8">
        <v>3.47</v>
      </c>
      <c r="F58" s="8">
        <v>3.22</v>
      </c>
      <c r="G58" s="8">
        <v>3.82</v>
      </c>
      <c r="H58" s="8">
        <v>4.2300000000000004</v>
      </c>
      <c r="I58" s="8">
        <v>4.24</v>
      </c>
      <c r="J58" s="8">
        <v>4.37</v>
      </c>
      <c r="K58" s="8">
        <v>4.38</v>
      </c>
      <c r="L58" s="8">
        <v>4.03</v>
      </c>
      <c r="M58" s="8">
        <v>3.81</v>
      </c>
      <c r="N58" s="8">
        <v>4.0199999999999996</v>
      </c>
    </row>
    <row r="59" spans="1:14" ht="15" customHeight="1" x14ac:dyDescent="0.25">
      <c r="A59" s="6" t="str">
        <f>VLOOKUP(B59,Acronyms!$B$2:$E$159,2,FALSE)</f>
        <v>gumo</v>
      </c>
      <c r="B59" s="7" t="s">
        <v>59</v>
      </c>
      <c r="C59" s="8">
        <v>2.82</v>
      </c>
      <c r="D59" s="8">
        <v>2.35</v>
      </c>
      <c r="E59" s="8">
        <v>1.84</v>
      </c>
      <c r="F59" s="8">
        <v>1.64</v>
      </c>
      <c r="G59" s="8">
        <v>1.82</v>
      </c>
      <c r="H59" s="8">
        <v>1.83</v>
      </c>
      <c r="I59" s="8">
        <v>2.36</v>
      </c>
      <c r="J59" s="8">
        <v>2.72</v>
      </c>
      <c r="K59" s="8">
        <v>2.85</v>
      </c>
      <c r="L59" s="8">
        <v>2.0099999999999998</v>
      </c>
      <c r="M59" s="8">
        <v>2.2799999999999998</v>
      </c>
      <c r="N59" s="8">
        <v>2.76</v>
      </c>
    </row>
    <row r="60" spans="1:14" ht="15" customHeight="1" x14ac:dyDescent="0.25">
      <c r="A60" s="6" t="str">
        <f>VLOOKUP(B60,Acronyms!$B$2:$E$159,2,FALSE)</f>
        <v>hale</v>
      </c>
      <c r="B60" s="7" t="s">
        <v>60</v>
      </c>
      <c r="C60" s="8">
        <v>3.52</v>
      </c>
      <c r="D60" s="8">
        <v>3.43</v>
      </c>
      <c r="E60" s="8">
        <v>3.4</v>
      </c>
      <c r="F60" s="8">
        <v>3.35</v>
      </c>
      <c r="G60" s="8">
        <v>3.25</v>
      </c>
      <c r="H60" s="8">
        <v>3.18</v>
      </c>
      <c r="I60" s="8">
        <v>3.29</v>
      </c>
      <c r="J60" s="8">
        <v>3.27</v>
      </c>
      <c r="K60" s="8">
        <v>3.22</v>
      </c>
      <c r="L60" s="8">
        <v>3.33</v>
      </c>
      <c r="M60" s="8">
        <v>3.52</v>
      </c>
      <c r="N60" s="8">
        <v>3.47</v>
      </c>
    </row>
    <row r="61" spans="1:14" ht="15" customHeight="1" x14ac:dyDescent="0.25">
      <c r="A61" s="6" t="str">
        <f>VLOOKUP(B61,Acronyms!$B$2:$E$159,2,FALSE)</f>
        <v>havo</v>
      </c>
      <c r="B61" s="7" t="s">
        <v>61</v>
      </c>
      <c r="C61" s="8">
        <v>3.8</v>
      </c>
      <c r="D61" s="8">
        <v>3.68</v>
      </c>
      <c r="E61" s="8">
        <v>3.71</v>
      </c>
      <c r="F61" s="8">
        <v>3.72</v>
      </c>
      <c r="G61" s="8">
        <v>3.72</v>
      </c>
      <c r="H61" s="8">
        <v>3.69</v>
      </c>
      <c r="I61" s="8">
        <v>3.79</v>
      </c>
      <c r="J61" s="8">
        <v>3.83</v>
      </c>
      <c r="K61" s="8">
        <v>3.79</v>
      </c>
      <c r="L61" s="8">
        <v>3.83</v>
      </c>
      <c r="M61" s="8">
        <v>4.08</v>
      </c>
      <c r="N61" s="8">
        <v>3.8</v>
      </c>
    </row>
    <row r="62" spans="1:14" ht="15" customHeight="1" x14ac:dyDescent="0.25">
      <c r="A62" s="6" t="str">
        <f>VLOOKUP(B62,Acronyms!$B$2:$E$159,2,FALSE)</f>
        <v>heca</v>
      </c>
      <c r="B62" s="7" t="s">
        <v>62</v>
      </c>
      <c r="C62" s="8">
        <v>4.3899999999999997</v>
      </c>
      <c r="D62" s="8">
        <v>3.81</v>
      </c>
      <c r="E62" s="8">
        <v>3.15</v>
      </c>
      <c r="F62" s="8">
        <v>2.75</v>
      </c>
      <c r="G62" s="8">
        <v>2.63</v>
      </c>
      <c r="H62" s="8">
        <v>2.44</v>
      </c>
      <c r="I62" s="8">
        <v>1.97</v>
      </c>
      <c r="J62" s="8">
        <v>1.9</v>
      </c>
      <c r="K62" s="8">
        <v>2.19</v>
      </c>
      <c r="L62" s="8">
        <v>3</v>
      </c>
      <c r="M62" s="8">
        <v>4.13</v>
      </c>
      <c r="N62" s="8">
        <v>4.51</v>
      </c>
    </row>
    <row r="63" spans="1:14" ht="15" customHeight="1" x14ac:dyDescent="0.25">
      <c r="A63" s="6" t="str">
        <f>VLOOKUP(B63,Acronyms!$B$2:$E$159,2,FALSE)</f>
        <v>herc</v>
      </c>
      <c r="B63" s="7" t="s">
        <v>63</v>
      </c>
      <c r="C63" s="8">
        <v>3.86</v>
      </c>
      <c r="D63" s="8">
        <v>3.51</v>
      </c>
      <c r="E63" s="8">
        <v>3.23</v>
      </c>
      <c r="F63" s="8">
        <v>3.22</v>
      </c>
      <c r="G63" s="8">
        <v>3.66</v>
      </c>
      <c r="H63" s="8">
        <v>3.72</v>
      </c>
      <c r="I63" s="8">
        <v>3.69</v>
      </c>
      <c r="J63" s="8">
        <v>3.73</v>
      </c>
      <c r="K63" s="8">
        <v>3.81</v>
      </c>
      <c r="L63" s="8">
        <v>3.57</v>
      </c>
      <c r="M63" s="8">
        <v>3.65</v>
      </c>
      <c r="N63" s="8">
        <v>3.88</v>
      </c>
    </row>
    <row r="64" spans="1:14" ht="15" customHeight="1" x14ac:dyDescent="0.25">
      <c r="A64" s="6" t="str">
        <f>VLOOKUP(B64,Acronyms!$B$2:$E$159,2,FALSE)</f>
        <v>hoov</v>
      </c>
      <c r="B64" s="7" t="s">
        <v>64</v>
      </c>
      <c r="C64" s="8">
        <v>3.66</v>
      </c>
      <c r="D64" s="8">
        <v>3.31</v>
      </c>
      <c r="E64" s="8">
        <v>3.05</v>
      </c>
      <c r="F64" s="8">
        <v>2.5299999999999998</v>
      </c>
      <c r="G64" s="8">
        <v>2.36</v>
      </c>
      <c r="H64" s="8">
        <v>2</v>
      </c>
      <c r="I64" s="8">
        <v>1.82</v>
      </c>
      <c r="J64" s="8">
        <v>1.82</v>
      </c>
      <c r="K64" s="8">
        <v>1.96</v>
      </c>
      <c r="L64" s="8">
        <v>2.1800000000000002</v>
      </c>
      <c r="M64" s="8">
        <v>2.79</v>
      </c>
      <c r="N64" s="8">
        <v>3.34</v>
      </c>
    </row>
    <row r="65" spans="1:14" ht="15" customHeight="1" x14ac:dyDescent="0.25">
      <c r="A65" s="6" t="str">
        <f>VLOOKUP(B65,Acronyms!$B$2:$E$159,2,FALSE)</f>
        <v>isro</v>
      </c>
      <c r="B65" s="7" t="s">
        <v>65</v>
      </c>
      <c r="C65" s="8">
        <v>3.78</v>
      </c>
      <c r="D65" s="8">
        <v>3.34</v>
      </c>
      <c r="E65" s="8">
        <v>3.28</v>
      </c>
      <c r="F65" s="8">
        <v>2.93</v>
      </c>
      <c r="G65" s="8">
        <v>2.78</v>
      </c>
      <c r="H65" s="8">
        <v>3.31</v>
      </c>
      <c r="I65" s="8">
        <v>3.83</v>
      </c>
      <c r="J65" s="8">
        <v>3.87</v>
      </c>
      <c r="K65" s="8">
        <v>4.0599999999999996</v>
      </c>
      <c r="L65" s="8">
        <v>3.4</v>
      </c>
      <c r="M65" s="8">
        <v>4.05</v>
      </c>
      <c r="N65" s="8">
        <v>4.04</v>
      </c>
    </row>
    <row r="66" spans="1:14" ht="15" customHeight="1" x14ac:dyDescent="0.25">
      <c r="A66" s="6" t="str">
        <f>VLOOKUP(B66,Acronyms!$B$2:$E$159,2,FALSE)</f>
        <v>jari</v>
      </c>
      <c r="B66" s="7" t="s">
        <v>66</v>
      </c>
      <c r="C66" s="8">
        <v>3.43</v>
      </c>
      <c r="D66" s="8">
        <v>3.19</v>
      </c>
      <c r="E66" s="8">
        <v>3.16</v>
      </c>
      <c r="F66" s="8">
        <v>2.9</v>
      </c>
      <c r="G66" s="8">
        <v>3.46</v>
      </c>
      <c r="H66" s="8">
        <v>3.69</v>
      </c>
      <c r="I66" s="8">
        <v>3.79</v>
      </c>
      <c r="J66" s="8">
        <v>3.97</v>
      </c>
      <c r="K66" s="8">
        <v>4</v>
      </c>
      <c r="L66" s="8">
        <v>3.61</v>
      </c>
      <c r="M66" s="8">
        <v>3.31</v>
      </c>
      <c r="N66" s="8">
        <v>3.56</v>
      </c>
    </row>
    <row r="67" spans="1:14" ht="15" customHeight="1" x14ac:dyDescent="0.25">
      <c r="A67" s="6" t="str">
        <f>VLOOKUP(B67,Acronyms!$B$2:$E$159,2,FALSE)</f>
        <v>jarb</v>
      </c>
      <c r="B67" s="7" t="s">
        <v>67</v>
      </c>
      <c r="C67" s="8">
        <v>3.65</v>
      </c>
      <c r="D67" s="8">
        <v>3.28</v>
      </c>
      <c r="E67" s="8">
        <v>2.62</v>
      </c>
      <c r="F67" s="8">
        <v>2.69</v>
      </c>
      <c r="G67" s="8">
        <v>2.71</v>
      </c>
      <c r="H67" s="8">
        <v>2.44</v>
      </c>
      <c r="I67" s="8">
        <v>1.95</v>
      </c>
      <c r="J67" s="8">
        <v>1.67</v>
      </c>
      <c r="K67" s="8">
        <v>1.6</v>
      </c>
      <c r="L67" s="8">
        <v>2.0099999999999998</v>
      </c>
      <c r="M67" s="8">
        <v>3.03</v>
      </c>
      <c r="N67" s="8">
        <v>3.51</v>
      </c>
    </row>
    <row r="68" spans="1:14" ht="15" customHeight="1" x14ac:dyDescent="0.25">
      <c r="A68" s="6" t="str">
        <f>VLOOKUP(B68,Acronyms!$B$2:$E$159,2,FALSE)</f>
        <v>jomu</v>
      </c>
      <c r="B68" s="7" t="s">
        <v>68</v>
      </c>
      <c r="C68" s="8">
        <v>3.46</v>
      </c>
      <c r="D68" s="8">
        <v>3.18</v>
      </c>
      <c r="E68" s="8">
        <v>3.07</v>
      </c>
      <c r="F68" s="8">
        <v>2.68</v>
      </c>
      <c r="G68" s="8">
        <v>2.5099999999999998</v>
      </c>
      <c r="H68" s="8">
        <v>2.17</v>
      </c>
      <c r="I68" s="8">
        <v>2.06</v>
      </c>
      <c r="J68" s="8">
        <v>2.08</v>
      </c>
      <c r="K68" s="8">
        <v>2.2000000000000002</v>
      </c>
      <c r="L68" s="8">
        <v>2.35</v>
      </c>
      <c r="M68" s="8">
        <v>2.75</v>
      </c>
      <c r="N68" s="8">
        <v>3.12</v>
      </c>
    </row>
    <row r="69" spans="1:14" ht="15" customHeight="1" x14ac:dyDescent="0.25">
      <c r="A69" s="6" t="str">
        <f>VLOOKUP(B69,Acronyms!$B$2:$E$159,2,FALSE)</f>
        <v>jotr</v>
      </c>
      <c r="B69" s="7" t="s">
        <v>69</v>
      </c>
      <c r="C69" s="8">
        <v>2.83</v>
      </c>
      <c r="D69" s="8">
        <v>2.76</v>
      </c>
      <c r="E69" s="8">
        <v>2.75</v>
      </c>
      <c r="F69" s="8">
        <v>2.52</v>
      </c>
      <c r="G69" s="8">
        <v>2.5299999999999998</v>
      </c>
      <c r="H69" s="8">
        <v>2.41</v>
      </c>
      <c r="I69" s="8">
        <v>2.2799999999999998</v>
      </c>
      <c r="J69" s="8">
        <v>2.5299999999999998</v>
      </c>
      <c r="K69" s="8">
        <v>2.5299999999999998</v>
      </c>
      <c r="L69" s="8">
        <v>2.48</v>
      </c>
      <c r="M69" s="8">
        <v>2.3199999999999998</v>
      </c>
      <c r="N69" s="8">
        <v>2.54</v>
      </c>
    </row>
    <row r="70" spans="1:14" ht="15" customHeight="1" x14ac:dyDescent="0.25">
      <c r="A70" s="6" t="str">
        <f>VLOOKUP(B70,Acronyms!$B$2:$E$159,2,FALSE)</f>
        <v>joyc</v>
      </c>
      <c r="B70" s="7" t="s">
        <v>70</v>
      </c>
      <c r="C70" s="8">
        <v>4.01</v>
      </c>
      <c r="D70" s="8">
        <v>3.58</v>
      </c>
      <c r="E70" s="8">
        <v>3.46</v>
      </c>
      <c r="F70" s="8">
        <v>3.24</v>
      </c>
      <c r="G70" s="8">
        <v>3.81</v>
      </c>
      <c r="H70" s="8">
        <v>4.22</v>
      </c>
      <c r="I70" s="8">
        <v>4.2300000000000004</v>
      </c>
      <c r="J70" s="8">
        <v>4.3499999999999996</v>
      </c>
      <c r="K70" s="8">
        <v>4.3499999999999996</v>
      </c>
      <c r="L70" s="8">
        <v>4.03</v>
      </c>
      <c r="M70" s="8">
        <v>3.82</v>
      </c>
      <c r="N70" s="8">
        <v>4.0199999999999996</v>
      </c>
    </row>
    <row r="71" spans="1:14" ht="15" customHeight="1" x14ac:dyDescent="0.25">
      <c r="A71" s="6" t="str">
        <f>VLOOKUP(B71,Acronyms!$B$2:$E$159,2,FALSE)</f>
        <v>kais</v>
      </c>
      <c r="B71" s="7" t="s">
        <v>71</v>
      </c>
      <c r="C71" s="8">
        <v>3.58</v>
      </c>
      <c r="D71" s="8">
        <v>3.27</v>
      </c>
      <c r="E71" s="8">
        <v>3.08</v>
      </c>
      <c r="F71" s="8">
        <v>2.58</v>
      </c>
      <c r="G71" s="8">
        <v>2.42</v>
      </c>
      <c r="H71" s="8">
        <v>2.1</v>
      </c>
      <c r="I71" s="8">
        <v>1.99</v>
      </c>
      <c r="J71" s="8">
        <v>2</v>
      </c>
      <c r="K71" s="8">
        <v>2.12</v>
      </c>
      <c r="L71" s="8">
        <v>2.29</v>
      </c>
      <c r="M71" s="8">
        <v>2.75</v>
      </c>
      <c r="N71" s="8">
        <v>3.24</v>
      </c>
    </row>
    <row r="72" spans="1:14" ht="15" customHeight="1" x14ac:dyDescent="0.25">
      <c r="A72" s="6" t="str">
        <f>VLOOKUP(B72,Acronyms!$B$2:$E$159,2,FALSE)</f>
        <v>kalm</v>
      </c>
      <c r="B72" s="7" t="s">
        <v>72</v>
      </c>
      <c r="C72" s="8">
        <v>4.9800000000000004</v>
      </c>
      <c r="D72" s="8">
        <v>4.45</v>
      </c>
      <c r="E72" s="8">
        <v>4.28</v>
      </c>
      <c r="F72" s="8">
        <v>4.09</v>
      </c>
      <c r="G72" s="8">
        <v>3.89</v>
      </c>
      <c r="H72" s="8">
        <v>3.66</v>
      </c>
      <c r="I72" s="8">
        <v>3.49</v>
      </c>
      <c r="J72" s="8">
        <v>3.51</v>
      </c>
      <c r="K72" s="8">
        <v>3.6</v>
      </c>
      <c r="L72" s="8">
        <v>4.08</v>
      </c>
      <c r="M72" s="8">
        <v>4.9000000000000004</v>
      </c>
      <c r="N72" s="8">
        <v>4.96</v>
      </c>
    </row>
    <row r="73" spans="1:14" ht="15" customHeight="1" x14ac:dyDescent="0.25">
      <c r="A73" s="6" t="str">
        <f>VLOOKUP(B73,Acronyms!$B$2:$E$159,2,FALSE)</f>
        <v>kica</v>
      </c>
      <c r="B73" s="7" t="s">
        <v>73</v>
      </c>
      <c r="C73" s="8">
        <v>3.4</v>
      </c>
      <c r="D73" s="8">
        <v>3.13</v>
      </c>
      <c r="E73" s="8">
        <v>3.03</v>
      </c>
      <c r="F73" s="8">
        <v>2.66</v>
      </c>
      <c r="G73" s="8">
        <v>2.5</v>
      </c>
      <c r="H73" s="8">
        <v>2.16</v>
      </c>
      <c r="I73" s="8">
        <v>2.0499999999999998</v>
      </c>
      <c r="J73" s="8">
        <v>2.0699999999999998</v>
      </c>
      <c r="K73" s="8">
        <v>2.2000000000000002</v>
      </c>
      <c r="L73" s="8">
        <v>2.33</v>
      </c>
      <c r="M73" s="8">
        <v>2.71</v>
      </c>
      <c r="N73" s="8">
        <v>3.05</v>
      </c>
    </row>
    <row r="74" spans="1:14" ht="15" customHeight="1" x14ac:dyDescent="0.25">
      <c r="A74" s="6" t="str">
        <f>VLOOKUP(B74,Acronyms!$B$2:$E$159,2,FALSE)</f>
        <v>laga</v>
      </c>
      <c r="B74" s="7" t="s">
        <v>74</v>
      </c>
      <c r="C74" s="8">
        <v>3.03</v>
      </c>
      <c r="D74" s="8">
        <v>2.83</v>
      </c>
      <c r="E74" s="8">
        <v>2.41</v>
      </c>
      <c r="F74" s="8">
        <v>2.21</v>
      </c>
      <c r="G74" s="8">
        <v>2.19</v>
      </c>
      <c r="H74" s="8">
        <v>1.86</v>
      </c>
      <c r="I74" s="8">
        <v>2.1</v>
      </c>
      <c r="J74" s="8">
        <v>2.5</v>
      </c>
      <c r="K74" s="8">
        <v>2.42</v>
      </c>
      <c r="L74" s="8">
        <v>2.16</v>
      </c>
      <c r="M74" s="8">
        <v>2.72</v>
      </c>
      <c r="N74" s="8">
        <v>2.93</v>
      </c>
    </row>
    <row r="75" spans="1:14" ht="15" customHeight="1" x14ac:dyDescent="0.25">
      <c r="A75" s="6" t="str">
        <f>VLOOKUP(B75,Acronyms!$B$2:$E$159,2,FALSE)</f>
        <v>lavo</v>
      </c>
      <c r="B75" s="7" t="s">
        <v>75</v>
      </c>
      <c r="C75" s="8">
        <v>4.21</v>
      </c>
      <c r="D75" s="8">
        <v>3.66</v>
      </c>
      <c r="E75" s="8">
        <v>3.33</v>
      </c>
      <c r="F75" s="8">
        <v>2.93</v>
      </c>
      <c r="G75" s="8">
        <v>2.78</v>
      </c>
      <c r="H75" s="8">
        <v>2.5</v>
      </c>
      <c r="I75" s="8">
        <v>2.36</v>
      </c>
      <c r="J75" s="8">
        <v>2.4</v>
      </c>
      <c r="K75" s="8">
        <v>2.5099999999999998</v>
      </c>
      <c r="L75" s="8">
        <v>2.78</v>
      </c>
      <c r="M75" s="8">
        <v>3.54</v>
      </c>
      <c r="N75" s="8">
        <v>4.0199999999999996</v>
      </c>
    </row>
    <row r="76" spans="1:14" ht="15" customHeight="1" x14ac:dyDescent="0.25">
      <c r="A76" s="6" t="str">
        <f>VLOOKUP(B76,Acronyms!$B$2:$E$159,2,FALSE)</f>
        <v>labe</v>
      </c>
      <c r="B76" s="7" t="s">
        <v>76</v>
      </c>
      <c r="C76" s="8">
        <v>4.6399999999999997</v>
      </c>
      <c r="D76" s="8">
        <v>4.04</v>
      </c>
      <c r="E76" s="8">
        <v>3.68</v>
      </c>
      <c r="F76" s="8">
        <v>3.37</v>
      </c>
      <c r="G76" s="8">
        <v>3.15</v>
      </c>
      <c r="H76" s="8">
        <v>2.89</v>
      </c>
      <c r="I76" s="8">
        <v>2.62</v>
      </c>
      <c r="J76" s="8">
        <v>2.65</v>
      </c>
      <c r="K76" s="8">
        <v>2.82</v>
      </c>
      <c r="L76" s="8">
        <v>3.32</v>
      </c>
      <c r="M76" s="8">
        <v>4.21</v>
      </c>
      <c r="N76" s="8">
        <v>4.5599999999999996</v>
      </c>
    </row>
    <row r="77" spans="1:14" ht="15" customHeight="1" x14ac:dyDescent="0.25">
      <c r="A77" s="6" t="str">
        <f>VLOOKUP(B77,Acronyms!$B$2:$E$159,2,FALSE)</f>
        <v>ligo</v>
      </c>
      <c r="B77" s="7" t="s">
        <v>77</v>
      </c>
      <c r="C77" s="8">
        <v>3.8</v>
      </c>
      <c r="D77" s="8">
        <v>3.52</v>
      </c>
      <c r="E77" s="8">
        <v>3.43</v>
      </c>
      <c r="F77" s="8">
        <v>3.18</v>
      </c>
      <c r="G77" s="8">
        <v>3.8</v>
      </c>
      <c r="H77" s="8">
        <v>4.2</v>
      </c>
      <c r="I77" s="8">
        <v>4.25</v>
      </c>
      <c r="J77" s="8">
        <v>4.51</v>
      </c>
      <c r="K77" s="8">
        <v>4.4800000000000004</v>
      </c>
      <c r="L77" s="8">
        <v>3.97</v>
      </c>
      <c r="M77" s="8">
        <v>3.67</v>
      </c>
      <c r="N77" s="8">
        <v>3.86</v>
      </c>
    </row>
    <row r="78" spans="1:14" ht="15" customHeight="1" x14ac:dyDescent="0.25">
      <c r="A78" s="6" t="str">
        <f>VLOOKUP(B78,Acronyms!$B$2:$E$159,2,FALSE)</f>
        <v>lost</v>
      </c>
      <c r="B78" s="7" t="s">
        <v>78</v>
      </c>
      <c r="C78" s="8">
        <v>3.77</v>
      </c>
      <c r="D78" s="8">
        <v>3.66</v>
      </c>
      <c r="E78" s="8">
        <v>3.67</v>
      </c>
      <c r="F78" s="8">
        <v>2.86</v>
      </c>
      <c r="G78" s="8">
        <v>2.79</v>
      </c>
      <c r="H78" s="8">
        <v>3.07</v>
      </c>
      <c r="I78" s="8">
        <v>3.11</v>
      </c>
      <c r="J78" s="8">
        <v>2.82</v>
      </c>
      <c r="K78" s="8">
        <v>2.8</v>
      </c>
      <c r="L78" s="8">
        <v>2.99</v>
      </c>
      <c r="M78" s="8">
        <v>3.93</v>
      </c>
      <c r="N78" s="8">
        <v>3.95</v>
      </c>
    </row>
    <row r="79" spans="1:14" ht="15" customHeight="1" x14ac:dyDescent="0.25">
      <c r="A79" s="6" t="str">
        <f>VLOOKUP(B79,Acronyms!$B$2:$E$159,2,FALSE)</f>
        <v>lybr</v>
      </c>
      <c r="B79" s="7" t="s">
        <v>79</v>
      </c>
      <c r="C79" s="8">
        <v>3.53</v>
      </c>
      <c r="D79" s="8">
        <v>3.26</v>
      </c>
      <c r="E79" s="8">
        <v>3.27</v>
      </c>
      <c r="F79" s="8">
        <v>3.2</v>
      </c>
      <c r="G79" s="8">
        <v>3.36</v>
      </c>
      <c r="H79" s="8">
        <v>3.48</v>
      </c>
      <c r="I79" s="8">
        <v>3.7</v>
      </c>
      <c r="J79" s="8">
        <v>3.93</v>
      </c>
      <c r="K79" s="8">
        <v>4.04</v>
      </c>
      <c r="L79" s="8">
        <v>3.82</v>
      </c>
      <c r="M79" s="8">
        <v>3.63</v>
      </c>
      <c r="N79" s="8">
        <v>3.61</v>
      </c>
    </row>
    <row r="80" spans="1:14" ht="15" customHeight="1" x14ac:dyDescent="0.25">
      <c r="A80" s="6" t="str">
        <f>VLOOKUP(B80,Acronyms!$B$2:$E$159,2,FALSE)</f>
        <v>maca</v>
      </c>
      <c r="B80" s="7" t="s">
        <v>80</v>
      </c>
      <c r="C80" s="8">
        <v>3.99</v>
      </c>
      <c r="D80" s="8">
        <v>3.63</v>
      </c>
      <c r="E80" s="8">
        <v>3.45</v>
      </c>
      <c r="F80" s="8">
        <v>3.5</v>
      </c>
      <c r="G80" s="8">
        <v>4.5199999999999996</v>
      </c>
      <c r="H80" s="8">
        <v>5.19</v>
      </c>
      <c r="I80" s="8">
        <v>5.08</v>
      </c>
      <c r="J80" s="8">
        <v>4.16</v>
      </c>
      <c r="K80" s="8">
        <v>4.17</v>
      </c>
      <c r="L80" s="8">
        <v>3.81</v>
      </c>
      <c r="M80" s="8">
        <v>3.73</v>
      </c>
      <c r="N80" s="8">
        <v>4.03</v>
      </c>
    </row>
    <row r="81" spans="1:14" ht="15" customHeight="1" x14ac:dyDescent="0.25">
      <c r="A81" s="6" t="str">
        <f>VLOOKUP(B81,Acronyms!$B$2:$E$159,2,FALSE)</f>
        <v>mamo</v>
      </c>
      <c r="B81" s="7" t="s">
        <v>81</v>
      </c>
      <c r="C81" s="8">
        <v>4.8499999999999996</v>
      </c>
      <c r="D81" s="8">
        <v>4.32</v>
      </c>
      <c r="E81" s="8">
        <v>4.16</v>
      </c>
      <c r="F81" s="8">
        <v>3.92</v>
      </c>
      <c r="G81" s="8">
        <v>3.76</v>
      </c>
      <c r="H81" s="8">
        <v>3.53</v>
      </c>
      <c r="I81" s="8">
        <v>3.44</v>
      </c>
      <c r="J81" s="8">
        <v>3.46</v>
      </c>
      <c r="K81" s="8">
        <v>3.51</v>
      </c>
      <c r="L81" s="8">
        <v>3.86</v>
      </c>
      <c r="M81" s="8">
        <v>4.63</v>
      </c>
      <c r="N81" s="8">
        <v>4.78</v>
      </c>
    </row>
    <row r="82" spans="1:14" ht="15" customHeight="1" x14ac:dyDescent="0.25">
      <c r="A82" s="6" t="str">
        <f>VLOOKUP(B82,Acronyms!$B$2:$E$159,2,FALSE)</f>
        <v>mabe</v>
      </c>
      <c r="B82" s="7" t="s">
        <v>82</v>
      </c>
      <c r="C82" s="8">
        <v>2.89</v>
      </c>
      <c r="D82" s="8">
        <v>2.82</v>
      </c>
      <c r="E82" s="8">
        <v>2.52</v>
      </c>
      <c r="F82" s="8">
        <v>2.4900000000000002</v>
      </c>
      <c r="G82" s="8">
        <v>2.4500000000000002</v>
      </c>
      <c r="H82" s="8">
        <v>2.04</v>
      </c>
      <c r="I82" s="8">
        <v>2.2200000000000002</v>
      </c>
      <c r="J82" s="8">
        <v>2.57</v>
      </c>
      <c r="K82" s="8">
        <v>2.54</v>
      </c>
      <c r="L82" s="8">
        <v>2.2599999999999998</v>
      </c>
      <c r="M82" s="8">
        <v>2.71</v>
      </c>
      <c r="N82" s="8">
        <v>2.8</v>
      </c>
    </row>
    <row r="83" spans="1:14" ht="15" customHeight="1" x14ac:dyDescent="0.25">
      <c r="A83" s="6" t="str">
        <f>VLOOKUP(B83,Acronyms!$B$2:$E$159,2,FALSE)</f>
        <v>maza</v>
      </c>
      <c r="B83" s="7" t="s">
        <v>83</v>
      </c>
      <c r="C83" s="8">
        <v>2.6</v>
      </c>
      <c r="D83" s="8">
        <v>2.4</v>
      </c>
      <c r="E83" s="8">
        <v>2.0299999999999998</v>
      </c>
      <c r="F83" s="8">
        <v>1.53</v>
      </c>
      <c r="G83" s="8">
        <v>1.42</v>
      </c>
      <c r="H83" s="8">
        <v>1.21</v>
      </c>
      <c r="I83" s="8">
        <v>1.66</v>
      </c>
      <c r="J83" s="8">
        <v>2.06</v>
      </c>
      <c r="K83" s="8">
        <v>1.9</v>
      </c>
      <c r="L83" s="8">
        <v>1.77</v>
      </c>
      <c r="M83" s="8">
        <v>2.1</v>
      </c>
      <c r="N83" s="8">
        <v>2.5499999999999998</v>
      </c>
    </row>
    <row r="84" spans="1:14" ht="15" customHeight="1" x14ac:dyDescent="0.25">
      <c r="A84" s="6" t="str">
        <f>VLOOKUP(B84,Acronyms!$B$2:$E$159,2,FALSE)</f>
        <v>medi</v>
      </c>
      <c r="B84" s="7" t="s">
        <v>84</v>
      </c>
      <c r="C84" s="8">
        <v>3.79</v>
      </c>
      <c r="D84" s="8">
        <v>3.66</v>
      </c>
      <c r="E84" s="8">
        <v>3.56</v>
      </c>
      <c r="F84" s="8">
        <v>2.8</v>
      </c>
      <c r="G84" s="8">
        <v>2.75</v>
      </c>
      <c r="H84" s="8">
        <v>2.94</v>
      </c>
      <c r="I84" s="8">
        <v>2.93</v>
      </c>
      <c r="J84" s="8">
        <v>2.66</v>
      </c>
      <c r="K84" s="8">
        <v>2.73</v>
      </c>
      <c r="L84" s="8">
        <v>2.95</v>
      </c>
      <c r="M84" s="8">
        <v>3.85</v>
      </c>
      <c r="N84" s="8">
        <v>3.92</v>
      </c>
    </row>
    <row r="85" spans="1:14" ht="15" customHeight="1" x14ac:dyDescent="0.25">
      <c r="A85" s="6" t="str">
        <f>VLOOKUP(B85,Acronyms!$B$2:$E$159,2,FALSE)</f>
        <v>meve</v>
      </c>
      <c r="B85" s="7" t="s">
        <v>85</v>
      </c>
      <c r="C85" s="8">
        <v>3.4</v>
      </c>
      <c r="D85" s="8">
        <v>3.1</v>
      </c>
      <c r="E85" s="8">
        <v>2.61</v>
      </c>
      <c r="F85" s="8">
        <v>1.95</v>
      </c>
      <c r="G85" s="8">
        <v>2</v>
      </c>
      <c r="H85" s="8">
        <v>1.53</v>
      </c>
      <c r="I85" s="8">
        <v>2.04</v>
      </c>
      <c r="J85" s="8">
        <v>2.4500000000000002</v>
      </c>
      <c r="K85" s="8">
        <v>2.2799999999999998</v>
      </c>
      <c r="L85" s="8">
        <v>2.0499999999999998</v>
      </c>
      <c r="M85" s="8">
        <v>2.69</v>
      </c>
      <c r="N85" s="8">
        <v>3.15</v>
      </c>
    </row>
    <row r="86" spans="1:14" ht="15" customHeight="1" x14ac:dyDescent="0.25">
      <c r="A86" s="6" t="str">
        <f>VLOOKUP(B86,Acronyms!$B$2:$E$159,2,FALSE)</f>
        <v>ming</v>
      </c>
      <c r="B86" s="7" t="s">
        <v>86</v>
      </c>
      <c r="C86" s="8">
        <v>3.92</v>
      </c>
      <c r="D86" s="8">
        <v>3.58</v>
      </c>
      <c r="E86" s="8">
        <v>3.3</v>
      </c>
      <c r="F86" s="8">
        <v>3.19</v>
      </c>
      <c r="G86" s="8">
        <v>3.58</v>
      </c>
      <c r="H86" s="8">
        <v>3.72</v>
      </c>
      <c r="I86" s="8">
        <v>3.8</v>
      </c>
      <c r="J86" s="8">
        <v>3.82</v>
      </c>
      <c r="K86" s="8">
        <v>3.85</v>
      </c>
      <c r="L86" s="8">
        <v>3.61</v>
      </c>
      <c r="M86" s="8">
        <v>3.66</v>
      </c>
      <c r="N86" s="8">
        <v>3.9</v>
      </c>
    </row>
    <row r="87" spans="1:14" ht="15" customHeight="1" x14ac:dyDescent="0.25">
      <c r="A87" s="6" t="str">
        <f>VLOOKUP(B87,Acronyms!$B$2:$E$159,2,FALSE)</f>
        <v>mimo</v>
      </c>
      <c r="B87" s="7" t="s">
        <v>87</v>
      </c>
      <c r="C87" s="8">
        <v>4.24</v>
      </c>
      <c r="D87" s="8">
        <v>3.79</v>
      </c>
      <c r="E87" s="8">
        <v>3.38</v>
      </c>
      <c r="F87" s="8">
        <v>3.1</v>
      </c>
      <c r="G87" s="8">
        <v>3.08</v>
      </c>
      <c r="H87" s="8">
        <v>3.04</v>
      </c>
      <c r="I87" s="8">
        <v>2.68</v>
      </c>
      <c r="J87" s="8">
        <v>2.59</v>
      </c>
      <c r="K87" s="8">
        <v>2.96</v>
      </c>
      <c r="L87" s="8">
        <v>3.48</v>
      </c>
      <c r="M87" s="8">
        <v>4.17</v>
      </c>
      <c r="N87" s="8">
        <v>4.26</v>
      </c>
    </row>
    <row r="88" spans="1:14" ht="15" customHeight="1" x14ac:dyDescent="0.25">
      <c r="A88" s="6" t="str">
        <f>VLOOKUP(B88,Acronyms!$B$2:$E$159,2,FALSE)</f>
        <v>moke</v>
      </c>
      <c r="B88" s="7" t="s">
        <v>88</v>
      </c>
      <c r="C88" s="8">
        <v>3.81</v>
      </c>
      <c r="D88" s="8">
        <v>3.38</v>
      </c>
      <c r="E88" s="8">
        <v>3.04</v>
      </c>
      <c r="F88" s="8">
        <v>2.5099999999999998</v>
      </c>
      <c r="G88" s="8">
        <v>2.34</v>
      </c>
      <c r="H88" s="8">
        <v>2.02</v>
      </c>
      <c r="I88" s="8">
        <v>1.86</v>
      </c>
      <c r="J88" s="8">
        <v>1.88</v>
      </c>
      <c r="K88" s="8">
        <v>2.02</v>
      </c>
      <c r="L88" s="8">
        <v>2.27</v>
      </c>
      <c r="M88" s="8">
        <v>2.91</v>
      </c>
      <c r="N88" s="8">
        <v>3.52</v>
      </c>
    </row>
    <row r="89" spans="1:14" ht="15" customHeight="1" x14ac:dyDescent="0.25">
      <c r="A89" s="6" t="str">
        <f>VLOOKUP(B89,Acronyms!$B$2:$E$159,2,FALSE)</f>
        <v>moos</v>
      </c>
      <c r="B89" s="7" t="s">
        <v>162</v>
      </c>
      <c r="C89" s="8">
        <v>3.8</v>
      </c>
      <c r="D89" s="8">
        <v>3.42</v>
      </c>
      <c r="E89" s="8">
        <v>3.32</v>
      </c>
      <c r="F89" s="8">
        <v>3.5</v>
      </c>
      <c r="G89" s="8">
        <v>3.47</v>
      </c>
      <c r="H89" s="8">
        <v>3.6</v>
      </c>
      <c r="I89" s="8">
        <v>3.98</v>
      </c>
      <c r="J89" s="8">
        <v>4.1500000000000004</v>
      </c>
      <c r="K89" s="8">
        <v>4.3099999999999996</v>
      </c>
      <c r="L89" s="8">
        <v>4.0199999999999996</v>
      </c>
      <c r="M89" s="8">
        <v>3.97</v>
      </c>
      <c r="N89" s="8">
        <v>3.99</v>
      </c>
    </row>
    <row r="90" spans="1:14" ht="15" customHeight="1" x14ac:dyDescent="0.25">
      <c r="A90" s="6" t="str">
        <f>VLOOKUP(B90,Acronyms!$B$2:$E$159,2,FALSE)</f>
        <v>moad</v>
      </c>
      <c r="B90" s="7" t="s">
        <v>89</v>
      </c>
      <c r="C90" s="8">
        <v>5.24</v>
      </c>
      <c r="D90" s="8">
        <v>4.74</v>
      </c>
      <c r="E90" s="8">
        <v>4.34</v>
      </c>
      <c r="F90" s="8">
        <v>4.18</v>
      </c>
      <c r="G90" s="8">
        <v>3.91</v>
      </c>
      <c r="H90" s="8">
        <v>3.66</v>
      </c>
      <c r="I90" s="8">
        <v>3.41</v>
      </c>
      <c r="J90" s="8">
        <v>3.51</v>
      </c>
      <c r="K90" s="8">
        <v>3.93</v>
      </c>
      <c r="L90" s="8">
        <v>4.78</v>
      </c>
      <c r="M90" s="8">
        <v>5.36</v>
      </c>
      <c r="N90" s="8">
        <v>5.44</v>
      </c>
    </row>
    <row r="91" spans="1:14" ht="15" customHeight="1" x14ac:dyDescent="0.25">
      <c r="A91" s="6" t="str">
        <f>VLOOKUP(B91,Acronyms!$B$2:$E$159,2,FALSE)</f>
        <v>moba</v>
      </c>
      <c r="B91" s="7" t="s">
        <v>90</v>
      </c>
      <c r="C91" s="8">
        <v>2.74</v>
      </c>
      <c r="D91" s="8">
        <v>2.5</v>
      </c>
      <c r="E91" s="8">
        <v>2.0499999999999998</v>
      </c>
      <c r="F91" s="8">
        <v>1.58</v>
      </c>
      <c r="G91" s="8">
        <v>1.5</v>
      </c>
      <c r="H91" s="8">
        <v>1.29</v>
      </c>
      <c r="I91" s="8">
        <v>1.87</v>
      </c>
      <c r="J91" s="8">
        <v>2.2799999999999998</v>
      </c>
      <c r="K91" s="8">
        <v>2.06</v>
      </c>
      <c r="L91" s="8">
        <v>1.87</v>
      </c>
      <c r="M91" s="8">
        <v>2.2599999999999998</v>
      </c>
      <c r="N91" s="8">
        <v>2.74</v>
      </c>
    </row>
    <row r="92" spans="1:14" ht="15" customHeight="1" x14ac:dyDescent="0.25">
      <c r="A92" s="6" t="str">
        <f>VLOOKUP(B92,Acronyms!$B$2:$E$159,2,FALSE)</f>
        <v>moho</v>
      </c>
      <c r="B92" s="7" t="s">
        <v>91</v>
      </c>
      <c r="C92" s="8">
        <v>5.16</v>
      </c>
      <c r="D92" s="8">
        <v>4.67</v>
      </c>
      <c r="E92" s="8">
        <v>4.33</v>
      </c>
      <c r="F92" s="8">
        <v>4.18</v>
      </c>
      <c r="G92" s="8">
        <v>3.87</v>
      </c>
      <c r="H92" s="8">
        <v>3.61</v>
      </c>
      <c r="I92" s="8">
        <v>3.29</v>
      </c>
      <c r="J92" s="8">
        <v>3.38</v>
      </c>
      <c r="K92" s="8">
        <v>3.78</v>
      </c>
      <c r="L92" s="8">
        <v>4.67</v>
      </c>
      <c r="M92" s="8">
        <v>5.29</v>
      </c>
      <c r="N92" s="8">
        <v>5.33</v>
      </c>
    </row>
    <row r="93" spans="1:14" ht="15" customHeight="1" x14ac:dyDescent="0.25">
      <c r="A93" s="6" t="str">
        <f>VLOOKUP(B93,Acronyms!$B$2:$E$159,2,FALSE)</f>
        <v>moje</v>
      </c>
      <c r="B93" s="7" t="s">
        <v>92</v>
      </c>
      <c r="C93" s="8">
        <v>5.38</v>
      </c>
      <c r="D93" s="8">
        <v>4.84</v>
      </c>
      <c r="E93" s="8">
        <v>4.55</v>
      </c>
      <c r="F93" s="8">
        <v>4.42</v>
      </c>
      <c r="G93" s="8">
        <v>4.05</v>
      </c>
      <c r="H93" s="8">
        <v>3.74</v>
      </c>
      <c r="I93" s="8">
        <v>3.27</v>
      </c>
      <c r="J93" s="8">
        <v>3.28</v>
      </c>
      <c r="K93" s="8">
        <v>3.63</v>
      </c>
      <c r="L93" s="8">
        <v>4.6399999999999997</v>
      </c>
      <c r="M93" s="8">
        <v>5.41</v>
      </c>
      <c r="N93" s="8">
        <v>5.46</v>
      </c>
    </row>
    <row r="94" spans="1:14" ht="15" customHeight="1" x14ac:dyDescent="0.25">
      <c r="A94" s="6" t="str">
        <f>VLOOKUP(B94,Acronyms!$B$2:$E$159,2,FALSE)</f>
        <v>mora</v>
      </c>
      <c r="B94" s="7" t="s">
        <v>93</v>
      </c>
      <c r="C94" s="8">
        <v>5.42</v>
      </c>
      <c r="D94" s="8">
        <v>4.92</v>
      </c>
      <c r="E94" s="8">
        <v>4.5</v>
      </c>
      <c r="F94" s="8">
        <v>4.3600000000000003</v>
      </c>
      <c r="G94" s="8">
        <v>4.13</v>
      </c>
      <c r="H94" s="8">
        <v>3.86</v>
      </c>
      <c r="I94" s="8">
        <v>3.67</v>
      </c>
      <c r="J94" s="8">
        <v>3.76</v>
      </c>
      <c r="K94" s="8">
        <v>4.2</v>
      </c>
      <c r="L94" s="8">
        <v>5.05</v>
      </c>
      <c r="M94" s="8">
        <v>5.56</v>
      </c>
      <c r="N94" s="8">
        <v>5.62</v>
      </c>
    </row>
    <row r="95" spans="1:14" ht="15" customHeight="1" x14ac:dyDescent="0.25">
      <c r="A95" s="6" t="str">
        <f>VLOOKUP(B95,Acronyms!$B$2:$E$159,2,FALSE)</f>
        <v>mowa</v>
      </c>
      <c r="B95" s="7" t="s">
        <v>94</v>
      </c>
      <c r="C95" s="8">
        <v>5.61</v>
      </c>
      <c r="D95" s="8">
        <v>5.03</v>
      </c>
      <c r="E95" s="8">
        <v>4.8099999999999996</v>
      </c>
      <c r="F95" s="8">
        <v>4.71</v>
      </c>
      <c r="G95" s="8">
        <v>4.24</v>
      </c>
      <c r="H95" s="8">
        <v>3.91</v>
      </c>
      <c r="I95" s="8">
        <v>3.31</v>
      </c>
      <c r="J95" s="8">
        <v>3.25</v>
      </c>
      <c r="K95" s="8">
        <v>3.6</v>
      </c>
      <c r="L95" s="8">
        <v>4.7300000000000004</v>
      </c>
      <c r="M95" s="8">
        <v>5.59</v>
      </c>
      <c r="N95" s="8">
        <v>5.62</v>
      </c>
    </row>
    <row r="96" spans="1:14" ht="15" customHeight="1" x14ac:dyDescent="0.25">
      <c r="A96" s="6" t="str">
        <f>VLOOKUP(B96,Acronyms!$B$2:$E$159,2,FALSE)</f>
        <v>mozi</v>
      </c>
      <c r="B96" s="7" t="s">
        <v>95</v>
      </c>
      <c r="C96" s="8">
        <v>2.85</v>
      </c>
      <c r="D96" s="8">
        <v>2.83</v>
      </c>
      <c r="E96" s="8">
        <v>2.61</v>
      </c>
      <c r="F96" s="8">
        <v>2.61</v>
      </c>
      <c r="G96" s="8">
        <v>2.67</v>
      </c>
      <c r="H96" s="8">
        <v>2.2400000000000002</v>
      </c>
      <c r="I96" s="8">
        <v>2.1</v>
      </c>
      <c r="J96" s="8">
        <v>2.23</v>
      </c>
      <c r="K96" s="8">
        <v>2.38</v>
      </c>
      <c r="L96" s="8">
        <v>2.31</v>
      </c>
      <c r="M96" s="8">
        <v>2.75</v>
      </c>
      <c r="N96" s="8">
        <v>2.78</v>
      </c>
    </row>
    <row r="97" spans="1:14" ht="15" customHeight="1" x14ac:dyDescent="0.25">
      <c r="A97" s="6" t="str">
        <f>VLOOKUP(B97,Acronyms!$B$2:$E$159,2,FALSE)</f>
        <v>mola</v>
      </c>
      <c r="B97" s="7" t="s">
        <v>96</v>
      </c>
      <c r="C97" s="8">
        <v>4.8899999999999997</v>
      </c>
      <c r="D97" s="8">
        <v>4.26</v>
      </c>
      <c r="E97" s="8">
        <v>3.93</v>
      </c>
      <c r="F97" s="8">
        <v>3.67</v>
      </c>
      <c r="G97" s="8">
        <v>3.4</v>
      </c>
      <c r="H97" s="8">
        <v>3.11</v>
      </c>
      <c r="I97" s="8">
        <v>2.82</v>
      </c>
      <c r="J97" s="8">
        <v>2.83</v>
      </c>
      <c r="K97" s="8">
        <v>3.04</v>
      </c>
      <c r="L97" s="8">
        <v>3.67</v>
      </c>
      <c r="M97" s="8">
        <v>4.68</v>
      </c>
      <c r="N97" s="8">
        <v>4.91</v>
      </c>
    </row>
    <row r="98" spans="1:14" ht="15" customHeight="1" x14ac:dyDescent="0.25">
      <c r="A98" s="6" t="str">
        <f>VLOOKUP(B98,Acronyms!$B$2:$E$159,2,FALSE)</f>
        <v>noab</v>
      </c>
      <c r="B98" s="7" t="s">
        <v>97</v>
      </c>
      <c r="C98" s="8">
        <v>3.18</v>
      </c>
      <c r="D98" s="8">
        <v>2.97</v>
      </c>
      <c r="E98" s="8">
        <v>2.83</v>
      </c>
      <c r="F98" s="8">
        <v>2.66</v>
      </c>
      <c r="G98" s="8">
        <v>2.64</v>
      </c>
      <c r="H98" s="8">
        <v>2.35</v>
      </c>
      <c r="I98" s="8">
        <v>2.02</v>
      </c>
      <c r="J98" s="8">
        <v>1.89</v>
      </c>
      <c r="K98" s="8">
        <v>2.16</v>
      </c>
      <c r="L98" s="8">
        <v>2.5299999999999998</v>
      </c>
      <c r="M98" s="8">
        <v>3.03</v>
      </c>
      <c r="N98" s="8">
        <v>3.13</v>
      </c>
    </row>
    <row r="99" spans="1:14" ht="15" customHeight="1" x14ac:dyDescent="0.25">
      <c r="A99" s="6" t="str">
        <f>VLOOKUP(B99,Acronyms!$B$2:$E$159,2,FALSE)</f>
        <v>noca</v>
      </c>
      <c r="B99" s="7" t="s">
        <v>98</v>
      </c>
      <c r="C99" s="8">
        <v>5.03</v>
      </c>
      <c r="D99" s="8">
        <v>4.6500000000000004</v>
      </c>
      <c r="E99" s="8">
        <v>4.22</v>
      </c>
      <c r="F99" s="8">
        <v>4.08</v>
      </c>
      <c r="G99" s="8">
        <v>3.88</v>
      </c>
      <c r="H99" s="8">
        <v>3.68</v>
      </c>
      <c r="I99" s="8">
        <v>3.53</v>
      </c>
      <c r="J99" s="8">
        <v>3.7</v>
      </c>
      <c r="K99" s="8">
        <v>4.13</v>
      </c>
      <c r="L99" s="8">
        <v>4.78</v>
      </c>
      <c r="M99" s="8">
        <v>5.24</v>
      </c>
      <c r="N99" s="8">
        <v>5.25</v>
      </c>
    </row>
    <row r="100" spans="1:14" ht="15" customHeight="1" x14ac:dyDescent="0.25">
      <c r="A100" s="6" t="str">
        <f>VLOOKUP(B100,Acronyms!$B$2:$E$159,2,FALSE)</f>
        <v>okef</v>
      </c>
      <c r="B100" s="7" t="s">
        <v>99</v>
      </c>
      <c r="C100" s="8">
        <v>4.13</v>
      </c>
      <c r="D100" s="8">
        <v>3.83</v>
      </c>
      <c r="E100" s="8">
        <v>3.82</v>
      </c>
      <c r="F100" s="8">
        <v>3.69</v>
      </c>
      <c r="G100" s="8">
        <v>3.85</v>
      </c>
      <c r="H100" s="8">
        <v>4.38</v>
      </c>
      <c r="I100" s="8">
        <v>4.28</v>
      </c>
      <c r="J100" s="8">
        <v>4.51</v>
      </c>
      <c r="K100" s="8">
        <v>4.4800000000000004</v>
      </c>
      <c r="L100" s="8">
        <v>4.3099999999999996</v>
      </c>
      <c r="M100" s="8">
        <v>4.18</v>
      </c>
      <c r="N100" s="8">
        <v>4.2699999999999996</v>
      </c>
    </row>
    <row r="101" spans="1:14" ht="15" customHeight="1" x14ac:dyDescent="0.25">
      <c r="A101" s="6" t="str">
        <f>VLOOKUP(B101,Acronyms!$B$2:$E$159,2,FALSE)</f>
        <v>olym</v>
      </c>
      <c r="B101" s="7" t="s">
        <v>100</v>
      </c>
      <c r="C101" s="8">
        <v>5.27</v>
      </c>
      <c r="D101" s="8">
        <v>4.87</v>
      </c>
      <c r="E101" s="8">
        <v>4.6100000000000003</v>
      </c>
      <c r="F101" s="8">
        <v>4.51</v>
      </c>
      <c r="G101" s="8">
        <v>3.94</v>
      </c>
      <c r="H101" s="8">
        <v>4.12</v>
      </c>
      <c r="I101" s="8">
        <v>3.76</v>
      </c>
      <c r="J101" s="8">
        <v>4.16</v>
      </c>
      <c r="K101" s="8">
        <v>4.51</v>
      </c>
      <c r="L101" s="8">
        <v>5.17</v>
      </c>
      <c r="M101" s="8">
        <v>5.51</v>
      </c>
      <c r="N101" s="8">
        <v>5.46</v>
      </c>
    </row>
    <row r="102" spans="1:14" ht="15" customHeight="1" x14ac:dyDescent="0.25">
      <c r="A102" s="6" t="str">
        <f>VLOOKUP(B102,Acronyms!$B$2:$E$159,2,FALSE)</f>
        <v>otcr</v>
      </c>
      <c r="B102" s="7" t="s">
        <v>101</v>
      </c>
      <c r="C102" s="8">
        <v>3.63</v>
      </c>
      <c r="D102" s="8">
        <v>3.4</v>
      </c>
      <c r="E102" s="8">
        <v>3.34</v>
      </c>
      <c r="F102" s="8">
        <v>3.06</v>
      </c>
      <c r="G102" s="8">
        <v>3.67</v>
      </c>
      <c r="H102" s="8">
        <v>3.82</v>
      </c>
      <c r="I102" s="8">
        <v>3.98</v>
      </c>
      <c r="J102" s="8">
        <v>4.1900000000000004</v>
      </c>
      <c r="K102" s="8">
        <v>4.2300000000000004</v>
      </c>
      <c r="L102" s="8">
        <v>3.78</v>
      </c>
      <c r="M102" s="8">
        <v>3.51</v>
      </c>
      <c r="N102" s="8">
        <v>3.76</v>
      </c>
    </row>
    <row r="103" spans="1:14" ht="15" customHeight="1" x14ac:dyDescent="0.25">
      <c r="A103" s="6" t="str">
        <f>VLOOKUP(B103,Acronyms!$B$2:$E$159,2,FALSE)</f>
        <v>pasa</v>
      </c>
      <c r="B103" s="7" t="s">
        <v>102</v>
      </c>
      <c r="C103" s="8">
        <v>5.09</v>
      </c>
      <c r="D103" s="8">
        <v>4.67</v>
      </c>
      <c r="E103" s="8">
        <v>4.18</v>
      </c>
      <c r="F103" s="8">
        <v>4</v>
      </c>
      <c r="G103" s="8">
        <v>3.84</v>
      </c>
      <c r="H103" s="8">
        <v>3.58</v>
      </c>
      <c r="I103" s="8">
        <v>3.45</v>
      </c>
      <c r="J103" s="8">
        <v>3.58</v>
      </c>
      <c r="K103" s="8">
        <v>3.99</v>
      </c>
      <c r="L103" s="8">
        <v>4.71</v>
      </c>
      <c r="M103" s="8">
        <v>5.25</v>
      </c>
      <c r="N103" s="8">
        <v>5.3</v>
      </c>
    </row>
    <row r="104" spans="1:14" ht="15" customHeight="1" x14ac:dyDescent="0.25">
      <c r="A104" s="6" t="str">
        <f>VLOOKUP(B104,Acronyms!$B$2:$E$159,2,FALSE)</f>
        <v>peco</v>
      </c>
      <c r="B104" s="7" t="s">
        <v>103</v>
      </c>
      <c r="C104" s="8">
        <v>2.91</v>
      </c>
      <c r="D104" s="8">
        <v>2.64</v>
      </c>
      <c r="E104" s="8">
        <v>2.25</v>
      </c>
      <c r="F104" s="8">
        <v>1.97</v>
      </c>
      <c r="G104" s="8">
        <v>2</v>
      </c>
      <c r="H104" s="8">
        <v>1.78</v>
      </c>
      <c r="I104" s="8">
        <v>2.15</v>
      </c>
      <c r="J104" s="8">
        <v>2.57</v>
      </c>
      <c r="K104" s="8">
        <v>2.44</v>
      </c>
      <c r="L104" s="8">
        <v>2.09</v>
      </c>
      <c r="M104" s="8">
        <v>2.56</v>
      </c>
      <c r="N104" s="8">
        <v>2.83</v>
      </c>
    </row>
    <row r="105" spans="1:14" ht="15" customHeight="1" x14ac:dyDescent="0.25">
      <c r="A105" s="6" t="str">
        <f>VLOOKUP(B105,Acronyms!$B$2:$E$159,2,FALSE)</f>
        <v>pefo</v>
      </c>
      <c r="B105" s="7" t="s">
        <v>104</v>
      </c>
      <c r="C105" s="8">
        <v>2.93</v>
      </c>
      <c r="D105" s="8">
        <v>2.66</v>
      </c>
      <c r="E105" s="8">
        <v>2.11</v>
      </c>
      <c r="F105" s="8">
        <v>1.66</v>
      </c>
      <c r="G105" s="8">
        <v>1.53</v>
      </c>
      <c r="H105" s="8">
        <v>1.3</v>
      </c>
      <c r="I105" s="8">
        <v>1.81</v>
      </c>
      <c r="J105" s="8">
        <v>2.2599999999999998</v>
      </c>
      <c r="K105" s="8">
        <v>2.0299999999999998</v>
      </c>
      <c r="L105" s="8">
        <v>1.91</v>
      </c>
      <c r="M105" s="8">
        <v>2.4</v>
      </c>
      <c r="N105" s="8">
        <v>2.88</v>
      </c>
    </row>
    <row r="106" spans="1:14" ht="15" customHeight="1" x14ac:dyDescent="0.25">
      <c r="A106" s="6" t="str">
        <f>VLOOKUP(B106,Acronyms!$B$2:$E$159,2,FALSE)</f>
        <v>pimo</v>
      </c>
      <c r="B106" s="7" t="s">
        <v>105</v>
      </c>
      <c r="C106" s="8">
        <v>2.69</v>
      </c>
      <c r="D106" s="8">
        <v>2.5</v>
      </c>
      <c r="E106" s="8">
        <v>2.11</v>
      </c>
      <c r="F106" s="8">
        <v>1.6</v>
      </c>
      <c r="G106" s="8">
        <v>1.47</v>
      </c>
      <c r="H106" s="8">
        <v>1.24</v>
      </c>
      <c r="I106" s="8">
        <v>1.67</v>
      </c>
      <c r="J106" s="8">
        <v>2.09</v>
      </c>
      <c r="K106" s="8">
        <v>1.92</v>
      </c>
      <c r="L106" s="8">
        <v>1.82</v>
      </c>
      <c r="M106" s="8">
        <v>2.16</v>
      </c>
      <c r="N106" s="8">
        <v>2.62</v>
      </c>
    </row>
    <row r="107" spans="1:14" ht="15" customHeight="1" x14ac:dyDescent="0.25">
      <c r="A107" s="6" t="str">
        <f>VLOOKUP(B107,Acronyms!$B$2:$E$159,2,FALSE)</f>
        <v>pinn</v>
      </c>
      <c r="B107" s="7" t="s">
        <v>106</v>
      </c>
      <c r="C107" s="8">
        <v>3.94</v>
      </c>
      <c r="D107" s="8">
        <v>3.97</v>
      </c>
      <c r="E107" s="8">
        <v>3.99</v>
      </c>
      <c r="F107" s="8">
        <v>3.12</v>
      </c>
      <c r="G107" s="8">
        <v>2.94</v>
      </c>
      <c r="H107" s="8">
        <v>2.67</v>
      </c>
      <c r="I107" s="8">
        <v>2.54</v>
      </c>
      <c r="J107" s="8">
        <v>2.63</v>
      </c>
      <c r="K107" s="8">
        <v>2.65</v>
      </c>
      <c r="L107" s="8">
        <v>2.8</v>
      </c>
      <c r="M107" s="8">
        <v>2.96</v>
      </c>
      <c r="N107" s="8">
        <v>3.36</v>
      </c>
    </row>
    <row r="108" spans="1:14" ht="15" customHeight="1" x14ac:dyDescent="0.25">
      <c r="A108" s="6" t="str">
        <f>VLOOKUP(B108,Acronyms!$B$2:$E$159,2,FALSE)</f>
        <v>pore</v>
      </c>
      <c r="B108" s="7" t="s">
        <v>107</v>
      </c>
      <c r="C108" s="8">
        <v>4.2</v>
      </c>
      <c r="D108" s="8">
        <v>3.88</v>
      </c>
      <c r="E108" s="8">
        <v>3.72</v>
      </c>
      <c r="F108" s="8">
        <v>3.25</v>
      </c>
      <c r="G108" s="8">
        <v>3.12</v>
      </c>
      <c r="H108" s="8">
        <v>2.88</v>
      </c>
      <c r="I108" s="8">
        <v>2.96</v>
      </c>
      <c r="J108" s="8">
        <v>3.01</v>
      </c>
      <c r="K108" s="8">
        <v>3.05</v>
      </c>
      <c r="L108" s="8">
        <v>3.12</v>
      </c>
      <c r="M108" s="8">
        <v>3.48</v>
      </c>
      <c r="N108" s="8">
        <v>3.9</v>
      </c>
    </row>
    <row r="109" spans="1:14" ht="15" customHeight="1" x14ac:dyDescent="0.25">
      <c r="A109" s="6" t="str">
        <f>VLOOKUP(B109,Acronyms!$B$2:$E$159,2,FALSE)</f>
        <v>prra</v>
      </c>
      <c r="B109" s="7" t="s">
        <v>108</v>
      </c>
      <c r="C109" s="8">
        <v>3.6</v>
      </c>
      <c r="D109" s="8">
        <v>3.28</v>
      </c>
      <c r="E109" s="8">
        <v>3.31</v>
      </c>
      <c r="F109" s="8">
        <v>3.36</v>
      </c>
      <c r="G109" s="8">
        <v>3.45</v>
      </c>
      <c r="H109" s="8">
        <v>3.66</v>
      </c>
      <c r="I109" s="8">
        <v>3.92</v>
      </c>
      <c r="J109" s="8">
        <v>4.1399999999999997</v>
      </c>
      <c r="K109" s="8">
        <v>4.2699999999999996</v>
      </c>
      <c r="L109" s="8">
        <v>3.99</v>
      </c>
      <c r="M109" s="8">
        <v>3.83</v>
      </c>
      <c r="N109" s="8">
        <v>3.72</v>
      </c>
    </row>
    <row r="110" spans="1:14" ht="15" customHeight="1" x14ac:dyDescent="0.25">
      <c r="A110" s="6" t="str">
        <f>VLOOKUP(B110,Acronyms!$B$2:$E$159,2,FALSE)</f>
        <v>rawa</v>
      </c>
      <c r="B110" s="7" t="s">
        <v>109</v>
      </c>
      <c r="C110" s="8">
        <v>2.7</v>
      </c>
      <c r="D110" s="8">
        <v>2.74</v>
      </c>
      <c r="E110" s="8">
        <v>2.58</v>
      </c>
      <c r="F110" s="8">
        <v>2.65</v>
      </c>
      <c r="G110" s="8">
        <v>2.76</v>
      </c>
      <c r="H110" s="8">
        <v>2.36</v>
      </c>
      <c r="I110" s="8">
        <v>2.23</v>
      </c>
      <c r="J110" s="8">
        <v>2.37</v>
      </c>
      <c r="K110" s="8">
        <v>2.4500000000000002</v>
      </c>
      <c r="L110" s="8">
        <v>2.31</v>
      </c>
      <c r="M110" s="8">
        <v>2.69</v>
      </c>
      <c r="N110" s="8">
        <v>2.66</v>
      </c>
    </row>
    <row r="111" spans="1:14" ht="15" customHeight="1" x14ac:dyDescent="0.25">
      <c r="A111" s="6" t="str">
        <f>VLOOKUP(B111,Acronyms!$B$2:$E$159,2,FALSE)</f>
        <v>redr</v>
      </c>
      <c r="B111" s="7" t="s">
        <v>110</v>
      </c>
      <c r="C111" s="8">
        <v>3.51</v>
      </c>
      <c r="D111" s="8">
        <v>3.18</v>
      </c>
      <c r="E111" s="8">
        <v>2.91</v>
      </c>
      <c r="F111" s="8">
        <v>2.67</v>
      </c>
      <c r="G111" s="8">
        <v>2.63</v>
      </c>
      <c r="H111" s="8">
        <v>2.41</v>
      </c>
      <c r="I111" s="8">
        <v>2.06</v>
      </c>
      <c r="J111" s="8">
        <v>1.94</v>
      </c>
      <c r="K111" s="8">
        <v>2.2000000000000002</v>
      </c>
      <c r="L111" s="8">
        <v>2.63</v>
      </c>
      <c r="M111" s="8">
        <v>3.29</v>
      </c>
      <c r="N111" s="8">
        <v>3.46</v>
      </c>
    </row>
    <row r="112" spans="1:14" ht="15" customHeight="1" x14ac:dyDescent="0.25">
      <c r="A112" s="6" t="str">
        <f>VLOOKUP(B112,Acronyms!$B$2:$E$159,2,FALSE)</f>
        <v>redw</v>
      </c>
      <c r="B112" s="7" t="s">
        <v>111</v>
      </c>
      <c r="C112" s="8">
        <v>4.66</v>
      </c>
      <c r="D112" s="8">
        <v>4.38</v>
      </c>
      <c r="E112" s="8">
        <v>4.4800000000000004</v>
      </c>
      <c r="F112" s="8">
        <v>4.34</v>
      </c>
      <c r="G112" s="8">
        <v>4.41</v>
      </c>
      <c r="H112" s="8">
        <v>4.3499999999999996</v>
      </c>
      <c r="I112" s="8">
        <v>4.5599999999999996</v>
      </c>
      <c r="J112" s="8">
        <v>4.59</v>
      </c>
      <c r="K112" s="8">
        <v>4.34</v>
      </c>
      <c r="L112" s="8">
        <v>4.1900000000000004</v>
      </c>
      <c r="M112" s="8">
        <v>4.51</v>
      </c>
      <c r="N112" s="8">
        <v>4.4400000000000004</v>
      </c>
    </row>
    <row r="113" spans="1:14" ht="15" customHeight="1" x14ac:dyDescent="0.25">
      <c r="A113" s="6" t="str">
        <f>VLOOKUP(B113,Acronyms!$B$2:$E$159,2,FALSE)</f>
        <v>romo</v>
      </c>
      <c r="B113" s="7" t="s">
        <v>112</v>
      </c>
      <c r="C113" s="8">
        <v>2.44</v>
      </c>
      <c r="D113" s="8">
        <v>2.56</v>
      </c>
      <c r="E113" s="8">
        <v>2.4700000000000002</v>
      </c>
      <c r="F113" s="8">
        <v>2.64</v>
      </c>
      <c r="G113" s="8">
        <v>2.75</v>
      </c>
      <c r="H113" s="8">
        <v>2.37</v>
      </c>
      <c r="I113" s="8">
        <v>2.2599999999999998</v>
      </c>
      <c r="J113" s="8">
        <v>2.36</v>
      </c>
      <c r="K113" s="8">
        <v>2.41</v>
      </c>
      <c r="L113" s="8">
        <v>2.2000000000000002</v>
      </c>
      <c r="M113" s="8">
        <v>2.5099999999999998</v>
      </c>
      <c r="N113" s="8">
        <v>2.41</v>
      </c>
    </row>
    <row r="114" spans="1:14" ht="15" customHeight="1" x14ac:dyDescent="0.25">
      <c r="A114" s="6" t="str">
        <f>VLOOKUP(B114,Acronyms!$B$2:$E$159,2,FALSE)</f>
        <v>roos</v>
      </c>
      <c r="B114" s="7" t="s">
        <v>113</v>
      </c>
      <c r="C114" s="8">
        <v>3.82</v>
      </c>
      <c r="D114" s="8">
        <v>3.43</v>
      </c>
      <c r="E114" s="8">
        <v>3.32</v>
      </c>
      <c r="F114" s="8">
        <v>3.52</v>
      </c>
      <c r="G114" s="8">
        <v>3.47</v>
      </c>
      <c r="H114" s="8">
        <v>3.61</v>
      </c>
      <c r="I114" s="8">
        <v>3.96</v>
      </c>
      <c r="J114" s="8">
        <v>4.13</v>
      </c>
      <c r="K114" s="8">
        <v>4.29</v>
      </c>
      <c r="L114" s="8">
        <v>4.0199999999999996</v>
      </c>
      <c r="M114" s="8">
        <v>3.99</v>
      </c>
      <c r="N114" s="8">
        <v>4.01</v>
      </c>
    </row>
    <row r="115" spans="1:14" ht="15" customHeight="1" x14ac:dyDescent="0.25">
      <c r="A115" s="6" t="str">
        <f>VLOOKUP(B115,Acronyms!$B$2:$E$159,2,FALSE)</f>
        <v>sagu</v>
      </c>
      <c r="B115" s="7" t="s">
        <v>114</v>
      </c>
      <c r="C115" s="8">
        <v>2.2400000000000002</v>
      </c>
      <c r="D115" s="8">
        <v>2</v>
      </c>
      <c r="E115" s="8">
        <v>1.69</v>
      </c>
      <c r="F115" s="8">
        <v>1.21</v>
      </c>
      <c r="G115" s="8">
        <v>1.2</v>
      </c>
      <c r="H115" s="8">
        <v>1.08</v>
      </c>
      <c r="I115" s="8">
        <v>1.67</v>
      </c>
      <c r="J115" s="8">
        <v>2.13</v>
      </c>
      <c r="K115" s="8">
        <v>1.86</v>
      </c>
      <c r="L115" s="8">
        <v>1.65</v>
      </c>
      <c r="M115" s="8">
        <v>1.89</v>
      </c>
      <c r="N115" s="8">
        <v>2.44</v>
      </c>
    </row>
    <row r="116" spans="1:14" ht="15" customHeight="1" x14ac:dyDescent="0.25">
      <c r="A116" s="6" t="str">
        <f>VLOOKUP(B116,Acronyms!$B$2:$E$159,2,FALSE)</f>
        <v>stma</v>
      </c>
      <c r="B116" s="7" t="s">
        <v>115</v>
      </c>
      <c r="C116" s="8">
        <v>4.18</v>
      </c>
      <c r="D116" s="8">
        <v>3.89</v>
      </c>
      <c r="E116" s="8">
        <v>3.82</v>
      </c>
      <c r="F116" s="8">
        <v>3.76</v>
      </c>
      <c r="G116" s="8">
        <v>3.85</v>
      </c>
      <c r="H116" s="8">
        <v>4.3</v>
      </c>
      <c r="I116" s="8">
        <v>4.49</v>
      </c>
      <c r="J116" s="8">
        <v>4.54</v>
      </c>
      <c r="K116" s="8">
        <v>4.3899999999999997</v>
      </c>
      <c r="L116" s="8">
        <v>4.1900000000000004</v>
      </c>
      <c r="M116" s="8">
        <v>4.1500000000000004</v>
      </c>
      <c r="N116" s="8">
        <v>4.3</v>
      </c>
    </row>
    <row r="117" spans="1:14" ht="15" customHeight="1" x14ac:dyDescent="0.25">
      <c r="A117" s="6" t="str">
        <f>VLOOKUP(B117,Acronyms!$B$2:$E$159,2,FALSE)</f>
        <v>sacr</v>
      </c>
      <c r="B117" s="7" t="s">
        <v>116</v>
      </c>
      <c r="C117" s="8">
        <v>2.72</v>
      </c>
      <c r="D117" s="8">
        <v>2.37</v>
      </c>
      <c r="E117" s="8">
        <v>1.88</v>
      </c>
      <c r="F117" s="8">
        <v>1.77</v>
      </c>
      <c r="G117" s="8">
        <v>1.96</v>
      </c>
      <c r="H117" s="8">
        <v>1.87</v>
      </c>
      <c r="I117" s="8">
        <v>2.15</v>
      </c>
      <c r="J117" s="8">
        <v>2.44</v>
      </c>
      <c r="K117" s="8">
        <v>2.59</v>
      </c>
      <c r="L117" s="8">
        <v>2.12</v>
      </c>
      <c r="M117" s="8">
        <v>2.2599999999999998</v>
      </c>
      <c r="N117" s="8">
        <v>2.56</v>
      </c>
    </row>
    <row r="118" spans="1:14" ht="15" customHeight="1" x14ac:dyDescent="0.25">
      <c r="A118" s="6" t="str">
        <f>VLOOKUP(B118,Acronyms!$B$2:$E$159,2,FALSE)</f>
        <v>saga</v>
      </c>
      <c r="B118" s="7" t="s">
        <v>117</v>
      </c>
      <c r="C118" s="8">
        <v>3.12</v>
      </c>
      <c r="D118" s="8">
        <v>3.04</v>
      </c>
      <c r="E118" s="8">
        <v>3.04</v>
      </c>
      <c r="F118" s="8">
        <v>2.77</v>
      </c>
      <c r="G118" s="8">
        <v>2.78</v>
      </c>
      <c r="H118" s="8">
        <v>2.69</v>
      </c>
      <c r="I118" s="8">
        <v>2.69</v>
      </c>
      <c r="J118" s="8">
        <v>2.77</v>
      </c>
      <c r="K118" s="8">
        <v>2.79</v>
      </c>
      <c r="L118" s="8">
        <v>2.74</v>
      </c>
      <c r="M118" s="8">
        <v>2.59</v>
      </c>
      <c r="N118" s="8">
        <v>2.79</v>
      </c>
    </row>
    <row r="119" spans="1:14" ht="15" customHeight="1" x14ac:dyDescent="0.25">
      <c r="A119" s="6" t="str">
        <f>VLOOKUP(B119,Acronyms!$B$2:$E$159,2,FALSE)</f>
        <v>sago</v>
      </c>
      <c r="B119" s="7" t="s">
        <v>118</v>
      </c>
      <c r="C119" s="8">
        <v>2.97</v>
      </c>
      <c r="D119" s="8">
        <v>3.06</v>
      </c>
      <c r="E119" s="8">
        <v>2.93</v>
      </c>
      <c r="F119" s="8">
        <v>2.6</v>
      </c>
      <c r="G119" s="8">
        <v>2.63</v>
      </c>
      <c r="H119" s="8">
        <v>2.2799999999999998</v>
      </c>
      <c r="I119" s="8">
        <v>2.13</v>
      </c>
      <c r="J119" s="8">
        <v>2.2999999999999998</v>
      </c>
      <c r="K119" s="8">
        <v>2.31</v>
      </c>
      <c r="L119" s="8">
        <v>2.2400000000000002</v>
      </c>
      <c r="M119" s="8">
        <v>2.25</v>
      </c>
      <c r="N119" s="8">
        <v>2.5499999999999998</v>
      </c>
    </row>
    <row r="120" spans="1:14" ht="15" customHeight="1" x14ac:dyDescent="0.25">
      <c r="A120" s="6" t="str">
        <f>VLOOKUP(B120,Acronyms!$B$2:$E$159,2,FALSE)</f>
        <v>saja</v>
      </c>
      <c r="B120" s="7" t="s">
        <v>119</v>
      </c>
      <c r="C120" s="8">
        <v>2.92</v>
      </c>
      <c r="D120" s="8">
        <v>2.91</v>
      </c>
      <c r="E120" s="8">
        <v>2.91</v>
      </c>
      <c r="F120" s="8">
        <v>2.67</v>
      </c>
      <c r="G120" s="8">
        <v>2.69</v>
      </c>
      <c r="H120" s="8">
        <v>2.5499999999999998</v>
      </c>
      <c r="I120" s="8">
        <v>2.33</v>
      </c>
      <c r="J120" s="8">
        <v>2.64</v>
      </c>
      <c r="K120" s="8">
        <v>2.64</v>
      </c>
      <c r="L120" s="8">
        <v>2.57</v>
      </c>
      <c r="M120" s="8">
        <v>2.4</v>
      </c>
      <c r="N120" s="8">
        <v>2.6</v>
      </c>
    </row>
    <row r="121" spans="1:14" ht="15" customHeight="1" x14ac:dyDescent="0.25">
      <c r="A121" s="6" t="str">
        <f>VLOOKUP(B121,Acronyms!$B$2:$E$159,2,FALSE)</f>
        <v>sape</v>
      </c>
      <c r="B121" s="7" t="s">
        <v>120</v>
      </c>
      <c r="C121" s="8">
        <v>3</v>
      </c>
      <c r="D121" s="8">
        <v>2.71</v>
      </c>
      <c r="E121" s="8">
        <v>2.25</v>
      </c>
      <c r="F121" s="8">
        <v>1.94</v>
      </c>
      <c r="G121" s="8">
        <v>1.91</v>
      </c>
      <c r="H121" s="8">
        <v>1.66</v>
      </c>
      <c r="I121" s="8">
        <v>2.04</v>
      </c>
      <c r="J121" s="8">
        <v>2.4500000000000002</v>
      </c>
      <c r="K121" s="8">
        <v>2.33</v>
      </c>
      <c r="L121" s="8">
        <v>2.0499999999999998</v>
      </c>
      <c r="M121" s="8">
        <v>2.57</v>
      </c>
      <c r="N121" s="8">
        <v>2.88</v>
      </c>
    </row>
    <row r="122" spans="1:14" ht="15" customHeight="1" x14ac:dyDescent="0.25">
      <c r="A122" s="6" t="str">
        <f>VLOOKUP(B122,Acronyms!$B$2:$E$159,2,FALSE)</f>
        <v>sara</v>
      </c>
      <c r="B122" s="7" t="s">
        <v>121</v>
      </c>
      <c r="C122" s="8">
        <v>3.49</v>
      </c>
      <c r="D122" s="8">
        <v>3.35</v>
      </c>
      <c r="E122" s="8">
        <v>3.34</v>
      </c>
      <c r="F122" s="8">
        <v>3</v>
      </c>
      <c r="G122" s="8">
        <v>2.99</v>
      </c>
      <c r="H122" s="8">
        <v>2.9</v>
      </c>
      <c r="I122" s="8">
        <v>2.97</v>
      </c>
      <c r="J122" s="8">
        <v>3.04</v>
      </c>
      <c r="K122" s="8">
        <v>3.09</v>
      </c>
      <c r="L122" s="8">
        <v>3</v>
      </c>
      <c r="M122" s="8">
        <v>2.86</v>
      </c>
      <c r="N122" s="8">
        <v>3.12</v>
      </c>
    </row>
    <row r="123" spans="1:14" ht="15" customHeight="1" x14ac:dyDescent="0.25">
      <c r="A123" s="6" t="str">
        <f>VLOOKUP(B123,Acronyms!$B$2:$E$159,2,FALSE)</f>
        <v>sawt</v>
      </c>
      <c r="B123" s="7" t="s">
        <v>122</v>
      </c>
      <c r="C123" s="8">
        <v>4.05</v>
      </c>
      <c r="D123" s="8">
        <v>3.53</v>
      </c>
      <c r="E123" s="8">
        <v>2.89</v>
      </c>
      <c r="F123" s="8">
        <v>2.5299999999999998</v>
      </c>
      <c r="G123" s="8">
        <v>2.44</v>
      </c>
      <c r="H123" s="8">
        <v>2.1800000000000002</v>
      </c>
      <c r="I123" s="8">
        <v>1.66</v>
      </c>
      <c r="J123" s="8">
        <v>1.61</v>
      </c>
      <c r="K123" s="8">
        <v>1.76</v>
      </c>
      <c r="L123" s="8">
        <v>2.38</v>
      </c>
      <c r="M123" s="8">
        <v>3.55</v>
      </c>
      <c r="N123" s="8">
        <v>4</v>
      </c>
    </row>
    <row r="124" spans="1:14" ht="15" customHeight="1" x14ac:dyDescent="0.25">
      <c r="A124" s="6" t="str">
        <f>VLOOKUP(B124,Acronyms!$B$2:$E$159,2,FALSE)</f>
        <v>scap</v>
      </c>
      <c r="B124" s="7" t="s">
        <v>123</v>
      </c>
      <c r="C124" s="8">
        <v>3.97</v>
      </c>
      <c r="D124" s="8">
        <v>3.57</v>
      </c>
      <c r="E124" s="8">
        <v>3.27</v>
      </c>
      <c r="F124" s="8">
        <v>3.04</v>
      </c>
      <c r="G124" s="8">
        <v>3.01</v>
      </c>
      <c r="H124" s="8">
        <v>2.96</v>
      </c>
      <c r="I124" s="8">
        <v>2.6</v>
      </c>
      <c r="J124" s="8">
        <v>2.5099999999999998</v>
      </c>
      <c r="K124" s="8">
        <v>2.83</v>
      </c>
      <c r="L124" s="8">
        <v>3.3</v>
      </c>
      <c r="M124" s="8">
        <v>3.86</v>
      </c>
      <c r="N124" s="8">
        <v>3.93</v>
      </c>
    </row>
    <row r="125" spans="1:14" ht="15" customHeight="1" x14ac:dyDescent="0.25">
      <c r="A125" s="6" t="str">
        <f>VLOOKUP(B125,Acronyms!$B$2:$E$159,2,FALSE)</f>
        <v>selw</v>
      </c>
      <c r="B125" s="7" t="s">
        <v>124</v>
      </c>
      <c r="C125" s="8">
        <v>4.2</v>
      </c>
      <c r="D125" s="8">
        <v>3.71</v>
      </c>
      <c r="E125" s="8">
        <v>3.21</v>
      </c>
      <c r="F125" s="8">
        <v>2.86</v>
      </c>
      <c r="G125" s="8">
        <v>2.8</v>
      </c>
      <c r="H125" s="8">
        <v>2.66</v>
      </c>
      <c r="I125" s="8">
        <v>2.1800000000000002</v>
      </c>
      <c r="J125" s="8">
        <v>2.09</v>
      </c>
      <c r="K125" s="8">
        <v>2.39</v>
      </c>
      <c r="L125" s="8">
        <v>3.06</v>
      </c>
      <c r="M125" s="8">
        <v>3.96</v>
      </c>
      <c r="N125" s="8">
        <v>4.2</v>
      </c>
    </row>
    <row r="126" spans="1:14" ht="15" customHeight="1" x14ac:dyDescent="0.25">
      <c r="A126" s="6" t="str">
        <f>VLOOKUP(B126,Acronyms!$B$2:$E$159,2,FALSE)</f>
        <v>sene</v>
      </c>
      <c r="B126" s="7" t="s">
        <v>125</v>
      </c>
      <c r="C126" s="8">
        <v>4.05</v>
      </c>
      <c r="D126" s="8">
        <v>3.6</v>
      </c>
      <c r="E126" s="8">
        <v>3.6</v>
      </c>
      <c r="F126" s="8">
        <v>3.3</v>
      </c>
      <c r="G126" s="8">
        <v>3.2</v>
      </c>
      <c r="H126" s="8">
        <v>3.58</v>
      </c>
      <c r="I126" s="8">
        <v>3.91</v>
      </c>
      <c r="J126" s="8">
        <v>4.28</v>
      </c>
      <c r="K126" s="8">
        <v>4.3</v>
      </c>
      <c r="L126" s="8">
        <v>4</v>
      </c>
      <c r="M126" s="8">
        <v>4.1900000000000004</v>
      </c>
      <c r="N126" s="8">
        <v>4.16</v>
      </c>
    </row>
    <row r="127" spans="1:14" ht="15" customHeight="1" x14ac:dyDescent="0.25">
      <c r="A127" s="6" t="str">
        <f>VLOOKUP(B127,Acronyms!$B$2:$E$159,2,FALSE)</f>
        <v>sequ</v>
      </c>
      <c r="B127" s="7" t="s">
        <v>126</v>
      </c>
      <c r="C127" s="8">
        <v>3.27</v>
      </c>
      <c r="D127" s="8">
        <v>3.07</v>
      </c>
      <c r="E127" s="8">
        <v>3.1</v>
      </c>
      <c r="F127" s="8">
        <v>2.84</v>
      </c>
      <c r="G127" s="8">
        <v>2.66</v>
      </c>
      <c r="H127" s="8">
        <v>2.21</v>
      </c>
      <c r="I127" s="8">
        <v>2.06</v>
      </c>
      <c r="J127" s="8">
        <v>2.0499999999999998</v>
      </c>
      <c r="K127" s="8">
        <v>2.21</v>
      </c>
      <c r="L127" s="8">
        <v>2.35</v>
      </c>
      <c r="M127" s="8">
        <v>2.75</v>
      </c>
      <c r="N127" s="8">
        <v>2.93</v>
      </c>
    </row>
    <row r="128" spans="1:14" ht="15" customHeight="1" x14ac:dyDescent="0.25">
      <c r="A128" s="6" t="str">
        <f>VLOOKUP(B128,Acronyms!$B$2:$E$159,2,FALSE)</f>
        <v>shen</v>
      </c>
      <c r="B128" s="7" t="s">
        <v>127</v>
      </c>
      <c r="C128" s="8">
        <v>3.44</v>
      </c>
      <c r="D128" s="8">
        <v>3.17</v>
      </c>
      <c r="E128" s="8">
        <v>3.17</v>
      </c>
      <c r="F128" s="8">
        <v>2.9</v>
      </c>
      <c r="G128" s="8">
        <v>3.42</v>
      </c>
      <c r="H128" s="8">
        <v>3.66</v>
      </c>
      <c r="I128" s="8">
        <v>3.78</v>
      </c>
      <c r="J128" s="8">
        <v>3.97</v>
      </c>
      <c r="K128" s="8">
        <v>3.98</v>
      </c>
      <c r="L128" s="8">
        <v>3.56</v>
      </c>
      <c r="M128" s="8">
        <v>3.28</v>
      </c>
      <c r="N128" s="8">
        <v>3.62</v>
      </c>
    </row>
    <row r="129" spans="1:14" ht="15" customHeight="1" x14ac:dyDescent="0.25">
      <c r="A129" s="6" t="str">
        <f>VLOOKUP(B129,Acronyms!$B$2:$E$159,2,FALSE)</f>
        <v>shro</v>
      </c>
      <c r="B129" s="7" t="s">
        <v>128</v>
      </c>
      <c r="C129" s="8">
        <v>3.9</v>
      </c>
      <c r="D129" s="8">
        <v>3.55</v>
      </c>
      <c r="E129" s="8">
        <v>3.43</v>
      </c>
      <c r="F129" s="8">
        <v>3.21</v>
      </c>
      <c r="G129" s="8">
        <v>3.82</v>
      </c>
      <c r="H129" s="8">
        <v>4.22</v>
      </c>
      <c r="I129" s="8">
        <v>4.28</v>
      </c>
      <c r="J129" s="8">
        <v>4.4800000000000004</v>
      </c>
      <c r="K129" s="8">
        <v>4.4800000000000004</v>
      </c>
      <c r="L129" s="8">
        <v>4.0599999999999996</v>
      </c>
      <c r="M129" s="8">
        <v>3.76</v>
      </c>
      <c r="N129" s="8">
        <v>3.92</v>
      </c>
    </row>
    <row r="130" spans="1:14" ht="15" customHeight="1" x14ac:dyDescent="0.25">
      <c r="A130" s="6" t="str">
        <f>VLOOKUP(B130,Acronyms!$B$2:$E$159,2,FALSE)</f>
        <v>sian</v>
      </c>
      <c r="B130" s="7" t="s">
        <v>129</v>
      </c>
      <c r="C130" s="8">
        <v>2.62</v>
      </c>
      <c r="D130" s="8">
        <v>2.42</v>
      </c>
      <c r="E130" s="8">
        <v>2.02</v>
      </c>
      <c r="F130" s="8">
        <v>1.53</v>
      </c>
      <c r="G130" s="8">
        <v>1.42</v>
      </c>
      <c r="H130" s="8">
        <v>1.22</v>
      </c>
      <c r="I130" s="8">
        <v>1.73</v>
      </c>
      <c r="J130" s="8">
        <v>2.14</v>
      </c>
      <c r="K130" s="8">
        <v>1.95</v>
      </c>
      <c r="L130" s="8">
        <v>1.81</v>
      </c>
      <c r="M130" s="8">
        <v>2.15</v>
      </c>
      <c r="N130" s="8">
        <v>2.62</v>
      </c>
    </row>
    <row r="131" spans="1:14" ht="15" customHeight="1" x14ac:dyDescent="0.25">
      <c r="A131" s="6" t="str">
        <f>VLOOKUP(B131,Acronyms!$B$2:$E$159,2,FALSE)</f>
        <v>sime</v>
      </c>
      <c r="B131" s="7" t="s">
        <v>130</v>
      </c>
      <c r="C131" s="8">
        <v>4.83</v>
      </c>
      <c r="D131" s="8">
        <v>4.8499999999999996</v>
      </c>
      <c r="E131" s="8">
        <v>4.54</v>
      </c>
      <c r="F131" s="8">
        <v>4.68</v>
      </c>
      <c r="G131" s="8">
        <v>4.83</v>
      </c>
      <c r="H131" s="8">
        <v>5.2</v>
      </c>
      <c r="I131" s="8">
        <v>5.57</v>
      </c>
      <c r="J131" s="8">
        <v>5.72</v>
      </c>
      <c r="K131" s="8">
        <v>5.1100000000000003</v>
      </c>
      <c r="L131" s="8">
        <v>4.4800000000000004</v>
      </c>
      <c r="M131" s="8">
        <v>4.62</v>
      </c>
      <c r="N131" s="8">
        <v>4.8899999999999997</v>
      </c>
    </row>
    <row r="132" spans="1:14" ht="15" customHeight="1" x14ac:dyDescent="0.25">
      <c r="A132" s="6" t="str">
        <f>VLOOKUP(B132,Acronyms!$B$2:$E$159,2,FALSE)</f>
        <v>sips</v>
      </c>
      <c r="B132" s="7" t="s">
        <v>131</v>
      </c>
      <c r="C132" s="8">
        <v>3.94</v>
      </c>
      <c r="D132" s="8">
        <v>3.6</v>
      </c>
      <c r="E132" s="8">
        <v>3.36</v>
      </c>
      <c r="F132" s="8">
        <v>3.28</v>
      </c>
      <c r="G132" s="8">
        <v>3.72</v>
      </c>
      <c r="H132" s="8">
        <v>4.0599999999999996</v>
      </c>
      <c r="I132" s="8">
        <v>4.18</v>
      </c>
      <c r="J132" s="8">
        <v>4.1399999999999997</v>
      </c>
      <c r="K132" s="8">
        <v>4.13</v>
      </c>
      <c r="L132" s="8">
        <v>3.91</v>
      </c>
      <c r="M132" s="8">
        <v>3.74</v>
      </c>
      <c r="N132" s="8">
        <v>3.96</v>
      </c>
    </row>
    <row r="133" spans="1:14" ht="15" customHeight="1" x14ac:dyDescent="0.25">
      <c r="A133" s="6" t="str">
        <f>VLOOKUP(B133,Acronyms!$B$2:$E$159,2,FALSE)</f>
        <v>sowa</v>
      </c>
      <c r="B133" s="7" t="s">
        <v>132</v>
      </c>
      <c r="C133" s="8">
        <v>4.32</v>
      </c>
      <c r="D133" s="8">
        <v>3.75</v>
      </c>
      <c r="E133" s="8">
        <v>3.31</v>
      </c>
      <c r="F133" s="8">
        <v>2.94</v>
      </c>
      <c r="G133" s="8">
        <v>2.77</v>
      </c>
      <c r="H133" s="8">
        <v>2.5099999999999998</v>
      </c>
      <c r="I133" s="8">
        <v>2.13</v>
      </c>
      <c r="J133" s="8">
        <v>2.15</v>
      </c>
      <c r="K133" s="8">
        <v>2.31</v>
      </c>
      <c r="L133" s="8">
        <v>2.83</v>
      </c>
      <c r="M133" s="8">
        <v>3.71</v>
      </c>
      <c r="N133" s="8">
        <v>4.1900000000000004</v>
      </c>
    </row>
    <row r="134" spans="1:14" ht="15" customHeight="1" x14ac:dyDescent="0.25">
      <c r="A134" s="6" t="str">
        <f>VLOOKUP(B134,Acronyms!$B$2:$E$159,2,FALSE)</f>
        <v>stmo</v>
      </c>
      <c r="B134" s="7" t="s">
        <v>133</v>
      </c>
      <c r="C134" s="8">
        <v>4.97</v>
      </c>
      <c r="D134" s="8">
        <v>4.37</v>
      </c>
      <c r="E134" s="8">
        <v>3.77</v>
      </c>
      <c r="F134" s="8">
        <v>3.44</v>
      </c>
      <c r="G134" s="8">
        <v>3.28</v>
      </c>
      <c r="H134" s="8">
        <v>2.88</v>
      </c>
      <c r="I134" s="8">
        <v>2.41</v>
      </c>
      <c r="J134" s="8">
        <v>2.38</v>
      </c>
      <c r="K134" s="8">
        <v>2.73</v>
      </c>
      <c r="L134" s="8">
        <v>3.77</v>
      </c>
      <c r="M134" s="8">
        <v>4.82</v>
      </c>
      <c r="N134" s="8">
        <v>5.0999999999999996</v>
      </c>
    </row>
    <row r="135" spans="1:14" ht="15" customHeight="1" x14ac:dyDescent="0.25">
      <c r="A135" s="6" t="str">
        <f>VLOOKUP(B135,Acronyms!$B$2:$E$159,2,FALSE)</f>
        <v>supe</v>
      </c>
      <c r="B135" s="7" t="s">
        <v>134</v>
      </c>
      <c r="C135" s="8">
        <v>2.4900000000000002</v>
      </c>
      <c r="D135" s="8">
        <v>2.27</v>
      </c>
      <c r="E135" s="8">
        <v>1.92</v>
      </c>
      <c r="F135" s="8">
        <v>1.44</v>
      </c>
      <c r="G135" s="8">
        <v>1.34</v>
      </c>
      <c r="H135" s="8">
        <v>1.17</v>
      </c>
      <c r="I135" s="8">
        <v>1.64</v>
      </c>
      <c r="J135" s="8">
        <v>1.98</v>
      </c>
      <c r="K135" s="8">
        <v>1.82</v>
      </c>
      <c r="L135" s="8">
        <v>1.69</v>
      </c>
      <c r="M135" s="8">
        <v>2.0099999999999998</v>
      </c>
      <c r="N135" s="8">
        <v>2.4900000000000002</v>
      </c>
    </row>
    <row r="136" spans="1:14" ht="15" customHeight="1" x14ac:dyDescent="0.25">
      <c r="A136" s="6" t="str">
        <f>VLOOKUP(B136,Acronyms!$B$2:$E$159,2,FALSE)</f>
        <v>swan</v>
      </c>
      <c r="B136" s="7" t="s">
        <v>135</v>
      </c>
      <c r="C136" s="8">
        <v>3.52</v>
      </c>
      <c r="D136" s="8">
        <v>3.3</v>
      </c>
      <c r="E136" s="8">
        <v>3.25</v>
      </c>
      <c r="F136" s="8">
        <v>3.09</v>
      </c>
      <c r="G136" s="8">
        <v>3.42</v>
      </c>
      <c r="H136" s="8">
        <v>3.71</v>
      </c>
      <c r="I136" s="8">
        <v>3.88</v>
      </c>
      <c r="J136" s="8">
        <v>3.96</v>
      </c>
      <c r="K136" s="8">
        <v>3.83</v>
      </c>
      <c r="L136" s="8">
        <v>3.67</v>
      </c>
      <c r="M136" s="8">
        <v>3.43</v>
      </c>
      <c r="N136" s="8">
        <v>3.55</v>
      </c>
    </row>
    <row r="137" spans="1:14" ht="15" customHeight="1" x14ac:dyDescent="0.25">
      <c r="A137" s="6" t="str">
        <f>VLOOKUP(B137,Acronyms!$B$2:$E$159,2,FALSE)</f>
        <v>syca</v>
      </c>
      <c r="B137" s="7" t="s">
        <v>136</v>
      </c>
      <c r="C137" s="8">
        <v>2.78</v>
      </c>
      <c r="D137" s="8">
        <v>2.62</v>
      </c>
      <c r="E137" s="8">
        <v>2.2200000000000002</v>
      </c>
      <c r="F137" s="8">
        <v>1.68</v>
      </c>
      <c r="G137" s="8">
        <v>1.55</v>
      </c>
      <c r="H137" s="8">
        <v>1.27</v>
      </c>
      <c r="I137" s="8">
        <v>1.67</v>
      </c>
      <c r="J137" s="8">
        <v>2.17</v>
      </c>
      <c r="K137" s="8">
        <v>2</v>
      </c>
      <c r="L137" s="8">
        <v>1.9</v>
      </c>
      <c r="M137" s="8">
        <v>2.25</v>
      </c>
      <c r="N137" s="8">
        <v>2.69</v>
      </c>
    </row>
    <row r="138" spans="1:14" ht="15" customHeight="1" x14ac:dyDescent="0.25">
      <c r="A138" s="6" t="str">
        <f>VLOOKUP(B138,Acronyms!$B$2:$E$159,2,FALSE)</f>
        <v>teto</v>
      </c>
      <c r="B138" s="7" t="s">
        <v>137</v>
      </c>
      <c r="C138" s="8">
        <v>3.26</v>
      </c>
      <c r="D138" s="8">
        <v>3.04</v>
      </c>
      <c r="E138" s="8">
        <v>2.83</v>
      </c>
      <c r="F138" s="8">
        <v>2.61</v>
      </c>
      <c r="G138" s="8">
        <v>2.59</v>
      </c>
      <c r="H138" s="8">
        <v>2.27</v>
      </c>
      <c r="I138" s="8">
        <v>1.93</v>
      </c>
      <c r="J138" s="8">
        <v>1.83</v>
      </c>
      <c r="K138" s="8">
        <v>2.14</v>
      </c>
      <c r="L138" s="8">
        <v>2.5</v>
      </c>
      <c r="M138" s="8">
        <v>3.07</v>
      </c>
      <c r="N138" s="8">
        <v>3.21</v>
      </c>
    </row>
    <row r="139" spans="1:14" ht="15" customHeight="1" x14ac:dyDescent="0.25">
      <c r="A139" s="6" t="str">
        <f>VLOOKUP(B139,Acronyms!$B$2:$E$159,2,FALSE)</f>
        <v>thro</v>
      </c>
      <c r="B139" s="7" t="s">
        <v>138</v>
      </c>
      <c r="C139" s="8">
        <v>3.67</v>
      </c>
      <c r="D139" s="8">
        <v>3.56</v>
      </c>
      <c r="E139" s="8">
        <v>3.51</v>
      </c>
      <c r="F139" s="8">
        <v>2.93</v>
      </c>
      <c r="G139" s="8">
        <v>2.97</v>
      </c>
      <c r="H139" s="8">
        <v>3.09</v>
      </c>
      <c r="I139" s="8">
        <v>2.96</v>
      </c>
      <c r="J139" s="8">
        <v>2.72</v>
      </c>
      <c r="K139" s="8">
        <v>2.72</v>
      </c>
      <c r="L139" s="8">
        <v>2.93</v>
      </c>
      <c r="M139" s="8">
        <v>3.75</v>
      </c>
      <c r="N139" s="8">
        <v>3.78</v>
      </c>
    </row>
    <row r="140" spans="1:14" ht="15" customHeight="1" x14ac:dyDescent="0.25">
      <c r="A140" s="6" t="str">
        <f>VLOOKUP(B140,Acronyms!$B$2:$E$159,2,FALSE)</f>
        <v>thla</v>
      </c>
      <c r="B140" s="7" t="s">
        <v>139</v>
      </c>
      <c r="C140" s="8">
        <v>4.2699999999999996</v>
      </c>
      <c r="D140" s="8">
        <v>3.7</v>
      </c>
      <c r="E140" s="8">
        <v>3.38</v>
      </c>
      <c r="F140" s="8">
        <v>2.99</v>
      </c>
      <c r="G140" s="8">
        <v>2.82</v>
      </c>
      <c r="H140" s="8">
        <v>2.52</v>
      </c>
      <c r="I140" s="8">
        <v>2.37</v>
      </c>
      <c r="J140" s="8">
        <v>2.42</v>
      </c>
      <c r="K140" s="8">
        <v>2.5299999999999998</v>
      </c>
      <c r="L140" s="8">
        <v>2.82</v>
      </c>
      <c r="M140" s="8">
        <v>3.62</v>
      </c>
      <c r="N140" s="8">
        <v>4.08</v>
      </c>
    </row>
    <row r="141" spans="1:14" ht="15" customHeight="1" x14ac:dyDescent="0.25">
      <c r="A141" s="6" t="str">
        <f>VLOOKUP(B141,Acronyms!$B$2:$E$159,2,FALSE)</f>
        <v>thsi</v>
      </c>
      <c r="B141" s="7" t="s">
        <v>140</v>
      </c>
      <c r="C141" s="8">
        <v>5.53</v>
      </c>
      <c r="D141" s="8">
        <v>4.97</v>
      </c>
      <c r="E141" s="8">
        <v>4.74</v>
      </c>
      <c r="F141" s="8">
        <v>4.63</v>
      </c>
      <c r="G141" s="8">
        <v>4.2</v>
      </c>
      <c r="H141" s="8">
        <v>3.89</v>
      </c>
      <c r="I141" s="8">
        <v>3.35</v>
      </c>
      <c r="J141" s="8">
        <v>3.31</v>
      </c>
      <c r="K141" s="8">
        <v>3.65</v>
      </c>
      <c r="L141" s="8">
        <v>4.7</v>
      </c>
      <c r="M141" s="8">
        <v>5.53</v>
      </c>
      <c r="N141" s="8">
        <v>5.56</v>
      </c>
    </row>
    <row r="142" spans="1:14" ht="15" customHeight="1" x14ac:dyDescent="0.25">
      <c r="A142" s="6" t="str">
        <f>VLOOKUP(B142,Acronyms!$B$2:$E$159,2,FALSE)</f>
        <v>tuxe</v>
      </c>
      <c r="B142" s="7" t="s">
        <v>141</v>
      </c>
      <c r="C142" s="8">
        <v>4.28</v>
      </c>
      <c r="D142" s="8">
        <v>4.0599999999999996</v>
      </c>
      <c r="E142" s="8">
        <v>3.53</v>
      </c>
      <c r="F142" s="8">
        <v>3.46</v>
      </c>
      <c r="G142" s="8">
        <v>3.44</v>
      </c>
      <c r="H142" s="8">
        <v>3.64</v>
      </c>
      <c r="I142" s="8">
        <v>4.26</v>
      </c>
      <c r="J142" s="8">
        <v>4.5599999999999996</v>
      </c>
      <c r="K142" s="8">
        <v>4.51</v>
      </c>
      <c r="L142" s="8">
        <v>4.17</v>
      </c>
      <c r="M142" s="8">
        <v>4.17</v>
      </c>
      <c r="N142" s="8">
        <v>4.37</v>
      </c>
    </row>
    <row r="143" spans="1:14" ht="15" customHeight="1" x14ac:dyDescent="0.25">
      <c r="A143" s="6" t="str">
        <f>VLOOKUP(B143,Acronyms!$B$2:$E$159,2,FALSE)</f>
        <v>ulbe</v>
      </c>
      <c r="B143" s="7" t="s">
        <v>142</v>
      </c>
      <c r="C143" s="8">
        <v>3.44</v>
      </c>
      <c r="D143" s="8">
        <v>3.22</v>
      </c>
      <c r="E143" s="8">
        <v>3.12</v>
      </c>
      <c r="F143" s="8">
        <v>2.79</v>
      </c>
      <c r="G143" s="8">
        <v>2.7</v>
      </c>
      <c r="H143" s="8">
        <v>2.67</v>
      </c>
      <c r="I143" s="8">
        <v>2.42</v>
      </c>
      <c r="J143" s="8">
        <v>2.1800000000000002</v>
      </c>
      <c r="K143" s="8">
        <v>2.35</v>
      </c>
      <c r="L143" s="8">
        <v>2.77</v>
      </c>
      <c r="M143" s="8">
        <v>3.34</v>
      </c>
      <c r="N143" s="8">
        <v>3.4</v>
      </c>
    </row>
    <row r="144" spans="1:14" ht="15" customHeight="1" x14ac:dyDescent="0.25">
      <c r="A144" s="6" t="str">
        <f>VLOOKUP(B144,Acronyms!$B$2:$E$159,2,FALSE)</f>
        <v>upbu</v>
      </c>
      <c r="B144" s="7" t="s">
        <v>143</v>
      </c>
      <c r="C144" s="8">
        <v>3.85</v>
      </c>
      <c r="D144" s="8">
        <v>3.47</v>
      </c>
      <c r="E144" s="8">
        <v>3.23</v>
      </c>
      <c r="F144" s="8">
        <v>3.27</v>
      </c>
      <c r="G144" s="8">
        <v>3.72</v>
      </c>
      <c r="H144" s="8">
        <v>3.78</v>
      </c>
      <c r="I144" s="8">
        <v>3.69</v>
      </c>
      <c r="J144" s="8">
        <v>3.7</v>
      </c>
      <c r="K144" s="8">
        <v>3.84</v>
      </c>
      <c r="L144" s="8">
        <v>3.64</v>
      </c>
      <c r="M144" s="8">
        <v>3.67</v>
      </c>
      <c r="N144" s="8">
        <v>3.86</v>
      </c>
    </row>
    <row r="145" spans="1:14" ht="15" customHeight="1" x14ac:dyDescent="0.25">
      <c r="A145" s="6" t="str">
        <f>VLOOKUP(B145,Acronyms!$B$2:$E$159,2,FALSE)</f>
        <v>vent</v>
      </c>
      <c r="B145" s="7" t="s">
        <v>144</v>
      </c>
      <c r="C145" s="8">
        <v>3.91</v>
      </c>
      <c r="D145" s="8">
        <v>3.76</v>
      </c>
      <c r="E145" s="8">
        <v>3.7</v>
      </c>
      <c r="F145" s="8">
        <v>3.08</v>
      </c>
      <c r="G145" s="8">
        <v>2.93</v>
      </c>
      <c r="H145" s="8">
        <v>2.69</v>
      </c>
      <c r="I145" s="8">
        <v>2.69</v>
      </c>
      <c r="J145" s="8">
        <v>2.75</v>
      </c>
      <c r="K145" s="8">
        <v>2.8</v>
      </c>
      <c r="L145" s="8">
        <v>2.87</v>
      </c>
      <c r="M145" s="8">
        <v>3.06</v>
      </c>
      <c r="N145" s="8">
        <v>3.48</v>
      </c>
    </row>
    <row r="146" spans="1:14" ht="15" customHeight="1" x14ac:dyDescent="0.25">
      <c r="A146" s="6" t="str">
        <f>VLOOKUP(B146,Acronyms!$B$2:$E$159,2,FALSE)</f>
        <v>viis</v>
      </c>
      <c r="B146" s="7" t="s">
        <v>145</v>
      </c>
      <c r="C146" s="8">
        <v>3.17</v>
      </c>
      <c r="D146" s="8">
        <v>3.12</v>
      </c>
      <c r="E146" s="8">
        <v>3.04</v>
      </c>
      <c r="F146" s="8">
        <v>3.15</v>
      </c>
      <c r="G146" s="8">
        <v>3.19</v>
      </c>
      <c r="H146" s="8">
        <v>3.17</v>
      </c>
      <c r="I146" s="8">
        <v>3.18</v>
      </c>
      <c r="J146" s="8">
        <v>3.31</v>
      </c>
      <c r="K146" s="8">
        <v>3.3</v>
      </c>
      <c r="L146" s="8">
        <v>3.36</v>
      </c>
      <c r="M146" s="8">
        <v>3.39</v>
      </c>
      <c r="N146" s="8">
        <v>3.28</v>
      </c>
    </row>
    <row r="147" spans="1:14" ht="15" customHeight="1" x14ac:dyDescent="0.25">
      <c r="A147" s="6" t="str">
        <f>VLOOKUP(B147,Acronyms!$B$2:$E$159,2,FALSE)</f>
        <v>voya</v>
      </c>
      <c r="B147" s="7" t="s">
        <v>146</v>
      </c>
      <c r="C147" s="8">
        <v>3.69</v>
      </c>
      <c r="D147" s="8">
        <v>3.31</v>
      </c>
      <c r="E147" s="8">
        <v>3.2</v>
      </c>
      <c r="F147" s="8">
        <v>2.9</v>
      </c>
      <c r="G147" s="8">
        <v>2.89</v>
      </c>
      <c r="H147" s="8">
        <v>3.46</v>
      </c>
      <c r="I147" s="8">
        <v>3.55</v>
      </c>
      <c r="J147" s="8">
        <v>3.71</v>
      </c>
      <c r="K147" s="8">
        <v>3.87</v>
      </c>
      <c r="L147" s="8">
        <v>3.42</v>
      </c>
      <c r="M147" s="8">
        <v>3.83</v>
      </c>
      <c r="N147" s="8">
        <v>3.8</v>
      </c>
    </row>
    <row r="148" spans="1:14" ht="15" customHeight="1" x14ac:dyDescent="0.25">
      <c r="A148" s="6" t="str">
        <f>VLOOKUP(B148,Acronyms!$B$2:$E$159,2,FALSE)</f>
        <v>wash</v>
      </c>
      <c r="B148" s="7" t="s">
        <v>147</v>
      </c>
      <c r="C148" s="8">
        <v>3.18</v>
      </c>
      <c r="D148" s="8">
        <v>2.98</v>
      </c>
      <c r="E148" s="8">
        <v>2.83</v>
      </c>
      <c r="F148" s="8">
        <v>2.64</v>
      </c>
      <c r="G148" s="8">
        <v>2.62</v>
      </c>
      <c r="H148" s="8">
        <v>2.31</v>
      </c>
      <c r="I148" s="8">
        <v>1.96</v>
      </c>
      <c r="J148" s="8">
        <v>1.85</v>
      </c>
      <c r="K148" s="8">
        <v>2.15</v>
      </c>
      <c r="L148" s="8">
        <v>2.5</v>
      </c>
      <c r="M148" s="8">
        <v>3.04</v>
      </c>
      <c r="N148" s="8">
        <v>3.14</v>
      </c>
    </row>
    <row r="149" spans="1:14" ht="15" customHeight="1" x14ac:dyDescent="0.25">
      <c r="A149" s="6" t="str">
        <f>VLOOKUP(B149,Acronyms!$B$2:$E$159,2,FALSE)</f>
        <v>wemi</v>
      </c>
      <c r="B149" s="7" t="s">
        <v>148</v>
      </c>
      <c r="C149" s="8">
        <v>3.08</v>
      </c>
      <c r="D149" s="8">
        <v>2.85</v>
      </c>
      <c r="E149" s="8">
        <v>2.39</v>
      </c>
      <c r="F149" s="8">
        <v>2.11</v>
      </c>
      <c r="G149" s="8">
        <v>2.09</v>
      </c>
      <c r="H149" s="8">
        <v>1.77</v>
      </c>
      <c r="I149" s="8">
        <v>2.0499999999999998</v>
      </c>
      <c r="J149" s="8">
        <v>2.46</v>
      </c>
      <c r="K149" s="8">
        <v>2.36</v>
      </c>
      <c r="L149" s="8">
        <v>2.12</v>
      </c>
      <c r="M149" s="8">
        <v>2.69</v>
      </c>
      <c r="N149" s="8">
        <v>2.95</v>
      </c>
    </row>
    <row r="150" spans="1:14" ht="15" customHeight="1" x14ac:dyDescent="0.25">
      <c r="A150" s="6" t="str">
        <f>VLOOKUP(B150,Acronyms!$B$2:$E$159,2,FALSE)</f>
        <v>weel</v>
      </c>
      <c r="B150" s="7" t="s">
        <v>149</v>
      </c>
      <c r="C150" s="8">
        <v>3</v>
      </c>
      <c r="D150" s="8">
        <v>2.87</v>
      </c>
      <c r="E150" s="8">
        <v>2.4900000000000002</v>
      </c>
      <c r="F150" s="8">
        <v>2.36</v>
      </c>
      <c r="G150" s="8">
        <v>2.33</v>
      </c>
      <c r="H150" s="8">
        <v>1.94</v>
      </c>
      <c r="I150" s="8">
        <v>2.1</v>
      </c>
      <c r="J150" s="8">
        <v>2.44</v>
      </c>
      <c r="K150" s="8">
        <v>2.4300000000000002</v>
      </c>
      <c r="L150" s="8">
        <v>2.2000000000000002</v>
      </c>
      <c r="M150" s="8">
        <v>2.72</v>
      </c>
      <c r="N150" s="8">
        <v>2.89</v>
      </c>
    </row>
    <row r="151" spans="1:14" ht="15" customHeight="1" x14ac:dyDescent="0.25">
      <c r="A151" s="6" t="str">
        <f>VLOOKUP(B151,Acronyms!$B$2:$E$159,2,FALSE)</f>
        <v>whpe</v>
      </c>
      <c r="B151" s="7" t="s">
        <v>150</v>
      </c>
      <c r="C151" s="8">
        <v>3</v>
      </c>
      <c r="D151" s="8">
        <v>2.76</v>
      </c>
      <c r="E151" s="8">
        <v>2.35</v>
      </c>
      <c r="F151" s="8">
        <v>2.11</v>
      </c>
      <c r="G151" s="8">
        <v>2.15</v>
      </c>
      <c r="H151" s="8">
        <v>1.92</v>
      </c>
      <c r="I151" s="8">
        <v>2.17</v>
      </c>
      <c r="J151" s="8">
        <v>2.63</v>
      </c>
      <c r="K151" s="8">
        <v>2.52</v>
      </c>
      <c r="L151" s="8">
        <v>2.1800000000000002</v>
      </c>
      <c r="M151" s="8">
        <v>2.71</v>
      </c>
      <c r="N151" s="8">
        <v>2.93</v>
      </c>
    </row>
    <row r="152" spans="1:14" ht="15" customHeight="1" x14ac:dyDescent="0.25">
      <c r="A152" s="6" t="str">
        <f>VLOOKUP(B152,Acronyms!$B$2:$E$159,2,FALSE)</f>
        <v>whmo</v>
      </c>
      <c r="B152" s="7" t="s">
        <v>151</v>
      </c>
      <c r="C152" s="8">
        <v>2.71</v>
      </c>
      <c r="D152" s="8">
        <v>2.37</v>
      </c>
      <c r="E152" s="8">
        <v>1.89</v>
      </c>
      <c r="F152" s="8">
        <v>1.68</v>
      </c>
      <c r="G152" s="8">
        <v>1.76</v>
      </c>
      <c r="H152" s="8">
        <v>1.66</v>
      </c>
      <c r="I152" s="8">
        <v>2.14</v>
      </c>
      <c r="J152" s="8">
        <v>2.46</v>
      </c>
      <c r="K152" s="8">
        <v>2.4900000000000002</v>
      </c>
      <c r="L152" s="8">
        <v>2.02</v>
      </c>
      <c r="M152" s="8">
        <v>2.25</v>
      </c>
      <c r="N152" s="8">
        <v>2.63</v>
      </c>
    </row>
    <row r="153" spans="1:14" ht="15" customHeight="1" x14ac:dyDescent="0.25">
      <c r="A153" s="6" t="str">
        <f>VLOOKUP(B153,Acronyms!$B$2:$E$159,2,FALSE)</f>
        <v>wich</v>
      </c>
      <c r="B153" s="7" t="s">
        <v>152</v>
      </c>
      <c r="C153" s="8">
        <v>3.35</v>
      </c>
      <c r="D153" s="8">
        <v>3.12</v>
      </c>
      <c r="E153" s="8">
        <v>2.91</v>
      </c>
      <c r="F153" s="8">
        <v>2.94</v>
      </c>
      <c r="G153" s="8">
        <v>3.4</v>
      </c>
      <c r="H153" s="8">
        <v>3.21</v>
      </c>
      <c r="I153" s="8">
        <v>2.84</v>
      </c>
      <c r="J153" s="8">
        <v>3.01</v>
      </c>
      <c r="K153" s="8">
        <v>3.32</v>
      </c>
      <c r="L153" s="8">
        <v>3.1</v>
      </c>
      <c r="M153" s="8">
        <v>3.2</v>
      </c>
      <c r="N153" s="8">
        <v>3.4</v>
      </c>
    </row>
    <row r="154" spans="1:14" ht="15" customHeight="1" x14ac:dyDescent="0.25">
      <c r="A154" s="6" t="str">
        <f>VLOOKUP(B154,Acronyms!$B$2:$E$159,2,FALSE)</f>
        <v>wica</v>
      </c>
      <c r="B154" s="7" t="s">
        <v>153</v>
      </c>
      <c r="C154" s="8">
        <v>3.25</v>
      </c>
      <c r="D154" s="8">
        <v>3.2</v>
      </c>
      <c r="E154" s="8">
        <v>3.13</v>
      </c>
      <c r="F154" s="8">
        <v>3.01</v>
      </c>
      <c r="G154" s="8">
        <v>3.22</v>
      </c>
      <c r="H154" s="8">
        <v>3.06</v>
      </c>
      <c r="I154" s="8">
        <v>2.75</v>
      </c>
      <c r="J154" s="8">
        <v>2.68</v>
      </c>
      <c r="K154" s="8">
        <v>2.63</v>
      </c>
      <c r="L154" s="8">
        <v>2.75</v>
      </c>
      <c r="M154" s="8">
        <v>3.28</v>
      </c>
      <c r="N154" s="8">
        <v>3.24</v>
      </c>
    </row>
    <row r="155" spans="1:14" ht="15" customHeight="1" x14ac:dyDescent="0.25">
      <c r="A155" s="6" t="str">
        <f>VLOOKUP(B155,Acronyms!$B$2:$E$159,2,FALSE)</f>
        <v>wolf</v>
      </c>
      <c r="B155" s="7" t="s">
        <v>154</v>
      </c>
      <c r="C155" s="8">
        <v>4.03</v>
      </c>
      <c r="D155" s="8">
        <v>3.74</v>
      </c>
      <c r="E155" s="8">
        <v>3.66</v>
      </c>
      <c r="F155" s="8">
        <v>3.55</v>
      </c>
      <c r="G155" s="8">
        <v>3.72</v>
      </c>
      <c r="H155" s="8">
        <v>4.2</v>
      </c>
      <c r="I155" s="8">
        <v>4.2</v>
      </c>
      <c r="J155" s="8">
        <v>4.46</v>
      </c>
      <c r="K155" s="8">
        <v>4.42</v>
      </c>
      <c r="L155" s="8">
        <v>4.22</v>
      </c>
      <c r="M155" s="8">
        <v>4.08</v>
      </c>
      <c r="N155" s="8">
        <v>4.1500000000000004</v>
      </c>
    </row>
    <row r="156" spans="1:14" ht="15" customHeight="1" x14ac:dyDescent="0.25">
      <c r="A156" s="6" t="str">
        <f>VLOOKUP(B156,Acronyms!$B$2:$E$159,2,FALSE)</f>
        <v>yell</v>
      </c>
      <c r="B156" s="7" t="s">
        <v>155</v>
      </c>
      <c r="C156" s="8">
        <v>3.29</v>
      </c>
      <c r="D156" s="8">
        <v>3.05</v>
      </c>
      <c r="E156" s="8">
        <v>2.87</v>
      </c>
      <c r="F156" s="8">
        <v>2.66</v>
      </c>
      <c r="G156" s="8">
        <v>2.65</v>
      </c>
      <c r="H156" s="8">
        <v>2.39</v>
      </c>
      <c r="I156" s="8">
        <v>2.0499999999999998</v>
      </c>
      <c r="J156" s="8">
        <v>1.93</v>
      </c>
      <c r="K156" s="8">
        <v>2.21</v>
      </c>
      <c r="L156" s="8">
        <v>2.59</v>
      </c>
      <c r="M156" s="8">
        <v>3.14</v>
      </c>
      <c r="N156" s="8">
        <v>3.25</v>
      </c>
    </row>
    <row r="157" spans="1:14" ht="15" customHeight="1" x14ac:dyDescent="0.25">
      <c r="A157" s="6" t="str">
        <f>VLOOKUP(B157,Acronyms!$B$2:$E$159,2,FALSE)</f>
        <v>yobo</v>
      </c>
      <c r="B157" s="7" t="s">
        <v>156</v>
      </c>
      <c r="C157" s="8">
        <v>4.38</v>
      </c>
      <c r="D157" s="8">
        <v>3.89</v>
      </c>
      <c r="E157" s="8">
        <v>3.66</v>
      </c>
      <c r="F157" s="8">
        <v>3.31</v>
      </c>
      <c r="G157" s="8">
        <v>3.18</v>
      </c>
      <c r="H157" s="8">
        <v>2.92</v>
      </c>
      <c r="I157" s="8">
        <v>2.89</v>
      </c>
      <c r="J157" s="8">
        <v>2.94</v>
      </c>
      <c r="K157" s="8">
        <v>3</v>
      </c>
      <c r="L157" s="8">
        <v>3.2</v>
      </c>
      <c r="M157" s="8">
        <v>3.84</v>
      </c>
      <c r="N157" s="8">
        <v>4.1900000000000004</v>
      </c>
    </row>
    <row r="158" spans="1:14" ht="15" customHeight="1" x14ac:dyDescent="0.25">
      <c r="A158" s="6" t="str">
        <f>VLOOKUP(B158,Acronyms!$B$2:$E$159,2,FALSE)</f>
        <v>yose</v>
      </c>
      <c r="B158" s="7" t="s">
        <v>157</v>
      </c>
      <c r="C158" s="8">
        <v>3.58</v>
      </c>
      <c r="D158" s="8">
        <v>3.38</v>
      </c>
      <c r="E158" s="8">
        <v>3.23</v>
      </c>
      <c r="F158" s="8">
        <v>2.71</v>
      </c>
      <c r="G158" s="8">
        <v>2.54</v>
      </c>
      <c r="H158" s="8">
        <v>2.08</v>
      </c>
      <c r="I158" s="8">
        <v>1.84</v>
      </c>
      <c r="J158" s="8">
        <v>1.79</v>
      </c>
      <c r="K158" s="8">
        <v>1.93</v>
      </c>
      <c r="L158" s="8">
        <v>2.1800000000000002</v>
      </c>
      <c r="M158" s="8">
        <v>2.78</v>
      </c>
      <c r="N158" s="8">
        <v>3.25</v>
      </c>
    </row>
    <row r="159" spans="1:14" ht="15" customHeight="1" x14ac:dyDescent="0.25">
      <c r="A159" s="6" t="str">
        <f>VLOOKUP(B159,Acronyms!$B$2:$E$159,2,FALSE)</f>
        <v>zion</v>
      </c>
      <c r="B159" s="7" t="s">
        <v>158</v>
      </c>
      <c r="C159" s="8">
        <v>3.26</v>
      </c>
      <c r="D159" s="8">
        <v>3.03</v>
      </c>
      <c r="E159" s="8">
        <v>2.44</v>
      </c>
      <c r="F159" s="8">
        <v>1.96</v>
      </c>
      <c r="G159" s="8">
        <v>1.78</v>
      </c>
      <c r="H159" s="8">
        <v>1.44</v>
      </c>
      <c r="I159" s="8">
        <v>1.41</v>
      </c>
      <c r="J159" s="8">
        <v>1.66</v>
      </c>
      <c r="K159" s="8">
        <v>1.67</v>
      </c>
      <c r="L159" s="8">
        <v>1.88</v>
      </c>
      <c r="M159" s="8">
        <v>2.48</v>
      </c>
      <c r="N159" s="8">
        <v>2.98</v>
      </c>
    </row>
  </sheetData>
  <mergeCells count="1">
    <mergeCell ref="A1:N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9"/>
  <sheetViews>
    <sheetView workbookViewId="0">
      <selection sqref="A1:N1"/>
    </sheetView>
  </sheetViews>
  <sheetFormatPr defaultRowHeight="15" x14ac:dyDescent="0.25"/>
  <cols>
    <col min="2" max="2" width="35.7109375" customWidth="1"/>
  </cols>
  <sheetData>
    <row r="1" spans="1:14" ht="15" customHeight="1" x14ac:dyDescent="0.25">
      <c r="A1" s="16" t="s">
        <v>178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3" t="s">
        <v>179</v>
      </c>
      <c r="B2" s="4" t="s">
        <v>1</v>
      </c>
      <c r="C2" s="1" t="s">
        <v>164</v>
      </c>
      <c r="D2" s="1" t="s">
        <v>165</v>
      </c>
      <c r="E2" s="1" t="s">
        <v>166</v>
      </c>
      <c r="F2" s="1" t="s">
        <v>167</v>
      </c>
      <c r="G2" s="1" t="s">
        <v>168</v>
      </c>
      <c r="H2" s="1" t="s">
        <v>169</v>
      </c>
      <c r="I2" s="1" t="s">
        <v>170</v>
      </c>
      <c r="J2" s="1" t="s">
        <v>171</v>
      </c>
      <c r="K2" s="1" t="s">
        <v>172</v>
      </c>
      <c r="L2" s="1" t="s">
        <v>173</v>
      </c>
      <c r="M2" s="1" t="s">
        <v>174</v>
      </c>
      <c r="N2" s="1" t="s">
        <v>175</v>
      </c>
    </row>
    <row r="3" spans="1:14" x14ac:dyDescent="0.25">
      <c r="A3" s="6" t="str">
        <f>VLOOKUP(B3,Acronyms!$B$2:$E$159,2,FALSE)</f>
        <v>acad</v>
      </c>
      <c r="B3" s="7" t="s">
        <v>3</v>
      </c>
      <c r="C3" s="8">
        <v>173</v>
      </c>
      <c r="D3" s="8">
        <v>177</v>
      </c>
      <c r="E3" s="8">
        <v>177</v>
      </c>
      <c r="F3" s="8">
        <v>174</v>
      </c>
      <c r="G3" s="8">
        <v>174</v>
      </c>
      <c r="H3" s="8">
        <v>173</v>
      </c>
      <c r="I3" s="8">
        <v>170</v>
      </c>
      <c r="J3" s="8">
        <v>169</v>
      </c>
      <c r="K3" s="8">
        <v>167</v>
      </c>
      <c r="L3" s="8">
        <v>171</v>
      </c>
      <c r="M3" s="8">
        <v>171</v>
      </c>
      <c r="N3" s="8">
        <v>170</v>
      </c>
    </row>
    <row r="4" spans="1:14" x14ac:dyDescent="0.25">
      <c r="A4" s="6" t="str">
        <f>VLOOKUP(B4,Acronyms!$B$2:$E$159,2,FALSE)</f>
        <v>agti</v>
      </c>
      <c r="B4" s="7" t="s">
        <v>5</v>
      </c>
      <c r="C4" s="8">
        <v>226</v>
      </c>
      <c r="D4" s="8">
        <v>227</v>
      </c>
      <c r="E4" s="8">
        <v>226</v>
      </c>
      <c r="F4" s="8">
        <v>228</v>
      </c>
      <c r="G4" s="8">
        <v>228</v>
      </c>
      <c r="H4" s="8">
        <v>229</v>
      </c>
      <c r="I4" s="8">
        <v>229</v>
      </c>
      <c r="J4" s="8">
        <v>228</v>
      </c>
      <c r="K4" s="8">
        <v>228</v>
      </c>
      <c r="L4" s="8">
        <v>228</v>
      </c>
      <c r="M4" s="8">
        <v>230</v>
      </c>
      <c r="N4" s="8">
        <v>229</v>
      </c>
    </row>
    <row r="5" spans="1:14" x14ac:dyDescent="0.25">
      <c r="A5" s="6" t="str">
        <f>VLOOKUP(B5,Acronyms!$B$2:$E$159,2,FALSE)</f>
        <v>alla</v>
      </c>
      <c r="B5" s="7" t="s">
        <v>6</v>
      </c>
      <c r="C5" s="8">
        <v>224</v>
      </c>
      <c r="D5" s="8">
        <v>228</v>
      </c>
      <c r="E5" s="8">
        <v>236</v>
      </c>
      <c r="F5" s="8">
        <v>238</v>
      </c>
      <c r="G5" s="8">
        <v>236</v>
      </c>
      <c r="H5" s="8">
        <v>243</v>
      </c>
      <c r="I5" s="8">
        <v>242</v>
      </c>
      <c r="J5" s="8">
        <v>242</v>
      </c>
      <c r="K5" s="8">
        <v>237</v>
      </c>
      <c r="L5" s="8">
        <v>227</v>
      </c>
      <c r="M5" s="8">
        <v>222</v>
      </c>
      <c r="N5" s="8">
        <v>222</v>
      </c>
    </row>
    <row r="6" spans="1:14" x14ac:dyDescent="0.25">
      <c r="A6" s="6" t="str">
        <f>VLOOKUP(B6,Acronyms!$B$2:$E$159,2,FALSE)</f>
        <v>anac</v>
      </c>
      <c r="B6" s="7" t="s">
        <v>7</v>
      </c>
      <c r="C6" s="8">
        <v>256</v>
      </c>
      <c r="D6" s="8">
        <v>259</v>
      </c>
      <c r="E6" s="8">
        <v>262</v>
      </c>
      <c r="F6" s="8">
        <v>267</v>
      </c>
      <c r="G6" s="8">
        <v>268</v>
      </c>
      <c r="H6" s="8">
        <v>271</v>
      </c>
      <c r="I6" s="8">
        <v>273</v>
      </c>
      <c r="J6" s="8">
        <v>272</v>
      </c>
      <c r="K6" s="8">
        <v>271</v>
      </c>
      <c r="L6" s="8">
        <v>269</v>
      </c>
      <c r="M6" s="8">
        <v>265</v>
      </c>
      <c r="N6" s="8">
        <v>259</v>
      </c>
    </row>
    <row r="7" spans="1:14" x14ac:dyDescent="0.25">
      <c r="A7" s="6" t="str">
        <f>VLOOKUP(B7,Acronyms!$B$2:$E$159,2,FALSE)</f>
        <v>anad</v>
      </c>
      <c r="B7" s="7" t="s">
        <v>8</v>
      </c>
      <c r="C7" s="8">
        <v>258</v>
      </c>
      <c r="D7" s="8">
        <v>263</v>
      </c>
      <c r="E7" s="8">
        <v>266</v>
      </c>
      <c r="F7" s="8">
        <v>269</v>
      </c>
      <c r="G7" s="8">
        <v>269</v>
      </c>
      <c r="H7" s="8">
        <v>270</v>
      </c>
      <c r="I7" s="8">
        <v>274</v>
      </c>
      <c r="J7" s="8">
        <v>275</v>
      </c>
      <c r="K7" s="8">
        <v>272</v>
      </c>
      <c r="L7" s="8">
        <v>267</v>
      </c>
      <c r="M7" s="8">
        <v>259</v>
      </c>
      <c r="N7" s="8">
        <v>258</v>
      </c>
    </row>
    <row r="8" spans="1:14" x14ac:dyDescent="0.25">
      <c r="A8" s="6" t="str">
        <f>VLOOKUP(B8,Acronyms!$B$2:$E$159,2,FALSE)</f>
        <v>arch</v>
      </c>
      <c r="B8" s="7" t="s">
        <v>9</v>
      </c>
      <c r="C8" s="8">
        <v>265</v>
      </c>
      <c r="D8" s="8">
        <v>268</v>
      </c>
      <c r="E8" s="8">
        <v>274</v>
      </c>
      <c r="F8" s="8">
        <v>276</v>
      </c>
      <c r="G8" s="8">
        <v>277</v>
      </c>
      <c r="H8" s="8">
        <v>281</v>
      </c>
      <c r="I8" s="8">
        <v>280</v>
      </c>
      <c r="J8" s="8">
        <v>278</v>
      </c>
      <c r="K8" s="8">
        <v>277</v>
      </c>
      <c r="L8" s="8">
        <v>276</v>
      </c>
      <c r="M8" s="8">
        <v>271</v>
      </c>
      <c r="N8" s="8">
        <v>268</v>
      </c>
    </row>
    <row r="9" spans="1:14" x14ac:dyDescent="0.25">
      <c r="A9" s="6" t="str">
        <f>VLOOKUP(B9,Acronyms!$B$2:$E$159,2,FALSE)</f>
        <v>badl</v>
      </c>
      <c r="B9" s="7" t="s">
        <v>10</v>
      </c>
      <c r="C9" s="8">
        <v>233</v>
      </c>
      <c r="D9" s="8">
        <v>233</v>
      </c>
      <c r="E9" s="8">
        <v>233</v>
      </c>
      <c r="F9" s="8">
        <v>234</v>
      </c>
      <c r="G9" s="8">
        <v>232</v>
      </c>
      <c r="H9" s="8">
        <v>233</v>
      </c>
      <c r="I9" s="8">
        <v>235</v>
      </c>
      <c r="J9" s="8">
        <v>236</v>
      </c>
      <c r="K9" s="8">
        <v>236</v>
      </c>
      <c r="L9" s="8">
        <v>236</v>
      </c>
      <c r="M9" s="8">
        <v>232</v>
      </c>
      <c r="N9" s="8">
        <v>233</v>
      </c>
    </row>
    <row r="10" spans="1:14" x14ac:dyDescent="0.25">
      <c r="A10" s="6" t="str">
        <f>VLOOKUP(B10,Acronyms!$B$2:$E$159,2,FALSE)</f>
        <v>band</v>
      </c>
      <c r="B10" s="7" t="s">
        <v>11</v>
      </c>
      <c r="C10" s="8">
        <v>269</v>
      </c>
      <c r="D10" s="8">
        <v>272</v>
      </c>
      <c r="E10" s="8">
        <v>276</v>
      </c>
      <c r="F10" s="8">
        <v>280</v>
      </c>
      <c r="G10" s="8">
        <v>281</v>
      </c>
      <c r="H10" s="8">
        <v>283</v>
      </c>
      <c r="I10" s="8">
        <v>278</v>
      </c>
      <c r="J10" s="8">
        <v>274</v>
      </c>
      <c r="K10" s="8">
        <v>276</v>
      </c>
      <c r="L10" s="8">
        <v>277</v>
      </c>
      <c r="M10" s="8">
        <v>274</v>
      </c>
      <c r="N10" s="8">
        <v>269</v>
      </c>
    </row>
    <row r="11" spans="1:14" x14ac:dyDescent="0.25">
      <c r="A11" s="6" t="str">
        <f>VLOOKUP(B11,Acronyms!$B$2:$E$159,2,FALSE)</f>
        <v>bese</v>
      </c>
      <c r="B11" s="17" t="s">
        <v>12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6" t="str">
        <f>VLOOKUP(B12,Acronyms!$B$2:$E$159,2,FALSE)</f>
        <v>bibe</v>
      </c>
      <c r="B12" s="7" t="s">
        <v>13</v>
      </c>
      <c r="C12" s="8">
        <v>236</v>
      </c>
      <c r="D12" s="8">
        <v>234</v>
      </c>
      <c r="E12" s="8">
        <v>233</v>
      </c>
      <c r="F12" s="8">
        <v>234</v>
      </c>
      <c r="G12" s="8">
        <v>233</v>
      </c>
      <c r="H12" s="8">
        <v>231</v>
      </c>
      <c r="I12" s="8">
        <v>225</v>
      </c>
      <c r="J12" s="8">
        <v>220</v>
      </c>
      <c r="K12" s="8">
        <v>227</v>
      </c>
      <c r="L12" s="8">
        <v>233</v>
      </c>
      <c r="M12" s="8">
        <v>235</v>
      </c>
      <c r="N12" s="8">
        <v>235</v>
      </c>
    </row>
    <row r="13" spans="1:14" x14ac:dyDescent="0.25">
      <c r="A13" s="6" t="str">
        <f>VLOOKUP(B13,Acronyms!$B$2:$E$159,2,FALSE)</f>
        <v>blca</v>
      </c>
      <c r="B13" s="7" t="s">
        <v>14</v>
      </c>
      <c r="C13" s="8">
        <v>278</v>
      </c>
      <c r="D13" s="8">
        <v>280</v>
      </c>
      <c r="E13" s="8">
        <v>282</v>
      </c>
      <c r="F13" s="8">
        <v>283</v>
      </c>
      <c r="G13" s="8">
        <v>282</v>
      </c>
      <c r="H13" s="8">
        <v>282</v>
      </c>
      <c r="I13" s="8">
        <v>281</v>
      </c>
      <c r="J13" s="8">
        <v>278</v>
      </c>
      <c r="K13" s="8">
        <v>276</v>
      </c>
      <c r="L13" s="8">
        <v>280</v>
      </c>
      <c r="M13" s="8">
        <v>280</v>
      </c>
      <c r="N13" s="8">
        <v>278</v>
      </c>
    </row>
    <row r="14" spans="1:14" x14ac:dyDescent="0.25">
      <c r="A14" s="6" t="str">
        <f>VLOOKUP(B14,Acronyms!$B$2:$E$159,2,FALSE)</f>
        <v>boma</v>
      </c>
      <c r="B14" s="7" t="s">
        <v>15</v>
      </c>
      <c r="C14" s="8">
        <v>257</v>
      </c>
      <c r="D14" s="8">
        <v>259</v>
      </c>
      <c r="E14" s="8">
        <v>262</v>
      </c>
      <c r="F14" s="8">
        <v>263</v>
      </c>
      <c r="G14" s="8">
        <v>263</v>
      </c>
      <c r="H14" s="8">
        <v>266</v>
      </c>
      <c r="I14" s="8">
        <v>265</v>
      </c>
      <c r="J14" s="8">
        <v>262</v>
      </c>
      <c r="K14" s="8">
        <v>262</v>
      </c>
      <c r="L14" s="8">
        <v>264</v>
      </c>
      <c r="M14" s="8">
        <v>260</v>
      </c>
      <c r="N14" s="8">
        <v>258</v>
      </c>
    </row>
    <row r="15" spans="1:14" x14ac:dyDescent="0.25">
      <c r="A15" s="6" t="str">
        <f>VLOOKUP(B15,Acronyms!$B$2:$E$159,2,FALSE)</f>
        <v>bosq</v>
      </c>
      <c r="B15" s="7" t="s">
        <v>16</v>
      </c>
      <c r="C15" s="8">
        <v>249</v>
      </c>
      <c r="D15" s="8">
        <v>252</v>
      </c>
      <c r="E15" s="8">
        <v>256</v>
      </c>
      <c r="F15" s="8">
        <v>259</v>
      </c>
      <c r="G15" s="8">
        <v>259</v>
      </c>
      <c r="H15" s="8">
        <v>260</v>
      </c>
      <c r="I15" s="8">
        <v>255</v>
      </c>
      <c r="J15" s="8">
        <v>252</v>
      </c>
      <c r="K15" s="8">
        <v>253</v>
      </c>
      <c r="L15" s="8">
        <v>256</v>
      </c>
      <c r="M15" s="8">
        <v>253</v>
      </c>
      <c r="N15" s="8">
        <v>249</v>
      </c>
    </row>
    <row r="16" spans="1:14" ht="15" customHeight="1" x14ac:dyDescent="0.25">
      <c r="A16" s="6" t="str">
        <f>VLOOKUP(B16,Acronyms!$B$2:$E$159,2,FALSE)</f>
        <v>bowa</v>
      </c>
      <c r="B16" s="7" t="s">
        <v>17</v>
      </c>
      <c r="C16" s="8">
        <v>184</v>
      </c>
      <c r="D16" s="8">
        <v>187</v>
      </c>
      <c r="E16" s="8">
        <v>189</v>
      </c>
      <c r="F16" s="8">
        <v>190</v>
      </c>
      <c r="G16" s="8">
        <v>190</v>
      </c>
      <c r="H16" s="8">
        <v>191</v>
      </c>
      <c r="I16" s="8">
        <v>193</v>
      </c>
      <c r="J16" s="8">
        <v>194</v>
      </c>
      <c r="K16" s="8">
        <v>191</v>
      </c>
      <c r="L16" s="8">
        <v>188</v>
      </c>
      <c r="M16" s="8">
        <v>184</v>
      </c>
      <c r="N16" s="8">
        <v>184</v>
      </c>
    </row>
    <row r="17" spans="1:14" x14ac:dyDescent="0.25">
      <c r="A17" s="6" t="str">
        <f>VLOOKUP(B17,Acronyms!$B$2:$E$159,2,FALSE)</f>
        <v>brba</v>
      </c>
      <c r="B17" s="7" t="s">
        <v>330</v>
      </c>
      <c r="C17" s="8">
        <f>C116</f>
        <v>182</v>
      </c>
      <c r="D17" s="8">
        <f t="shared" ref="D17:N17" si="0">D116</f>
        <v>185</v>
      </c>
      <c r="E17" s="8">
        <f t="shared" si="0"/>
        <v>189</v>
      </c>
      <c r="F17" s="8">
        <f t="shared" si="0"/>
        <v>190</v>
      </c>
      <c r="G17" s="8">
        <f t="shared" si="0"/>
        <v>188</v>
      </c>
      <c r="H17" s="8">
        <f t="shared" si="0"/>
        <v>189</v>
      </c>
      <c r="I17" s="8">
        <f t="shared" si="0"/>
        <v>187</v>
      </c>
      <c r="J17" s="8">
        <f t="shared" si="0"/>
        <v>185</v>
      </c>
      <c r="K17" s="8">
        <f t="shared" si="0"/>
        <v>184</v>
      </c>
      <c r="L17" s="8">
        <f t="shared" si="0"/>
        <v>187</v>
      </c>
      <c r="M17" s="8">
        <f t="shared" si="0"/>
        <v>186</v>
      </c>
      <c r="N17" s="8">
        <f t="shared" si="0"/>
        <v>184</v>
      </c>
    </row>
    <row r="18" spans="1:14" x14ac:dyDescent="0.25">
      <c r="A18" s="6" t="str">
        <f>VLOOKUP(B18,Acronyms!$B$2:$E$159,2,FALSE)</f>
        <v>bret</v>
      </c>
      <c r="B18" s="7" t="s">
        <v>18</v>
      </c>
      <c r="C18" s="8">
        <v>173</v>
      </c>
      <c r="D18" s="8">
        <v>176</v>
      </c>
      <c r="E18" s="8">
        <v>176</v>
      </c>
      <c r="F18" s="8">
        <v>179</v>
      </c>
      <c r="G18" s="8">
        <v>177</v>
      </c>
      <c r="H18" s="8">
        <v>174</v>
      </c>
      <c r="I18" s="8">
        <v>172</v>
      </c>
      <c r="J18" s="8">
        <v>170</v>
      </c>
      <c r="K18" s="8">
        <v>169</v>
      </c>
      <c r="L18" s="8">
        <v>174</v>
      </c>
      <c r="M18" s="8">
        <v>171</v>
      </c>
      <c r="N18" s="8">
        <v>171</v>
      </c>
    </row>
    <row r="19" spans="1:14" x14ac:dyDescent="0.25">
      <c r="A19" s="6" t="str">
        <f>VLOOKUP(B19,Acronyms!$B$2:$E$159,2,FALSE)</f>
        <v>brid</v>
      </c>
      <c r="B19" s="7" t="s">
        <v>19</v>
      </c>
      <c r="C19" s="8">
        <v>278</v>
      </c>
      <c r="D19" s="8">
        <v>280</v>
      </c>
      <c r="E19" s="8">
        <v>286</v>
      </c>
      <c r="F19" s="8">
        <v>290</v>
      </c>
      <c r="G19" s="8">
        <v>292</v>
      </c>
      <c r="H19" s="8">
        <v>296</v>
      </c>
      <c r="I19" s="8">
        <v>295</v>
      </c>
      <c r="J19" s="8">
        <v>292</v>
      </c>
      <c r="K19" s="8">
        <v>292</v>
      </c>
      <c r="L19" s="8">
        <v>291</v>
      </c>
      <c r="M19" s="8">
        <v>285</v>
      </c>
      <c r="N19" s="8">
        <v>280</v>
      </c>
    </row>
    <row r="20" spans="1:14" x14ac:dyDescent="0.25">
      <c r="A20" s="6" t="str">
        <f>VLOOKUP(B20,Acronyms!$B$2:$E$159,2,FALSE)</f>
        <v>brig</v>
      </c>
      <c r="B20" s="7" t="s">
        <v>20</v>
      </c>
      <c r="C20" s="8">
        <v>159</v>
      </c>
      <c r="D20" s="8">
        <v>161</v>
      </c>
      <c r="E20" s="8">
        <v>161</v>
      </c>
      <c r="F20" s="8">
        <v>161</v>
      </c>
      <c r="G20" s="8">
        <v>160</v>
      </c>
      <c r="H20" s="8">
        <v>158</v>
      </c>
      <c r="I20" s="8">
        <v>156</v>
      </c>
      <c r="J20" s="8">
        <v>157</v>
      </c>
      <c r="K20" s="8">
        <v>158</v>
      </c>
      <c r="L20" s="8">
        <v>160</v>
      </c>
      <c r="M20" s="8">
        <v>160</v>
      </c>
      <c r="N20" s="8">
        <v>159</v>
      </c>
    </row>
    <row r="21" spans="1:14" x14ac:dyDescent="0.25">
      <c r="A21" s="6" t="str">
        <f>VLOOKUP(B21,Acronyms!$B$2:$E$159,2,FALSE)</f>
        <v>brca</v>
      </c>
      <c r="B21" s="7" t="s">
        <v>21</v>
      </c>
      <c r="C21" s="8">
        <v>268</v>
      </c>
      <c r="D21" s="8">
        <v>269</v>
      </c>
      <c r="E21" s="8">
        <v>270</v>
      </c>
      <c r="F21" s="8">
        <v>271</v>
      </c>
      <c r="G21" s="8">
        <v>271</v>
      </c>
      <c r="H21" s="8">
        <v>275</v>
      </c>
      <c r="I21" s="8">
        <v>279</v>
      </c>
      <c r="J21" s="8">
        <v>279</v>
      </c>
      <c r="K21" s="8">
        <v>275</v>
      </c>
      <c r="L21" s="8">
        <v>273</v>
      </c>
      <c r="M21" s="8">
        <v>268</v>
      </c>
      <c r="N21" s="8">
        <v>268</v>
      </c>
    </row>
    <row r="22" spans="1:14" x14ac:dyDescent="0.25">
      <c r="A22" s="6" t="str">
        <f>VLOOKUP(B22,Acronyms!$B$2:$E$159,2,FALSE)</f>
        <v>camo</v>
      </c>
      <c r="B22" s="7" t="s">
        <v>22</v>
      </c>
      <c r="C22" s="8">
        <v>252</v>
      </c>
      <c r="D22" s="8">
        <v>254</v>
      </c>
      <c r="E22" s="8">
        <v>253</v>
      </c>
      <c r="F22" s="8">
        <v>255</v>
      </c>
      <c r="G22" s="8">
        <v>251</v>
      </c>
      <c r="H22" s="8">
        <v>251</v>
      </c>
      <c r="I22" s="8">
        <v>249</v>
      </c>
      <c r="J22" s="8">
        <v>247</v>
      </c>
      <c r="K22" s="8">
        <v>247</v>
      </c>
      <c r="L22" s="8">
        <v>248</v>
      </c>
      <c r="M22" s="8">
        <v>252</v>
      </c>
      <c r="N22" s="8">
        <v>251</v>
      </c>
    </row>
    <row r="23" spans="1:14" x14ac:dyDescent="0.25">
      <c r="A23" s="6" t="str">
        <f>VLOOKUP(B23,Acronyms!$B$2:$E$159,2,FALSE)</f>
        <v>cacr</v>
      </c>
      <c r="B23" s="7" t="s">
        <v>23</v>
      </c>
      <c r="C23" s="8">
        <v>174</v>
      </c>
      <c r="D23" s="8">
        <v>177</v>
      </c>
      <c r="E23" s="8">
        <v>180</v>
      </c>
      <c r="F23" s="8">
        <v>183</v>
      </c>
      <c r="G23" s="8">
        <v>183</v>
      </c>
      <c r="H23" s="8">
        <v>183</v>
      </c>
      <c r="I23" s="8">
        <v>186</v>
      </c>
      <c r="J23" s="8">
        <v>186</v>
      </c>
      <c r="K23" s="8">
        <v>183</v>
      </c>
      <c r="L23" s="8">
        <v>179</v>
      </c>
      <c r="M23" s="8">
        <v>174</v>
      </c>
      <c r="N23" s="8">
        <v>173</v>
      </c>
    </row>
    <row r="24" spans="1:14" x14ac:dyDescent="0.25">
      <c r="A24" s="6" t="str">
        <f>VLOOKUP(B24,Acronyms!$B$2:$E$159,2,FALSE)</f>
        <v>cany</v>
      </c>
      <c r="B24" s="7" t="s">
        <v>24</v>
      </c>
      <c r="C24" s="8">
        <v>257</v>
      </c>
      <c r="D24" s="8">
        <v>261</v>
      </c>
      <c r="E24" s="8">
        <v>264</v>
      </c>
      <c r="F24" s="8">
        <v>263</v>
      </c>
      <c r="G24" s="8">
        <v>259</v>
      </c>
      <c r="H24" s="8">
        <v>259</v>
      </c>
      <c r="I24" s="8">
        <v>260</v>
      </c>
      <c r="J24" s="8">
        <v>260</v>
      </c>
      <c r="K24" s="8">
        <v>258</v>
      </c>
      <c r="L24" s="8">
        <v>258</v>
      </c>
      <c r="M24" s="8">
        <v>259</v>
      </c>
      <c r="N24" s="8">
        <v>257</v>
      </c>
    </row>
    <row r="25" spans="1:14" x14ac:dyDescent="0.25">
      <c r="A25" s="6" t="str">
        <f>VLOOKUP(B25,Acronyms!$B$2:$E$159,2,FALSE)</f>
        <v>cape</v>
      </c>
      <c r="B25" s="7" t="s">
        <v>25</v>
      </c>
      <c r="C25" s="8">
        <v>167</v>
      </c>
      <c r="D25" s="8">
        <v>169</v>
      </c>
      <c r="E25" s="8">
        <v>174</v>
      </c>
      <c r="F25" s="8">
        <v>177</v>
      </c>
      <c r="G25" s="8">
        <v>178</v>
      </c>
      <c r="H25" s="8">
        <v>181</v>
      </c>
      <c r="I25" s="8">
        <v>180</v>
      </c>
      <c r="J25" s="8">
        <v>178</v>
      </c>
      <c r="K25" s="8">
        <v>177</v>
      </c>
      <c r="L25" s="8">
        <v>177</v>
      </c>
      <c r="M25" s="8">
        <v>172</v>
      </c>
      <c r="N25" s="8">
        <v>169</v>
      </c>
    </row>
    <row r="26" spans="1:14" x14ac:dyDescent="0.25">
      <c r="A26" s="6" t="str">
        <f>VLOOKUP(B26,Acronyms!$B$2:$E$159,2,FALSE)</f>
        <v>care</v>
      </c>
      <c r="B26" s="7" t="s">
        <v>26</v>
      </c>
      <c r="C26" s="8">
        <v>269</v>
      </c>
      <c r="D26" s="8">
        <v>271</v>
      </c>
      <c r="E26" s="8">
        <v>277</v>
      </c>
      <c r="F26" s="8">
        <v>280</v>
      </c>
      <c r="G26" s="8">
        <v>281</v>
      </c>
      <c r="H26" s="8">
        <v>285</v>
      </c>
      <c r="I26" s="8">
        <v>284</v>
      </c>
      <c r="J26" s="8">
        <v>281</v>
      </c>
      <c r="K26" s="8">
        <v>281</v>
      </c>
      <c r="L26" s="8">
        <v>280</v>
      </c>
      <c r="M26" s="8">
        <v>275</v>
      </c>
      <c r="N26" s="8">
        <v>271</v>
      </c>
    </row>
    <row r="27" spans="1:14" x14ac:dyDescent="0.25">
      <c r="A27" s="6" t="str">
        <f>VLOOKUP(B27,Acronyms!$B$2:$E$159,2,FALSE)</f>
        <v>cari</v>
      </c>
      <c r="B27" s="7" t="s">
        <v>27</v>
      </c>
      <c r="C27" s="8">
        <v>250</v>
      </c>
      <c r="D27" s="8">
        <v>256</v>
      </c>
      <c r="E27" s="8">
        <v>259</v>
      </c>
      <c r="F27" s="8">
        <v>263</v>
      </c>
      <c r="G27" s="8">
        <v>264</v>
      </c>
      <c r="H27" s="8">
        <v>267</v>
      </c>
      <c r="I27" s="8">
        <v>267</v>
      </c>
      <c r="J27" s="8">
        <v>267</v>
      </c>
      <c r="K27" s="8">
        <v>266</v>
      </c>
      <c r="L27" s="8">
        <v>264</v>
      </c>
      <c r="M27" s="8">
        <v>257</v>
      </c>
      <c r="N27" s="8">
        <v>252</v>
      </c>
    </row>
    <row r="28" spans="1:14" x14ac:dyDescent="0.25">
      <c r="A28" s="6" t="str">
        <f>VLOOKUP(B28,Acronyms!$B$2:$E$159,2,FALSE)</f>
        <v>cave</v>
      </c>
      <c r="B28" s="7" t="s">
        <v>28</v>
      </c>
      <c r="C28" s="8">
        <v>266</v>
      </c>
      <c r="D28" s="8">
        <v>271</v>
      </c>
      <c r="E28" s="8">
        <v>276</v>
      </c>
      <c r="F28" s="8">
        <v>277</v>
      </c>
      <c r="G28" s="8">
        <v>275</v>
      </c>
      <c r="H28" s="8">
        <v>276</v>
      </c>
      <c r="I28" s="8">
        <v>272</v>
      </c>
      <c r="J28" s="8">
        <v>270</v>
      </c>
      <c r="K28" s="8">
        <v>267</v>
      </c>
      <c r="L28" s="8">
        <v>274</v>
      </c>
      <c r="M28" s="8">
        <v>271</v>
      </c>
      <c r="N28" s="8">
        <v>267</v>
      </c>
    </row>
    <row r="29" spans="1:14" x14ac:dyDescent="0.25">
      <c r="A29" s="6" t="str">
        <f>VLOOKUP(B29,Acronyms!$B$2:$E$159,2,FALSE)</f>
        <v>chas</v>
      </c>
      <c r="B29" s="7" t="s">
        <v>29</v>
      </c>
      <c r="C29" s="8">
        <v>171</v>
      </c>
      <c r="D29" s="8">
        <v>173</v>
      </c>
      <c r="E29" s="8">
        <v>174</v>
      </c>
      <c r="F29" s="8">
        <v>175</v>
      </c>
      <c r="G29" s="8">
        <v>175</v>
      </c>
      <c r="H29" s="8">
        <v>171</v>
      </c>
      <c r="I29" s="8">
        <v>171</v>
      </c>
      <c r="J29" s="8">
        <v>169</v>
      </c>
      <c r="K29" s="8">
        <v>169</v>
      </c>
      <c r="L29" s="8">
        <v>171</v>
      </c>
      <c r="M29" s="8">
        <v>171</v>
      </c>
      <c r="N29" s="8">
        <v>170</v>
      </c>
    </row>
    <row r="30" spans="1:14" x14ac:dyDescent="0.25">
      <c r="A30" s="6" t="str">
        <f>VLOOKUP(B30,Acronyms!$B$2:$E$159,2,FALSE)</f>
        <v>chir</v>
      </c>
      <c r="B30" s="7" t="s">
        <v>30</v>
      </c>
      <c r="C30" s="8">
        <v>253</v>
      </c>
      <c r="D30" s="8">
        <v>254</v>
      </c>
      <c r="E30" s="8">
        <v>258</v>
      </c>
      <c r="F30" s="8">
        <v>261</v>
      </c>
      <c r="G30" s="8">
        <v>262</v>
      </c>
      <c r="H30" s="8">
        <v>263</v>
      </c>
      <c r="I30" s="8">
        <v>256</v>
      </c>
      <c r="J30" s="8">
        <v>253</v>
      </c>
      <c r="K30" s="8">
        <v>256</v>
      </c>
      <c r="L30" s="8">
        <v>259</v>
      </c>
      <c r="M30" s="8">
        <v>257</v>
      </c>
      <c r="N30" s="8">
        <v>252</v>
      </c>
    </row>
    <row r="31" spans="1:14" x14ac:dyDescent="0.25">
      <c r="A31" s="6" t="str">
        <f>VLOOKUP(B31,Acronyms!$B$2:$E$159,2,FALSE)</f>
        <v>chir</v>
      </c>
      <c r="B31" s="7" t="s">
        <v>31</v>
      </c>
      <c r="C31" s="8">
        <v>253</v>
      </c>
      <c r="D31" s="8">
        <v>254</v>
      </c>
      <c r="E31" s="8">
        <v>258</v>
      </c>
      <c r="F31" s="8">
        <v>262</v>
      </c>
      <c r="G31" s="8">
        <v>262</v>
      </c>
      <c r="H31" s="8">
        <v>263</v>
      </c>
      <c r="I31" s="8">
        <v>256</v>
      </c>
      <c r="J31" s="8">
        <v>253</v>
      </c>
      <c r="K31" s="8">
        <v>256</v>
      </c>
      <c r="L31" s="8">
        <v>259</v>
      </c>
      <c r="M31" s="8">
        <v>258</v>
      </c>
      <c r="N31" s="8">
        <v>252</v>
      </c>
    </row>
    <row r="32" spans="1:14" x14ac:dyDescent="0.25">
      <c r="A32" s="6" t="str">
        <f>VLOOKUP(B32,Acronyms!$B$2:$E$159,2,FALSE)</f>
        <v>cohu</v>
      </c>
      <c r="B32" s="7" t="s">
        <v>32</v>
      </c>
      <c r="C32" s="8">
        <v>181</v>
      </c>
      <c r="D32" s="8">
        <v>184</v>
      </c>
      <c r="E32" s="8">
        <v>185</v>
      </c>
      <c r="F32" s="8">
        <v>187</v>
      </c>
      <c r="G32" s="8">
        <v>183</v>
      </c>
      <c r="H32" s="8">
        <v>180</v>
      </c>
      <c r="I32" s="8">
        <v>180</v>
      </c>
      <c r="J32" s="8">
        <v>179</v>
      </c>
      <c r="K32" s="8">
        <v>179</v>
      </c>
      <c r="L32" s="8">
        <v>181</v>
      </c>
      <c r="M32" s="8">
        <v>183</v>
      </c>
      <c r="N32" s="8">
        <v>181</v>
      </c>
    </row>
    <row r="33" spans="1:14" x14ac:dyDescent="0.25">
      <c r="A33" s="6" t="str">
        <f>VLOOKUP(B33,Acronyms!$B$2:$E$159,2,FALSE)</f>
        <v>crla</v>
      </c>
      <c r="B33" s="7" t="s">
        <v>33</v>
      </c>
      <c r="C33" s="8">
        <v>255</v>
      </c>
      <c r="D33" s="8">
        <v>263</v>
      </c>
      <c r="E33" s="8">
        <v>266</v>
      </c>
      <c r="F33" s="8">
        <v>269</v>
      </c>
      <c r="G33" s="8">
        <v>273</v>
      </c>
      <c r="H33" s="8">
        <v>276</v>
      </c>
      <c r="I33" s="8">
        <v>280</v>
      </c>
      <c r="J33" s="8">
        <v>279</v>
      </c>
      <c r="K33" s="8">
        <v>276</v>
      </c>
      <c r="L33" s="8">
        <v>267</v>
      </c>
      <c r="M33" s="8">
        <v>256</v>
      </c>
      <c r="N33" s="8">
        <v>255</v>
      </c>
    </row>
    <row r="34" spans="1:14" x14ac:dyDescent="0.25">
      <c r="A34" s="6" t="str">
        <f>VLOOKUP(B34,Acronyms!$B$2:$E$159,2,FALSE)</f>
        <v>crmo</v>
      </c>
      <c r="B34" s="7" t="s">
        <v>34</v>
      </c>
      <c r="C34" s="8">
        <v>245</v>
      </c>
      <c r="D34" s="8">
        <v>248</v>
      </c>
      <c r="E34" s="8">
        <v>252</v>
      </c>
      <c r="F34" s="8">
        <v>255</v>
      </c>
      <c r="G34" s="8">
        <v>255</v>
      </c>
      <c r="H34" s="8">
        <v>257</v>
      </c>
      <c r="I34" s="8">
        <v>261</v>
      </c>
      <c r="J34" s="8">
        <v>261</v>
      </c>
      <c r="K34" s="8">
        <v>259</v>
      </c>
      <c r="L34" s="8">
        <v>255</v>
      </c>
      <c r="M34" s="8">
        <v>248</v>
      </c>
      <c r="N34" s="8">
        <v>246</v>
      </c>
    </row>
    <row r="35" spans="1:14" x14ac:dyDescent="0.25">
      <c r="A35" s="6" t="str">
        <f>VLOOKUP(B35,Acronyms!$B$2:$E$159,2,FALSE)</f>
        <v>cuca</v>
      </c>
      <c r="B35" s="7" t="s">
        <v>35</v>
      </c>
      <c r="C35" s="8">
        <v>263</v>
      </c>
      <c r="D35" s="8">
        <v>264</v>
      </c>
      <c r="E35" s="8">
        <v>264</v>
      </c>
      <c r="F35" s="8">
        <v>267</v>
      </c>
      <c r="G35" s="8">
        <v>267</v>
      </c>
      <c r="H35" s="8">
        <v>268</v>
      </c>
      <c r="I35" s="8">
        <v>268</v>
      </c>
      <c r="J35" s="8">
        <v>267</v>
      </c>
      <c r="K35" s="8">
        <v>267</v>
      </c>
      <c r="L35" s="8">
        <v>267</v>
      </c>
      <c r="M35" s="8">
        <v>268</v>
      </c>
      <c r="N35" s="8">
        <v>266</v>
      </c>
    </row>
    <row r="36" spans="1:14" x14ac:dyDescent="0.25">
      <c r="A36" s="6" t="str">
        <f>VLOOKUP(B36,Acronyms!$B$2:$E$159,2,FALSE)</f>
        <v>dena</v>
      </c>
      <c r="B36" s="7" t="s">
        <v>36</v>
      </c>
      <c r="C36" s="8">
        <v>257</v>
      </c>
      <c r="D36" s="8">
        <v>257</v>
      </c>
      <c r="E36" s="8">
        <v>261</v>
      </c>
      <c r="F36" s="8">
        <v>263</v>
      </c>
      <c r="G36" s="8">
        <v>263</v>
      </c>
      <c r="H36" s="8">
        <v>261</v>
      </c>
      <c r="I36" s="8">
        <v>257</v>
      </c>
      <c r="J36" s="8">
        <v>251</v>
      </c>
      <c r="K36" s="8">
        <v>250</v>
      </c>
      <c r="L36" s="8">
        <v>252</v>
      </c>
      <c r="M36" s="8">
        <v>254</v>
      </c>
      <c r="N36" s="8">
        <v>254</v>
      </c>
    </row>
    <row r="37" spans="1:14" x14ac:dyDescent="0.25">
      <c r="A37" s="6" t="str">
        <f>VLOOKUP(B37,Acronyms!$B$2:$E$159,2,FALSE)</f>
        <v>deso</v>
      </c>
      <c r="B37" s="7" t="s">
        <v>37</v>
      </c>
      <c r="C37" s="8">
        <v>270</v>
      </c>
      <c r="D37" s="8">
        <v>275</v>
      </c>
      <c r="E37" s="8">
        <v>279</v>
      </c>
      <c r="F37" s="8">
        <v>285</v>
      </c>
      <c r="G37" s="8">
        <v>287</v>
      </c>
      <c r="H37" s="8">
        <v>290</v>
      </c>
      <c r="I37" s="8">
        <v>292</v>
      </c>
      <c r="J37" s="8">
        <v>292</v>
      </c>
      <c r="K37" s="8">
        <v>290</v>
      </c>
      <c r="L37" s="8">
        <v>287</v>
      </c>
      <c r="M37" s="8">
        <v>280</v>
      </c>
      <c r="N37" s="8">
        <v>273</v>
      </c>
    </row>
    <row r="38" spans="1:14" x14ac:dyDescent="0.25">
      <c r="A38" s="6" t="str">
        <f>VLOOKUP(B38,Acronyms!$B$2:$E$159,2,FALSE)</f>
        <v>dipe</v>
      </c>
      <c r="B38" s="7" t="s">
        <v>38</v>
      </c>
      <c r="C38" s="8">
        <v>253</v>
      </c>
      <c r="D38" s="8">
        <v>261</v>
      </c>
      <c r="E38" s="8">
        <v>264</v>
      </c>
      <c r="F38" s="8">
        <v>267</v>
      </c>
      <c r="G38" s="8">
        <v>271</v>
      </c>
      <c r="H38" s="8">
        <v>275</v>
      </c>
      <c r="I38" s="8">
        <v>279</v>
      </c>
      <c r="J38" s="8">
        <v>279</v>
      </c>
      <c r="K38" s="8">
        <v>275</v>
      </c>
      <c r="L38" s="8">
        <v>264</v>
      </c>
      <c r="M38" s="8">
        <v>254</v>
      </c>
      <c r="N38" s="8">
        <v>253</v>
      </c>
    </row>
    <row r="39" spans="1:14" x14ac:dyDescent="0.25">
      <c r="A39" s="6" t="str">
        <f>VLOOKUP(B39,Acronyms!$B$2:$E$159,2,FALSE)</f>
        <v>doso</v>
      </c>
      <c r="B39" s="7" t="s">
        <v>39</v>
      </c>
      <c r="C39" s="8">
        <v>197</v>
      </c>
      <c r="D39" s="8">
        <v>200</v>
      </c>
      <c r="E39" s="8">
        <v>201</v>
      </c>
      <c r="F39" s="8">
        <v>203</v>
      </c>
      <c r="G39" s="8">
        <v>204</v>
      </c>
      <c r="H39" s="8">
        <v>206</v>
      </c>
      <c r="I39" s="8">
        <v>206</v>
      </c>
      <c r="J39" s="8">
        <v>205</v>
      </c>
      <c r="K39" s="8">
        <v>205</v>
      </c>
      <c r="L39" s="8">
        <v>204</v>
      </c>
      <c r="M39" s="8">
        <v>203</v>
      </c>
      <c r="N39" s="8">
        <v>200</v>
      </c>
    </row>
    <row r="40" spans="1:14" x14ac:dyDescent="0.25">
      <c r="A40" s="6" t="str">
        <f>VLOOKUP(B40,Acronyms!$B$2:$E$159,2,FALSE)</f>
        <v>dola</v>
      </c>
      <c r="B40" s="7" t="s">
        <v>40</v>
      </c>
      <c r="C40" s="8">
        <v>242</v>
      </c>
      <c r="D40" s="8">
        <v>244</v>
      </c>
      <c r="E40" s="8">
        <v>244</v>
      </c>
      <c r="F40" s="8">
        <v>247</v>
      </c>
      <c r="G40" s="8">
        <v>241</v>
      </c>
      <c r="H40" s="8">
        <v>241</v>
      </c>
      <c r="I40" s="8">
        <v>239</v>
      </c>
      <c r="J40" s="8">
        <v>237</v>
      </c>
      <c r="K40" s="8">
        <v>236</v>
      </c>
      <c r="L40" s="8">
        <v>241</v>
      </c>
      <c r="M40" s="8">
        <v>243</v>
      </c>
      <c r="N40" s="8">
        <v>241</v>
      </c>
    </row>
    <row r="41" spans="1:14" x14ac:dyDescent="0.25">
      <c r="A41" s="6" t="str">
        <f>VLOOKUP(B41,Acronyms!$B$2:$E$159,2,FALSE)</f>
        <v>eaca</v>
      </c>
      <c r="B41" s="7" t="s">
        <v>41</v>
      </c>
      <c r="C41" s="8">
        <v>229</v>
      </c>
      <c r="D41" s="8">
        <v>234</v>
      </c>
      <c r="E41" s="8">
        <v>241</v>
      </c>
      <c r="F41" s="8">
        <v>245</v>
      </c>
      <c r="G41" s="8">
        <v>245</v>
      </c>
      <c r="H41" s="8">
        <v>249</v>
      </c>
      <c r="I41" s="8">
        <v>252</v>
      </c>
      <c r="J41" s="8">
        <v>253</v>
      </c>
      <c r="K41" s="8">
        <v>249</v>
      </c>
      <c r="L41" s="8">
        <v>240</v>
      </c>
      <c r="M41" s="8">
        <v>230</v>
      </c>
      <c r="N41" s="8">
        <v>227</v>
      </c>
    </row>
    <row r="42" spans="1:14" x14ac:dyDescent="0.25">
      <c r="A42" s="6" t="str">
        <f>VLOOKUP(B42,Acronyms!$B$2:$E$159,2,FALSE)</f>
        <v>eane</v>
      </c>
      <c r="B42" s="7" t="s">
        <v>42</v>
      </c>
      <c r="C42" s="8">
        <v>302</v>
      </c>
      <c r="D42" s="8">
        <v>302</v>
      </c>
      <c r="E42" s="8">
        <v>304</v>
      </c>
      <c r="F42" s="8">
        <v>304</v>
      </c>
      <c r="G42" s="8">
        <v>303</v>
      </c>
      <c r="H42" s="8">
        <v>308</v>
      </c>
      <c r="I42" s="8">
        <v>308</v>
      </c>
      <c r="J42" s="8">
        <v>305</v>
      </c>
      <c r="K42" s="8">
        <v>304</v>
      </c>
      <c r="L42" s="8">
        <v>307</v>
      </c>
      <c r="M42" s="8">
        <v>303</v>
      </c>
      <c r="N42" s="8">
        <v>303</v>
      </c>
    </row>
    <row r="43" spans="1:14" x14ac:dyDescent="0.25">
      <c r="A43" s="6" t="str">
        <f>VLOOKUP(B43,Acronyms!$B$2:$E$159,2,FALSE)</f>
        <v>emig</v>
      </c>
      <c r="B43" s="7" t="s">
        <v>43</v>
      </c>
      <c r="C43" s="8">
        <v>242</v>
      </c>
      <c r="D43" s="8">
        <v>245</v>
      </c>
      <c r="E43" s="8">
        <v>248</v>
      </c>
      <c r="F43" s="8">
        <v>253</v>
      </c>
      <c r="G43" s="8">
        <v>254</v>
      </c>
      <c r="H43" s="8">
        <v>258</v>
      </c>
      <c r="I43" s="8">
        <v>259</v>
      </c>
      <c r="J43" s="8">
        <v>259</v>
      </c>
      <c r="K43" s="8">
        <v>258</v>
      </c>
      <c r="L43" s="8">
        <v>256</v>
      </c>
      <c r="M43" s="8">
        <v>250</v>
      </c>
      <c r="N43" s="8">
        <v>245</v>
      </c>
    </row>
    <row r="44" spans="1:14" x14ac:dyDescent="0.25">
      <c r="A44" s="6" t="str">
        <f>VLOOKUP(B44,Acronyms!$B$2:$E$159,2,FALSE)</f>
        <v>ever</v>
      </c>
      <c r="B44" s="7" t="s">
        <v>44</v>
      </c>
      <c r="C44" s="8">
        <v>168</v>
      </c>
      <c r="D44" s="8">
        <v>170</v>
      </c>
      <c r="E44" s="8">
        <v>171</v>
      </c>
      <c r="F44" s="8">
        <v>172</v>
      </c>
      <c r="G44" s="8">
        <v>172</v>
      </c>
      <c r="H44" s="8">
        <v>169</v>
      </c>
      <c r="I44" s="8">
        <v>170</v>
      </c>
      <c r="J44" s="8">
        <v>167</v>
      </c>
      <c r="K44" s="8">
        <v>166</v>
      </c>
      <c r="L44" s="8">
        <v>168</v>
      </c>
      <c r="M44" s="8">
        <v>169</v>
      </c>
      <c r="N44" s="8">
        <v>168</v>
      </c>
    </row>
    <row r="45" spans="1:14" x14ac:dyDescent="0.25">
      <c r="A45" s="6" t="str">
        <f>VLOOKUP(B45,Acronyms!$B$2:$E$159,2,FALSE)</f>
        <v>fitz</v>
      </c>
      <c r="B45" s="7" t="s">
        <v>45</v>
      </c>
      <c r="C45" s="8">
        <v>280</v>
      </c>
      <c r="D45" s="8">
        <v>282</v>
      </c>
      <c r="E45" s="8">
        <v>283</v>
      </c>
      <c r="F45" s="8">
        <v>284</v>
      </c>
      <c r="G45" s="8">
        <v>284</v>
      </c>
      <c r="H45" s="8">
        <v>289</v>
      </c>
      <c r="I45" s="8">
        <v>292</v>
      </c>
      <c r="J45" s="8">
        <v>293</v>
      </c>
      <c r="K45" s="8">
        <v>288</v>
      </c>
      <c r="L45" s="8">
        <v>286</v>
      </c>
      <c r="M45" s="8">
        <v>280</v>
      </c>
      <c r="N45" s="8">
        <v>281</v>
      </c>
    </row>
    <row r="46" spans="1:14" x14ac:dyDescent="0.25">
      <c r="A46" s="6" t="str">
        <f>VLOOKUP(B46,Acronyms!$B$2:$E$159,2,FALSE)</f>
        <v>flto</v>
      </c>
      <c r="B46" s="7" t="s">
        <v>46</v>
      </c>
      <c r="C46" s="8">
        <v>301</v>
      </c>
      <c r="D46" s="8">
        <v>302</v>
      </c>
      <c r="E46" s="8">
        <v>305</v>
      </c>
      <c r="F46" s="8">
        <v>305</v>
      </c>
      <c r="G46" s="8">
        <v>304</v>
      </c>
      <c r="H46" s="8">
        <v>309</v>
      </c>
      <c r="I46" s="8">
        <v>310</v>
      </c>
      <c r="J46" s="8">
        <v>307</v>
      </c>
      <c r="K46" s="8">
        <v>306</v>
      </c>
      <c r="L46" s="8">
        <v>307</v>
      </c>
      <c r="M46" s="8">
        <v>303</v>
      </c>
      <c r="N46" s="8">
        <v>302</v>
      </c>
    </row>
    <row r="47" spans="1:14" x14ac:dyDescent="0.25">
      <c r="A47" s="6" t="str">
        <f>VLOOKUP(B47,Acronyms!$B$2:$E$159,2,FALSE)</f>
        <v>gali</v>
      </c>
      <c r="B47" s="7" t="s">
        <v>47</v>
      </c>
      <c r="C47" s="8">
        <v>254</v>
      </c>
      <c r="D47" s="8">
        <v>255</v>
      </c>
      <c r="E47" s="8">
        <v>258</v>
      </c>
      <c r="F47" s="8">
        <v>262</v>
      </c>
      <c r="G47" s="8">
        <v>262</v>
      </c>
      <c r="H47" s="8">
        <v>263</v>
      </c>
      <c r="I47" s="8">
        <v>259</v>
      </c>
      <c r="J47" s="8">
        <v>256</v>
      </c>
      <c r="K47" s="8">
        <v>258</v>
      </c>
      <c r="L47" s="8">
        <v>259</v>
      </c>
      <c r="M47" s="8">
        <v>257</v>
      </c>
      <c r="N47" s="8">
        <v>252</v>
      </c>
    </row>
    <row r="48" spans="1:14" ht="15" customHeight="1" x14ac:dyDescent="0.25">
      <c r="A48" s="6" t="str">
        <f>VLOOKUP(B48,Acronyms!$B$2:$E$159,2,FALSE)</f>
        <v>gamo</v>
      </c>
      <c r="B48" s="7" t="s">
        <v>48</v>
      </c>
      <c r="C48" s="8">
        <v>281</v>
      </c>
      <c r="D48" s="8">
        <v>285</v>
      </c>
      <c r="E48" s="8">
        <v>287</v>
      </c>
      <c r="F48" s="8">
        <v>288</v>
      </c>
      <c r="G48" s="8">
        <v>289</v>
      </c>
      <c r="H48" s="8">
        <v>289</v>
      </c>
      <c r="I48" s="8">
        <v>292</v>
      </c>
      <c r="J48" s="8">
        <v>293</v>
      </c>
      <c r="K48" s="8">
        <v>291</v>
      </c>
      <c r="L48" s="8">
        <v>286</v>
      </c>
      <c r="M48" s="8">
        <v>283</v>
      </c>
      <c r="N48" s="8">
        <v>282</v>
      </c>
    </row>
    <row r="49" spans="1:14" x14ac:dyDescent="0.25">
      <c r="A49" s="6" t="str">
        <f>VLOOKUP(B49,Acronyms!$B$2:$E$159,2,FALSE)</f>
        <v>gemo</v>
      </c>
      <c r="B49" s="7" t="s">
        <v>49</v>
      </c>
      <c r="C49" s="8">
        <v>262</v>
      </c>
      <c r="D49" s="8">
        <v>269</v>
      </c>
      <c r="E49" s="8">
        <v>274</v>
      </c>
      <c r="F49" s="8">
        <v>277</v>
      </c>
      <c r="G49" s="8">
        <v>280</v>
      </c>
      <c r="H49" s="8">
        <v>283</v>
      </c>
      <c r="I49" s="8">
        <v>287</v>
      </c>
      <c r="J49" s="8">
        <v>287</v>
      </c>
      <c r="K49" s="8">
        <v>285</v>
      </c>
      <c r="L49" s="8">
        <v>277</v>
      </c>
      <c r="M49" s="8">
        <v>266</v>
      </c>
      <c r="N49" s="8">
        <v>263</v>
      </c>
    </row>
    <row r="50" spans="1:14" x14ac:dyDescent="0.25">
      <c r="A50" s="6" t="str">
        <f>VLOOKUP(B50,Acronyms!$B$2:$E$159,2,FALSE)</f>
        <v>gila</v>
      </c>
      <c r="B50" s="7" t="s">
        <v>50</v>
      </c>
      <c r="C50" s="8">
        <v>275</v>
      </c>
      <c r="D50" s="8">
        <v>278</v>
      </c>
      <c r="E50" s="8">
        <v>282</v>
      </c>
      <c r="F50" s="8">
        <v>285</v>
      </c>
      <c r="G50" s="8">
        <v>285</v>
      </c>
      <c r="H50" s="8">
        <v>286</v>
      </c>
      <c r="I50" s="8">
        <v>278</v>
      </c>
      <c r="J50" s="8">
        <v>278</v>
      </c>
      <c r="K50" s="8">
        <v>279</v>
      </c>
      <c r="L50" s="8">
        <v>282</v>
      </c>
      <c r="M50" s="8">
        <v>279</v>
      </c>
      <c r="N50" s="8">
        <v>275</v>
      </c>
    </row>
    <row r="51" spans="1:14" x14ac:dyDescent="0.25">
      <c r="A51" s="6" t="str">
        <f>VLOOKUP(B51,Acronyms!$B$2:$E$159,2,FALSE)</f>
        <v>glac</v>
      </c>
      <c r="B51" s="7" t="s">
        <v>51</v>
      </c>
      <c r="C51" s="8">
        <v>224</v>
      </c>
      <c r="D51" s="8">
        <v>228</v>
      </c>
      <c r="E51" s="8">
        <v>230</v>
      </c>
      <c r="F51" s="8">
        <v>231</v>
      </c>
      <c r="G51" s="8">
        <v>231</v>
      </c>
      <c r="H51" s="8">
        <v>231</v>
      </c>
      <c r="I51" s="8">
        <v>235</v>
      </c>
      <c r="J51" s="8">
        <v>235</v>
      </c>
      <c r="K51" s="8">
        <v>231</v>
      </c>
      <c r="L51" s="8">
        <v>228</v>
      </c>
      <c r="M51" s="8">
        <v>225</v>
      </c>
      <c r="N51" s="8">
        <v>225</v>
      </c>
    </row>
    <row r="52" spans="1:14" x14ac:dyDescent="0.25">
      <c r="A52" s="6" t="str">
        <f>VLOOKUP(B52,Acronyms!$B$2:$E$159,2,FALSE)</f>
        <v>glpe</v>
      </c>
      <c r="B52" s="7" t="s">
        <v>52</v>
      </c>
      <c r="C52" s="8">
        <v>233</v>
      </c>
      <c r="D52" s="8">
        <v>237</v>
      </c>
      <c r="E52" s="8">
        <v>243</v>
      </c>
      <c r="F52" s="8">
        <v>245</v>
      </c>
      <c r="G52" s="8">
        <v>245</v>
      </c>
      <c r="H52" s="8">
        <v>249</v>
      </c>
      <c r="I52" s="8">
        <v>250</v>
      </c>
      <c r="J52" s="8">
        <v>248</v>
      </c>
      <c r="K52" s="8">
        <v>244</v>
      </c>
      <c r="L52" s="8">
        <v>236</v>
      </c>
      <c r="M52" s="8">
        <v>231</v>
      </c>
      <c r="N52" s="8">
        <v>231</v>
      </c>
    </row>
    <row r="53" spans="1:14" x14ac:dyDescent="0.25">
      <c r="A53" s="6" t="str">
        <f>VLOOKUP(B53,Acronyms!$B$2:$E$159,2,FALSE)</f>
        <v>goro</v>
      </c>
      <c r="B53" s="7" t="s">
        <v>53</v>
      </c>
      <c r="C53" s="8">
        <v>243</v>
      </c>
      <c r="D53" s="8">
        <v>249</v>
      </c>
      <c r="E53" s="8">
        <v>254</v>
      </c>
      <c r="F53" s="8">
        <v>256</v>
      </c>
      <c r="G53" s="8">
        <v>259</v>
      </c>
      <c r="H53" s="8">
        <v>263</v>
      </c>
      <c r="I53" s="8">
        <v>265</v>
      </c>
      <c r="J53" s="8">
        <v>263</v>
      </c>
      <c r="K53" s="8">
        <v>258</v>
      </c>
      <c r="L53" s="8">
        <v>248</v>
      </c>
      <c r="M53" s="8">
        <v>241</v>
      </c>
      <c r="N53" s="8">
        <v>241</v>
      </c>
    </row>
    <row r="54" spans="1:14" x14ac:dyDescent="0.25">
      <c r="A54" s="6" t="str">
        <f>VLOOKUP(B54,Acronyms!$B$2:$E$159,2,FALSE)</f>
        <v>grca</v>
      </c>
      <c r="B54" s="7" t="s">
        <v>54</v>
      </c>
      <c r="C54" s="8">
        <v>267</v>
      </c>
      <c r="D54" s="8">
        <v>269</v>
      </c>
      <c r="E54" s="8">
        <v>273</v>
      </c>
      <c r="F54" s="8">
        <v>278</v>
      </c>
      <c r="G54" s="8">
        <v>280</v>
      </c>
      <c r="H54" s="8">
        <v>282</v>
      </c>
      <c r="I54" s="8">
        <v>281</v>
      </c>
      <c r="J54" s="8">
        <v>277</v>
      </c>
      <c r="K54" s="8">
        <v>278</v>
      </c>
      <c r="L54" s="8">
        <v>277</v>
      </c>
      <c r="M54" s="8">
        <v>273</v>
      </c>
      <c r="N54" s="8">
        <v>269</v>
      </c>
    </row>
    <row r="55" spans="1:14" x14ac:dyDescent="0.25">
      <c r="A55" s="6" t="str">
        <f>VLOOKUP(B55,Acronyms!$B$2:$E$159,2,FALSE)</f>
        <v>grte</v>
      </c>
      <c r="B55" s="7" t="s">
        <v>55</v>
      </c>
      <c r="C55" s="8">
        <v>274</v>
      </c>
      <c r="D55" s="8">
        <v>278</v>
      </c>
      <c r="E55" s="8">
        <v>277</v>
      </c>
      <c r="F55" s="8">
        <v>276</v>
      </c>
      <c r="G55" s="8">
        <v>275</v>
      </c>
      <c r="H55" s="8">
        <v>273</v>
      </c>
      <c r="I55" s="8">
        <v>270</v>
      </c>
      <c r="J55" s="8">
        <v>268</v>
      </c>
      <c r="K55" s="8">
        <v>266</v>
      </c>
      <c r="L55" s="8">
        <v>269</v>
      </c>
      <c r="M55" s="8">
        <v>272</v>
      </c>
      <c r="N55" s="8">
        <v>273</v>
      </c>
    </row>
    <row r="56" spans="1:14" x14ac:dyDescent="0.25">
      <c r="A56" s="6" t="str">
        <f>VLOOKUP(B56,Acronyms!$B$2:$E$159,2,FALSE)</f>
        <v>grgu</v>
      </c>
      <c r="B56" s="7" t="s">
        <v>56</v>
      </c>
      <c r="C56" s="8">
        <v>192</v>
      </c>
      <c r="D56" s="8">
        <v>192</v>
      </c>
      <c r="E56" s="8">
        <v>195</v>
      </c>
      <c r="F56" s="8">
        <v>195</v>
      </c>
      <c r="G56" s="8">
        <v>195</v>
      </c>
      <c r="H56" s="8">
        <v>197</v>
      </c>
      <c r="I56" s="8">
        <v>196</v>
      </c>
      <c r="J56" s="8">
        <v>193</v>
      </c>
      <c r="K56" s="8">
        <v>193</v>
      </c>
      <c r="L56" s="8">
        <v>196</v>
      </c>
      <c r="M56" s="8">
        <v>192</v>
      </c>
      <c r="N56" s="8">
        <v>192</v>
      </c>
    </row>
    <row r="57" spans="1:14" x14ac:dyDescent="0.25">
      <c r="A57" s="6" t="str">
        <f>VLOOKUP(B57,Acronyms!$B$2:$E$159,2,FALSE)</f>
        <v>grsa</v>
      </c>
      <c r="B57" s="7" t="s">
        <v>57</v>
      </c>
      <c r="C57" s="8">
        <v>255</v>
      </c>
      <c r="D57" s="8">
        <v>260</v>
      </c>
      <c r="E57" s="8">
        <v>260</v>
      </c>
      <c r="F57" s="8">
        <v>263</v>
      </c>
      <c r="G57" s="8">
        <v>257</v>
      </c>
      <c r="H57" s="8">
        <v>254</v>
      </c>
      <c r="I57" s="8">
        <v>253</v>
      </c>
      <c r="J57" s="8">
        <v>252</v>
      </c>
      <c r="K57" s="8">
        <v>251</v>
      </c>
      <c r="L57" s="8">
        <v>255</v>
      </c>
      <c r="M57" s="8">
        <v>257</v>
      </c>
      <c r="N57" s="8">
        <v>255</v>
      </c>
    </row>
    <row r="58" spans="1:14" x14ac:dyDescent="0.25">
      <c r="A58" s="6" t="str">
        <f>VLOOKUP(B58,Acronyms!$B$2:$E$159,2,FALSE)</f>
        <v>grsm</v>
      </c>
      <c r="B58" s="7" t="s">
        <v>58</v>
      </c>
      <c r="C58" s="8">
        <v>184</v>
      </c>
      <c r="D58" s="8">
        <v>185</v>
      </c>
      <c r="E58" s="8">
        <v>187</v>
      </c>
      <c r="F58" s="8">
        <v>188</v>
      </c>
      <c r="G58" s="8">
        <v>188</v>
      </c>
      <c r="H58" s="8">
        <v>190</v>
      </c>
      <c r="I58" s="8">
        <v>192</v>
      </c>
      <c r="J58" s="8">
        <v>193</v>
      </c>
      <c r="K58" s="8">
        <v>190</v>
      </c>
      <c r="L58" s="8">
        <v>188</v>
      </c>
      <c r="M58" s="8">
        <v>185</v>
      </c>
      <c r="N58" s="8">
        <v>184</v>
      </c>
    </row>
    <row r="59" spans="1:14" x14ac:dyDescent="0.25">
      <c r="A59" s="6" t="str">
        <f>VLOOKUP(B59,Acronyms!$B$2:$E$159,2,FALSE)</f>
        <v>gumo</v>
      </c>
      <c r="B59" s="7" t="s">
        <v>59</v>
      </c>
      <c r="C59" s="8">
        <v>265</v>
      </c>
      <c r="D59" s="8">
        <v>270</v>
      </c>
      <c r="E59" s="8">
        <v>276</v>
      </c>
      <c r="F59" s="8">
        <v>278</v>
      </c>
      <c r="G59" s="8">
        <v>276</v>
      </c>
      <c r="H59" s="8">
        <v>276</v>
      </c>
      <c r="I59" s="8">
        <v>271</v>
      </c>
      <c r="J59" s="8">
        <v>268</v>
      </c>
      <c r="K59" s="8">
        <v>266</v>
      </c>
      <c r="L59" s="8">
        <v>274</v>
      </c>
      <c r="M59" s="8">
        <v>271</v>
      </c>
      <c r="N59" s="8">
        <v>266</v>
      </c>
    </row>
    <row r="60" spans="1:14" x14ac:dyDescent="0.25">
      <c r="A60" s="6" t="str">
        <f>VLOOKUP(B60,Acronyms!$B$2:$E$159,2,FALSE)</f>
        <v>hale</v>
      </c>
      <c r="B60" s="7" t="s">
        <v>60</v>
      </c>
      <c r="C60" s="8">
        <v>232</v>
      </c>
      <c r="D60" s="8">
        <v>234</v>
      </c>
      <c r="E60" s="8">
        <v>234</v>
      </c>
      <c r="F60" s="8">
        <v>235</v>
      </c>
      <c r="G60" s="8">
        <v>237</v>
      </c>
      <c r="H60" s="8">
        <v>238</v>
      </c>
      <c r="I60" s="8">
        <v>236</v>
      </c>
      <c r="J60" s="8">
        <v>236</v>
      </c>
      <c r="K60" s="8">
        <v>237</v>
      </c>
      <c r="L60" s="8">
        <v>235</v>
      </c>
      <c r="M60" s="8">
        <v>232</v>
      </c>
      <c r="N60" s="8">
        <v>233</v>
      </c>
    </row>
    <row r="61" spans="1:14" x14ac:dyDescent="0.25">
      <c r="A61" s="6" t="str">
        <f>VLOOKUP(B61,Acronyms!$B$2:$E$159,2,FALSE)</f>
        <v>havo</v>
      </c>
      <c r="B61" s="7" t="s">
        <v>61</v>
      </c>
      <c r="C61" s="8">
        <v>243</v>
      </c>
      <c r="D61" s="8">
        <v>246</v>
      </c>
      <c r="E61" s="8">
        <v>246</v>
      </c>
      <c r="F61" s="8">
        <v>246</v>
      </c>
      <c r="G61" s="8">
        <v>246</v>
      </c>
      <c r="H61" s="8">
        <v>246</v>
      </c>
      <c r="I61" s="8">
        <v>244</v>
      </c>
      <c r="J61" s="8">
        <v>243</v>
      </c>
      <c r="K61" s="8">
        <v>244</v>
      </c>
      <c r="L61" s="8">
        <v>243</v>
      </c>
      <c r="M61" s="8">
        <v>238</v>
      </c>
      <c r="N61" s="8">
        <v>243</v>
      </c>
    </row>
    <row r="62" spans="1:14" x14ac:dyDescent="0.25">
      <c r="A62" s="6" t="str">
        <f>VLOOKUP(B62,Acronyms!$B$2:$E$159,2,FALSE)</f>
        <v>heca</v>
      </c>
      <c r="B62" s="7" t="s">
        <v>62</v>
      </c>
      <c r="C62" s="8">
        <v>224</v>
      </c>
      <c r="D62" s="8">
        <v>229</v>
      </c>
      <c r="E62" s="8">
        <v>234</v>
      </c>
      <c r="F62" s="8">
        <v>237</v>
      </c>
      <c r="G62" s="8">
        <v>238</v>
      </c>
      <c r="H62" s="8">
        <v>239</v>
      </c>
      <c r="I62" s="8">
        <v>242</v>
      </c>
      <c r="J62" s="8">
        <v>243</v>
      </c>
      <c r="K62" s="8">
        <v>241</v>
      </c>
      <c r="L62" s="8">
        <v>235</v>
      </c>
      <c r="M62" s="8">
        <v>226</v>
      </c>
      <c r="N62" s="8">
        <v>223</v>
      </c>
    </row>
    <row r="63" spans="1:14" x14ac:dyDescent="0.25">
      <c r="A63" s="6" t="str">
        <f>VLOOKUP(B63,Acronyms!$B$2:$E$159,2,FALSE)</f>
        <v>herc</v>
      </c>
      <c r="B63" s="7" t="s">
        <v>63</v>
      </c>
      <c r="C63" s="8">
        <v>178</v>
      </c>
      <c r="D63" s="8">
        <v>180</v>
      </c>
      <c r="E63" s="8">
        <v>182</v>
      </c>
      <c r="F63" s="8">
        <v>182</v>
      </c>
      <c r="G63" s="8">
        <v>179</v>
      </c>
      <c r="H63" s="8">
        <v>179</v>
      </c>
      <c r="I63" s="8">
        <v>180</v>
      </c>
      <c r="J63" s="8">
        <v>179</v>
      </c>
      <c r="K63" s="8">
        <v>178</v>
      </c>
      <c r="L63" s="8">
        <v>180</v>
      </c>
      <c r="M63" s="8">
        <v>179</v>
      </c>
      <c r="N63" s="8">
        <v>178</v>
      </c>
    </row>
    <row r="64" spans="1:14" x14ac:dyDescent="0.25">
      <c r="A64" s="6" t="str">
        <f>VLOOKUP(B64,Acronyms!$B$2:$E$159,2,FALSE)</f>
        <v>hoov</v>
      </c>
      <c r="B64" s="7" t="s">
        <v>64</v>
      </c>
      <c r="C64" s="8">
        <v>259</v>
      </c>
      <c r="D64" s="8">
        <v>263</v>
      </c>
      <c r="E64" s="8">
        <v>265</v>
      </c>
      <c r="F64" s="8">
        <v>271</v>
      </c>
      <c r="G64" s="8">
        <v>273</v>
      </c>
      <c r="H64" s="8">
        <v>276</v>
      </c>
      <c r="I64" s="8">
        <v>278</v>
      </c>
      <c r="J64" s="8">
        <v>277</v>
      </c>
      <c r="K64" s="8">
        <v>276</v>
      </c>
      <c r="L64" s="8">
        <v>274</v>
      </c>
      <c r="M64" s="8">
        <v>268</v>
      </c>
      <c r="N64" s="8">
        <v>262</v>
      </c>
    </row>
    <row r="65" spans="1:14" x14ac:dyDescent="0.25">
      <c r="A65" s="6" t="str">
        <f>VLOOKUP(B65,Acronyms!$B$2:$E$159,2,FALSE)</f>
        <v>isro</v>
      </c>
      <c r="B65" s="7" t="s">
        <v>65</v>
      </c>
      <c r="C65" s="8">
        <v>182</v>
      </c>
      <c r="D65" s="8">
        <v>185</v>
      </c>
      <c r="E65" s="8">
        <v>184</v>
      </c>
      <c r="F65" s="8">
        <v>186</v>
      </c>
      <c r="G65" s="8">
        <v>187</v>
      </c>
      <c r="H65" s="8">
        <v>183</v>
      </c>
      <c r="I65" s="8">
        <v>179</v>
      </c>
      <c r="J65" s="8">
        <v>179</v>
      </c>
      <c r="K65" s="8">
        <v>177</v>
      </c>
      <c r="L65" s="8">
        <v>184</v>
      </c>
      <c r="M65" s="8">
        <v>179</v>
      </c>
      <c r="N65" s="8">
        <v>179</v>
      </c>
    </row>
    <row r="66" spans="1:14" x14ac:dyDescent="0.25">
      <c r="A66" s="6" t="str">
        <f>VLOOKUP(B66,Acronyms!$B$2:$E$159,2,FALSE)</f>
        <v>jari</v>
      </c>
      <c r="B66" s="7" t="s">
        <v>66</v>
      </c>
      <c r="C66" s="8">
        <v>181</v>
      </c>
      <c r="D66" s="8">
        <v>183</v>
      </c>
      <c r="E66" s="8">
        <v>187</v>
      </c>
      <c r="F66" s="8">
        <v>187</v>
      </c>
      <c r="G66" s="8">
        <v>186</v>
      </c>
      <c r="H66" s="8">
        <v>188</v>
      </c>
      <c r="I66" s="8">
        <v>192</v>
      </c>
      <c r="J66" s="8">
        <v>193</v>
      </c>
      <c r="K66" s="8">
        <v>193</v>
      </c>
      <c r="L66" s="8">
        <v>191</v>
      </c>
      <c r="M66" s="8">
        <v>185</v>
      </c>
      <c r="N66" s="8">
        <v>182</v>
      </c>
    </row>
    <row r="67" spans="1:14" x14ac:dyDescent="0.25">
      <c r="A67" s="6" t="str">
        <f>VLOOKUP(B67,Acronyms!$B$2:$E$159,2,FALSE)</f>
        <v>jarb</v>
      </c>
      <c r="B67" s="7" t="s">
        <v>67</v>
      </c>
      <c r="C67" s="8">
        <v>245</v>
      </c>
      <c r="D67" s="8">
        <v>246</v>
      </c>
      <c r="E67" s="8">
        <v>246</v>
      </c>
      <c r="F67" s="8">
        <v>249</v>
      </c>
      <c r="G67" s="8">
        <v>244</v>
      </c>
      <c r="H67" s="8">
        <v>243</v>
      </c>
      <c r="I67" s="8">
        <v>242</v>
      </c>
      <c r="J67" s="8">
        <v>240</v>
      </c>
      <c r="K67" s="8">
        <v>239</v>
      </c>
      <c r="L67" s="8">
        <v>243</v>
      </c>
      <c r="M67" s="8">
        <v>246</v>
      </c>
      <c r="N67" s="8">
        <v>243</v>
      </c>
    </row>
    <row r="68" spans="1:14" x14ac:dyDescent="0.25">
      <c r="A68" s="6" t="str">
        <f>VLOOKUP(B68,Acronyms!$B$2:$E$159,2,FALSE)</f>
        <v>jomu</v>
      </c>
      <c r="B68" s="7" t="s">
        <v>68</v>
      </c>
      <c r="C68" s="8">
        <v>256</v>
      </c>
      <c r="D68" s="8">
        <v>260</v>
      </c>
      <c r="E68" s="8">
        <v>261</v>
      </c>
      <c r="F68" s="8">
        <v>264</v>
      </c>
      <c r="G68" s="8">
        <v>258</v>
      </c>
      <c r="H68" s="8">
        <v>254</v>
      </c>
      <c r="I68" s="8">
        <v>254</v>
      </c>
      <c r="J68" s="8">
        <v>253</v>
      </c>
      <c r="K68" s="8">
        <v>252</v>
      </c>
      <c r="L68" s="8">
        <v>255</v>
      </c>
      <c r="M68" s="8">
        <v>258</v>
      </c>
      <c r="N68" s="8">
        <v>256</v>
      </c>
    </row>
    <row r="69" spans="1:14" x14ac:dyDescent="0.25">
      <c r="A69" s="6" t="str">
        <f>VLOOKUP(B69,Acronyms!$B$2:$E$159,2,FALSE)</f>
        <v>jotr</v>
      </c>
      <c r="B69" s="7" t="s">
        <v>69</v>
      </c>
      <c r="C69" s="8">
        <v>242</v>
      </c>
      <c r="D69" s="8">
        <v>246</v>
      </c>
      <c r="E69" s="8">
        <v>247</v>
      </c>
      <c r="F69" s="8">
        <v>251</v>
      </c>
      <c r="G69" s="8">
        <v>252</v>
      </c>
      <c r="H69" s="8">
        <v>255</v>
      </c>
      <c r="I69" s="8">
        <v>256</v>
      </c>
      <c r="J69" s="8">
        <v>256</v>
      </c>
      <c r="K69" s="8">
        <v>255</v>
      </c>
      <c r="L69" s="8">
        <v>253</v>
      </c>
      <c r="M69" s="8">
        <v>249</v>
      </c>
      <c r="N69" s="8">
        <v>246</v>
      </c>
    </row>
    <row r="70" spans="1:14" x14ac:dyDescent="0.25">
      <c r="A70" s="6" t="str">
        <f>VLOOKUP(B70,Acronyms!$B$2:$E$159,2,FALSE)</f>
        <v>joyc</v>
      </c>
      <c r="B70" s="7" t="s">
        <v>70</v>
      </c>
      <c r="C70" s="8">
        <v>186</v>
      </c>
      <c r="D70" s="8">
        <v>187</v>
      </c>
      <c r="E70" s="8">
        <v>187</v>
      </c>
      <c r="F70" s="8">
        <v>189</v>
      </c>
      <c r="G70" s="8">
        <v>189</v>
      </c>
      <c r="H70" s="8">
        <v>190</v>
      </c>
      <c r="I70" s="8">
        <v>190</v>
      </c>
      <c r="J70" s="8">
        <v>189</v>
      </c>
      <c r="K70" s="8">
        <v>188</v>
      </c>
      <c r="L70" s="8">
        <v>189</v>
      </c>
      <c r="M70" s="8">
        <v>189</v>
      </c>
      <c r="N70" s="8">
        <v>188</v>
      </c>
    </row>
    <row r="71" spans="1:14" x14ac:dyDescent="0.25">
      <c r="A71" s="6" t="str">
        <f>VLOOKUP(B71,Acronyms!$B$2:$E$159,2,FALSE)</f>
        <v>kais</v>
      </c>
      <c r="B71" s="7" t="s">
        <v>71</v>
      </c>
      <c r="C71" s="8">
        <v>260</v>
      </c>
      <c r="D71" s="8">
        <v>264</v>
      </c>
      <c r="E71" s="8">
        <v>266</v>
      </c>
      <c r="F71" s="8">
        <v>272</v>
      </c>
      <c r="G71" s="8">
        <v>273</v>
      </c>
      <c r="H71" s="8">
        <v>277</v>
      </c>
      <c r="I71" s="8">
        <v>278</v>
      </c>
      <c r="J71" s="8">
        <v>278</v>
      </c>
      <c r="K71" s="8">
        <v>276</v>
      </c>
      <c r="L71" s="8">
        <v>274</v>
      </c>
      <c r="M71" s="8">
        <v>269</v>
      </c>
      <c r="N71" s="8">
        <v>264</v>
      </c>
    </row>
    <row r="72" spans="1:14" x14ac:dyDescent="0.25">
      <c r="A72" s="6" t="str">
        <f>VLOOKUP(B72,Acronyms!$B$2:$E$159,2,FALSE)</f>
        <v>kalm</v>
      </c>
      <c r="B72" s="7" t="s">
        <v>72</v>
      </c>
      <c r="C72" s="8">
        <v>194</v>
      </c>
      <c r="D72" s="8">
        <v>200</v>
      </c>
      <c r="E72" s="8">
        <v>202</v>
      </c>
      <c r="F72" s="8">
        <v>205</v>
      </c>
      <c r="G72" s="8">
        <v>207</v>
      </c>
      <c r="H72" s="8">
        <v>209</v>
      </c>
      <c r="I72" s="8">
        <v>211</v>
      </c>
      <c r="J72" s="8">
        <v>210</v>
      </c>
      <c r="K72" s="8">
        <v>209</v>
      </c>
      <c r="L72" s="8">
        <v>204</v>
      </c>
      <c r="M72" s="8">
        <v>195</v>
      </c>
      <c r="N72" s="8">
        <v>195</v>
      </c>
    </row>
    <row r="73" spans="1:14" x14ac:dyDescent="0.25">
      <c r="A73" s="6" t="str">
        <f>VLOOKUP(B73,Acronyms!$B$2:$E$159,2,FALSE)</f>
        <v>kica</v>
      </c>
      <c r="B73" s="7" t="s">
        <v>73</v>
      </c>
      <c r="C73" s="8">
        <v>229</v>
      </c>
      <c r="D73" s="8">
        <v>232</v>
      </c>
      <c r="E73" s="8">
        <v>233</v>
      </c>
      <c r="F73" s="8">
        <v>236</v>
      </c>
      <c r="G73" s="8">
        <v>237</v>
      </c>
      <c r="H73" s="8">
        <v>240</v>
      </c>
      <c r="I73" s="8">
        <v>240</v>
      </c>
      <c r="J73" s="8">
        <v>240</v>
      </c>
      <c r="K73" s="8">
        <v>239</v>
      </c>
      <c r="L73" s="8">
        <v>238</v>
      </c>
      <c r="M73" s="8">
        <v>235</v>
      </c>
      <c r="N73" s="8">
        <v>232</v>
      </c>
    </row>
    <row r="74" spans="1:14" x14ac:dyDescent="0.25">
      <c r="A74" s="6" t="str">
        <f>VLOOKUP(B74,Acronyms!$B$2:$E$159,2,FALSE)</f>
        <v>laga</v>
      </c>
      <c r="B74" s="7" t="s">
        <v>74</v>
      </c>
      <c r="C74" s="8">
        <v>252</v>
      </c>
      <c r="D74" s="8">
        <v>259</v>
      </c>
      <c r="E74" s="8">
        <v>263</v>
      </c>
      <c r="F74" s="8">
        <v>266</v>
      </c>
      <c r="G74" s="8">
        <v>268</v>
      </c>
      <c r="H74" s="8">
        <v>271</v>
      </c>
      <c r="I74" s="8">
        <v>273</v>
      </c>
      <c r="J74" s="8">
        <v>273</v>
      </c>
      <c r="K74" s="8">
        <v>271</v>
      </c>
      <c r="L74" s="8">
        <v>266</v>
      </c>
      <c r="M74" s="8">
        <v>256</v>
      </c>
      <c r="N74" s="8">
        <v>253</v>
      </c>
    </row>
    <row r="75" spans="1:14" x14ac:dyDescent="0.25">
      <c r="A75" s="6" t="str">
        <f>VLOOKUP(B75,Acronyms!$B$2:$E$159,2,FALSE)</f>
        <v>lavo</v>
      </c>
      <c r="B75" s="7" t="s">
        <v>75</v>
      </c>
      <c r="C75" s="8">
        <v>263</v>
      </c>
      <c r="D75" s="8">
        <v>264</v>
      </c>
      <c r="E75" s="8">
        <v>267</v>
      </c>
      <c r="F75" s="8">
        <v>269</v>
      </c>
      <c r="G75" s="8">
        <v>269</v>
      </c>
      <c r="H75" s="8">
        <v>272</v>
      </c>
      <c r="I75" s="8">
        <v>270</v>
      </c>
      <c r="J75" s="8">
        <v>266</v>
      </c>
      <c r="K75" s="8">
        <v>267</v>
      </c>
      <c r="L75" s="8">
        <v>269</v>
      </c>
      <c r="M75" s="8">
        <v>265</v>
      </c>
      <c r="N75" s="8">
        <v>263</v>
      </c>
    </row>
    <row r="76" spans="1:14" x14ac:dyDescent="0.25">
      <c r="A76" s="6" t="str">
        <f>VLOOKUP(B76,Acronyms!$B$2:$E$159,2,FALSE)</f>
        <v>labe</v>
      </c>
      <c r="B76" s="7" t="s">
        <v>76</v>
      </c>
      <c r="C76" s="8">
        <v>244</v>
      </c>
      <c r="D76" s="8">
        <v>250</v>
      </c>
      <c r="E76" s="8">
        <v>253</v>
      </c>
      <c r="F76" s="8">
        <v>257</v>
      </c>
      <c r="G76" s="8">
        <v>258</v>
      </c>
      <c r="H76" s="8">
        <v>261</v>
      </c>
      <c r="I76" s="8">
        <v>261</v>
      </c>
      <c r="J76" s="8">
        <v>261</v>
      </c>
      <c r="K76" s="8">
        <v>260</v>
      </c>
      <c r="L76" s="8">
        <v>258</v>
      </c>
      <c r="M76" s="8">
        <v>251</v>
      </c>
      <c r="N76" s="8">
        <v>246</v>
      </c>
    </row>
    <row r="77" spans="1:14" x14ac:dyDescent="0.25">
      <c r="A77" s="6" t="str">
        <f>VLOOKUP(B77,Acronyms!$B$2:$E$159,2,FALSE)</f>
        <v>ligo</v>
      </c>
      <c r="B77" s="7" t="s">
        <v>77</v>
      </c>
      <c r="C77" s="8">
        <v>180</v>
      </c>
      <c r="D77" s="8">
        <v>182</v>
      </c>
      <c r="E77" s="8">
        <v>183</v>
      </c>
      <c r="F77" s="8">
        <v>185</v>
      </c>
      <c r="G77" s="8">
        <v>180</v>
      </c>
      <c r="H77" s="8">
        <v>177</v>
      </c>
      <c r="I77" s="8">
        <v>177</v>
      </c>
      <c r="J77" s="8">
        <v>175</v>
      </c>
      <c r="K77" s="8">
        <v>175</v>
      </c>
      <c r="L77" s="8">
        <v>178</v>
      </c>
      <c r="M77" s="8">
        <v>181</v>
      </c>
      <c r="N77" s="8">
        <v>180</v>
      </c>
    </row>
    <row r="78" spans="1:14" x14ac:dyDescent="0.25">
      <c r="A78" s="6" t="str">
        <f>VLOOKUP(B78,Acronyms!$B$2:$E$159,2,FALSE)</f>
        <v>lost</v>
      </c>
      <c r="B78" s="7" t="s">
        <v>78</v>
      </c>
      <c r="C78" s="8">
        <v>229</v>
      </c>
      <c r="D78" s="8">
        <v>230</v>
      </c>
      <c r="E78" s="8">
        <v>228</v>
      </c>
      <c r="F78" s="8">
        <v>234</v>
      </c>
      <c r="G78" s="8">
        <v>235</v>
      </c>
      <c r="H78" s="8">
        <v>232</v>
      </c>
      <c r="I78" s="8">
        <v>232</v>
      </c>
      <c r="J78" s="8">
        <v>234</v>
      </c>
      <c r="K78" s="8">
        <v>235</v>
      </c>
      <c r="L78" s="8">
        <v>233</v>
      </c>
      <c r="M78" s="8">
        <v>227</v>
      </c>
      <c r="N78" s="8">
        <v>227</v>
      </c>
    </row>
    <row r="79" spans="1:14" x14ac:dyDescent="0.25">
      <c r="A79" s="6" t="str">
        <f>VLOOKUP(B79,Acronyms!$B$2:$E$159,2,FALSE)</f>
        <v>lybr</v>
      </c>
      <c r="B79" s="7" t="s">
        <v>79</v>
      </c>
      <c r="C79" s="8">
        <v>196</v>
      </c>
      <c r="D79" s="8">
        <v>198</v>
      </c>
      <c r="E79" s="8">
        <v>197</v>
      </c>
      <c r="F79" s="8">
        <v>197</v>
      </c>
      <c r="G79" s="8">
        <v>196</v>
      </c>
      <c r="H79" s="8">
        <v>195</v>
      </c>
      <c r="I79" s="8">
        <v>194</v>
      </c>
      <c r="J79" s="8">
        <v>192</v>
      </c>
      <c r="K79" s="8">
        <v>191</v>
      </c>
      <c r="L79" s="8">
        <v>192</v>
      </c>
      <c r="M79" s="8">
        <v>195</v>
      </c>
      <c r="N79" s="8">
        <v>195</v>
      </c>
    </row>
    <row r="80" spans="1:14" x14ac:dyDescent="0.25">
      <c r="A80" s="6" t="str">
        <f>VLOOKUP(B80,Acronyms!$B$2:$E$159,2,FALSE)</f>
        <v>maca</v>
      </c>
      <c r="B80" s="7" t="s">
        <v>80</v>
      </c>
      <c r="C80" s="8">
        <v>187</v>
      </c>
      <c r="D80" s="8">
        <v>188</v>
      </c>
      <c r="E80" s="8">
        <v>189</v>
      </c>
      <c r="F80" s="8">
        <v>189</v>
      </c>
      <c r="G80" s="8">
        <v>189</v>
      </c>
      <c r="H80" s="8">
        <v>192</v>
      </c>
      <c r="I80" s="8">
        <v>191</v>
      </c>
      <c r="J80" s="8">
        <v>188</v>
      </c>
      <c r="K80" s="8">
        <v>188</v>
      </c>
      <c r="L80" s="8">
        <v>191</v>
      </c>
      <c r="M80" s="8">
        <v>188</v>
      </c>
      <c r="N80" s="8">
        <v>188</v>
      </c>
    </row>
    <row r="81" spans="1:14" x14ac:dyDescent="0.25">
      <c r="A81" s="6" t="str">
        <f>VLOOKUP(B81,Acronyms!$B$2:$E$159,2,FALSE)</f>
        <v>mamo</v>
      </c>
      <c r="B81" s="7" t="s">
        <v>81</v>
      </c>
      <c r="C81" s="8">
        <v>251</v>
      </c>
      <c r="D81" s="8">
        <v>255</v>
      </c>
      <c r="E81" s="8">
        <v>256</v>
      </c>
      <c r="F81" s="8">
        <v>254</v>
      </c>
      <c r="G81" s="8">
        <v>242</v>
      </c>
      <c r="H81" s="8">
        <v>235</v>
      </c>
      <c r="I81" s="8">
        <v>237</v>
      </c>
      <c r="J81" s="8">
        <v>249</v>
      </c>
      <c r="K81" s="8">
        <v>248</v>
      </c>
      <c r="L81" s="8">
        <v>252</v>
      </c>
      <c r="M81" s="8">
        <v>254</v>
      </c>
      <c r="N81" s="8">
        <v>250</v>
      </c>
    </row>
    <row r="82" spans="1:14" ht="15" customHeight="1" x14ac:dyDescent="0.25">
      <c r="A82" s="6" t="str">
        <f>VLOOKUP(B82,Acronyms!$B$2:$E$159,2,FALSE)</f>
        <v>mabe</v>
      </c>
      <c r="B82" s="7" t="s">
        <v>82</v>
      </c>
      <c r="C82" s="8">
        <v>274</v>
      </c>
      <c r="D82" s="8">
        <v>281</v>
      </c>
      <c r="E82" s="8">
        <v>284</v>
      </c>
      <c r="F82" s="8">
        <v>287</v>
      </c>
      <c r="G82" s="8">
        <v>289</v>
      </c>
      <c r="H82" s="8">
        <v>291</v>
      </c>
      <c r="I82" s="8">
        <v>292</v>
      </c>
      <c r="J82" s="8">
        <v>291</v>
      </c>
      <c r="K82" s="8">
        <v>291</v>
      </c>
      <c r="L82" s="8">
        <v>286</v>
      </c>
      <c r="M82" s="8">
        <v>276</v>
      </c>
      <c r="N82" s="8">
        <v>275</v>
      </c>
    </row>
    <row r="83" spans="1:14" x14ac:dyDescent="0.25">
      <c r="A83" s="6" t="str">
        <f>VLOOKUP(B83,Acronyms!$B$2:$E$159,2,FALSE)</f>
        <v>maza</v>
      </c>
      <c r="B83" s="7" t="s">
        <v>83</v>
      </c>
      <c r="C83" s="8">
        <v>252</v>
      </c>
      <c r="D83" s="8">
        <v>253</v>
      </c>
      <c r="E83" s="8">
        <v>256</v>
      </c>
      <c r="F83" s="8">
        <v>260</v>
      </c>
      <c r="G83" s="8">
        <v>261</v>
      </c>
      <c r="H83" s="8">
        <v>263</v>
      </c>
      <c r="I83" s="8">
        <v>259</v>
      </c>
      <c r="J83" s="8">
        <v>256</v>
      </c>
      <c r="K83" s="8">
        <v>258</v>
      </c>
      <c r="L83" s="8">
        <v>258</v>
      </c>
      <c r="M83" s="8">
        <v>256</v>
      </c>
      <c r="N83" s="8">
        <v>252</v>
      </c>
    </row>
    <row r="84" spans="1:14" x14ac:dyDescent="0.25">
      <c r="A84" s="6" t="str">
        <f>VLOOKUP(B84,Acronyms!$B$2:$E$159,2,FALSE)</f>
        <v>medi</v>
      </c>
      <c r="B84" s="7" t="s">
        <v>84</v>
      </c>
      <c r="C84" s="8">
        <v>231</v>
      </c>
      <c r="D84" s="8">
        <v>232</v>
      </c>
      <c r="E84" s="8">
        <v>231</v>
      </c>
      <c r="F84" s="8">
        <v>236</v>
      </c>
      <c r="G84" s="8">
        <v>237</v>
      </c>
      <c r="H84" s="8">
        <v>235</v>
      </c>
      <c r="I84" s="8">
        <v>235</v>
      </c>
      <c r="J84" s="8">
        <v>237</v>
      </c>
      <c r="K84" s="8">
        <v>237</v>
      </c>
      <c r="L84" s="8">
        <v>236</v>
      </c>
      <c r="M84" s="8">
        <v>230</v>
      </c>
      <c r="N84" s="8">
        <v>229</v>
      </c>
    </row>
    <row r="85" spans="1:14" x14ac:dyDescent="0.25">
      <c r="A85" s="6" t="str">
        <f>VLOOKUP(B85,Acronyms!$B$2:$E$159,2,FALSE)</f>
        <v>meve</v>
      </c>
      <c r="B85" s="7" t="s">
        <v>85</v>
      </c>
      <c r="C85" s="8">
        <v>264</v>
      </c>
      <c r="D85" s="8">
        <v>267</v>
      </c>
      <c r="E85" s="8">
        <v>271</v>
      </c>
      <c r="F85" s="8">
        <v>277</v>
      </c>
      <c r="G85" s="8">
        <v>276</v>
      </c>
      <c r="H85" s="8">
        <v>281</v>
      </c>
      <c r="I85" s="8">
        <v>276</v>
      </c>
      <c r="J85" s="8">
        <v>272</v>
      </c>
      <c r="K85" s="8">
        <v>275</v>
      </c>
      <c r="L85" s="8">
        <v>275</v>
      </c>
      <c r="M85" s="8">
        <v>270</v>
      </c>
      <c r="N85" s="8">
        <v>266</v>
      </c>
    </row>
    <row r="86" spans="1:14" x14ac:dyDescent="0.25">
      <c r="A86" s="6" t="str">
        <f>VLOOKUP(B86,Acronyms!$B$2:$E$159,2,FALSE)</f>
        <v>ming</v>
      </c>
      <c r="B86" s="7" t="s">
        <v>86</v>
      </c>
      <c r="C86" s="8">
        <v>166</v>
      </c>
      <c r="D86" s="8">
        <v>169</v>
      </c>
      <c r="E86" s="8">
        <v>172</v>
      </c>
      <c r="F86" s="8">
        <v>174</v>
      </c>
      <c r="G86" s="8">
        <v>173</v>
      </c>
      <c r="H86" s="8">
        <v>173</v>
      </c>
      <c r="I86" s="8">
        <v>176</v>
      </c>
      <c r="J86" s="8">
        <v>176</v>
      </c>
      <c r="K86" s="8">
        <v>174</v>
      </c>
      <c r="L86" s="8">
        <v>171</v>
      </c>
      <c r="M86" s="8">
        <v>166</v>
      </c>
      <c r="N86" s="8">
        <v>166</v>
      </c>
    </row>
    <row r="87" spans="1:14" x14ac:dyDescent="0.25">
      <c r="A87" s="6" t="str">
        <f>VLOOKUP(B87,Acronyms!$B$2:$E$159,2,FALSE)</f>
        <v>mimo</v>
      </c>
      <c r="B87" s="7" t="s">
        <v>87</v>
      </c>
      <c r="C87" s="8">
        <v>249</v>
      </c>
      <c r="D87" s="8">
        <v>252</v>
      </c>
      <c r="E87" s="8">
        <v>254</v>
      </c>
      <c r="F87" s="8">
        <v>255</v>
      </c>
      <c r="G87" s="8">
        <v>251</v>
      </c>
      <c r="H87" s="8">
        <v>250</v>
      </c>
      <c r="I87" s="8">
        <v>250</v>
      </c>
      <c r="J87" s="8">
        <v>249</v>
      </c>
      <c r="K87" s="8">
        <v>249</v>
      </c>
      <c r="L87" s="8">
        <v>251</v>
      </c>
      <c r="M87" s="8">
        <v>251</v>
      </c>
      <c r="N87" s="8">
        <v>249</v>
      </c>
    </row>
    <row r="88" spans="1:14" x14ac:dyDescent="0.25">
      <c r="A88" s="6" t="str">
        <f>VLOOKUP(B88,Acronyms!$B$2:$E$159,2,FALSE)</f>
        <v>moke</v>
      </c>
      <c r="B88" s="7" t="s">
        <v>88</v>
      </c>
      <c r="C88" s="8">
        <v>252</v>
      </c>
      <c r="D88" s="8">
        <v>259</v>
      </c>
      <c r="E88" s="8">
        <v>263</v>
      </c>
      <c r="F88" s="8">
        <v>266</v>
      </c>
      <c r="G88" s="8">
        <v>269</v>
      </c>
      <c r="H88" s="8">
        <v>272</v>
      </c>
      <c r="I88" s="8">
        <v>275</v>
      </c>
      <c r="J88" s="8">
        <v>273</v>
      </c>
      <c r="K88" s="8">
        <v>268</v>
      </c>
      <c r="L88" s="8">
        <v>257</v>
      </c>
      <c r="M88" s="8">
        <v>251</v>
      </c>
      <c r="N88" s="8">
        <v>250</v>
      </c>
    </row>
    <row r="89" spans="1:14" x14ac:dyDescent="0.25">
      <c r="A89" s="6" t="str">
        <f>VLOOKUP(B89,Acronyms!$B$2:$E$159,2,FALSE)</f>
        <v>moos</v>
      </c>
      <c r="B89" s="7" t="s">
        <v>162</v>
      </c>
      <c r="C89" s="8">
        <v>159</v>
      </c>
      <c r="D89" s="8">
        <v>163</v>
      </c>
      <c r="E89" s="8">
        <v>166</v>
      </c>
      <c r="F89" s="8">
        <v>167</v>
      </c>
      <c r="G89" s="8">
        <v>170</v>
      </c>
      <c r="H89" s="8">
        <v>172</v>
      </c>
      <c r="I89" s="8">
        <v>174</v>
      </c>
      <c r="J89" s="8">
        <v>173</v>
      </c>
      <c r="K89" s="8">
        <v>170</v>
      </c>
      <c r="L89" s="8">
        <v>162</v>
      </c>
      <c r="M89" s="8">
        <v>158</v>
      </c>
      <c r="N89" s="8">
        <v>157</v>
      </c>
    </row>
    <row r="90" spans="1:14" x14ac:dyDescent="0.25">
      <c r="A90" s="6" t="str">
        <f>VLOOKUP(B90,Acronyms!$B$2:$E$159,2,FALSE)</f>
        <v>moad</v>
      </c>
      <c r="B90" s="7" t="s">
        <v>89</v>
      </c>
      <c r="C90" s="8">
        <v>242</v>
      </c>
      <c r="D90" s="8">
        <v>248</v>
      </c>
      <c r="E90" s="8">
        <v>251</v>
      </c>
      <c r="F90" s="8">
        <v>253</v>
      </c>
      <c r="G90" s="8">
        <v>258</v>
      </c>
      <c r="H90" s="8">
        <v>262</v>
      </c>
      <c r="I90" s="8">
        <v>267</v>
      </c>
      <c r="J90" s="8">
        <v>267</v>
      </c>
      <c r="K90" s="8">
        <v>262</v>
      </c>
      <c r="L90" s="8">
        <v>250</v>
      </c>
      <c r="M90" s="8">
        <v>241</v>
      </c>
      <c r="N90" s="8">
        <v>241</v>
      </c>
    </row>
    <row r="91" spans="1:14" x14ac:dyDescent="0.25">
      <c r="A91" s="6" t="str">
        <f>VLOOKUP(B91,Acronyms!$B$2:$E$159,2,FALSE)</f>
        <v>moba</v>
      </c>
      <c r="B91" s="7" t="s">
        <v>90</v>
      </c>
      <c r="C91" s="8">
        <v>261</v>
      </c>
      <c r="D91" s="8">
        <v>266</v>
      </c>
      <c r="E91" s="8">
        <v>269</v>
      </c>
      <c r="F91" s="8">
        <v>275</v>
      </c>
      <c r="G91" s="8">
        <v>276</v>
      </c>
      <c r="H91" s="8">
        <v>280</v>
      </c>
      <c r="I91" s="8">
        <v>281</v>
      </c>
      <c r="J91" s="8">
        <v>281</v>
      </c>
      <c r="K91" s="8">
        <v>279</v>
      </c>
      <c r="L91" s="8">
        <v>277</v>
      </c>
      <c r="M91" s="8">
        <v>271</v>
      </c>
      <c r="N91" s="8">
        <v>264</v>
      </c>
    </row>
    <row r="92" spans="1:14" x14ac:dyDescent="0.25">
      <c r="A92" s="6" t="str">
        <f>VLOOKUP(B92,Acronyms!$B$2:$E$159,2,FALSE)</f>
        <v>moho</v>
      </c>
      <c r="B92" s="7" t="s">
        <v>91</v>
      </c>
      <c r="C92" s="8">
        <v>241</v>
      </c>
      <c r="D92" s="8">
        <v>249</v>
      </c>
      <c r="E92" s="8">
        <v>253</v>
      </c>
      <c r="F92" s="8">
        <v>256</v>
      </c>
      <c r="G92" s="8">
        <v>259</v>
      </c>
      <c r="H92" s="8">
        <v>262</v>
      </c>
      <c r="I92" s="8">
        <v>265</v>
      </c>
      <c r="J92" s="8">
        <v>265</v>
      </c>
      <c r="K92" s="8">
        <v>262</v>
      </c>
      <c r="L92" s="8">
        <v>255</v>
      </c>
      <c r="M92" s="8">
        <v>243</v>
      </c>
      <c r="N92" s="8">
        <v>241</v>
      </c>
    </row>
    <row r="93" spans="1:14" x14ac:dyDescent="0.25">
      <c r="A93" s="6" t="str">
        <f>VLOOKUP(B93,Acronyms!$B$2:$E$159,2,FALSE)</f>
        <v>moje</v>
      </c>
      <c r="B93" s="7" t="s">
        <v>92</v>
      </c>
      <c r="C93" s="8">
        <v>237</v>
      </c>
      <c r="D93" s="8">
        <v>240</v>
      </c>
      <c r="E93" s="8">
        <v>240</v>
      </c>
      <c r="F93" s="8">
        <v>238</v>
      </c>
      <c r="G93" s="8">
        <v>239</v>
      </c>
      <c r="H93" s="8">
        <v>238</v>
      </c>
      <c r="I93" s="8">
        <v>234</v>
      </c>
      <c r="J93" s="8">
        <v>232</v>
      </c>
      <c r="K93" s="8">
        <v>230</v>
      </c>
      <c r="L93" s="8">
        <v>234</v>
      </c>
      <c r="M93" s="8">
        <v>235</v>
      </c>
      <c r="N93" s="8">
        <v>235</v>
      </c>
    </row>
    <row r="94" spans="1:14" x14ac:dyDescent="0.25">
      <c r="A94" s="6" t="str">
        <f>VLOOKUP(B94,Acronyms!$B$2:$E$159,2,FALSE)</f>
        <v>mora</v>
      </c>
      <c r="B94" s="7" t="s">
        <v>93</v>
      </c>
      <c r="C94" s="8">
        <v>215</v>
      </c>
      <c r="D94" s="8">
        <v>220</v>
      </c>
      <c r="E94" s="8">
        <v>224</v>
      </c>
      <c r="F94" s="8">
        <v>226</v>
      </c>
      <c r="G94" s="8">
        <v>228</v>
      </c>
      <c r="H94" s="8">
        <v>231</v>
      </c>
      <c r="I94" s="8">
        <v>233</v>
      </c>
      <c r="J94" s="8">
        <v>232</v>
      </c>
      <c r="K94" s="8">
        <v>227</v>
      </c>
      <c r="L94" s="8">
        <v>218</v>
      </c>
      <c r="M94" s="8">
        <v>213</v>
      </c>
      <c r="N94" s="8">
        <v>213</v>
      </c>
    </row>
    <row r="95" spans="1:14" x14ac:dyDescent="0.25">
      <c r="A95" s="6" t="str">
        <f>VLOOKUP(B95,Acronyms!$B$2:$E$159,2,FALSE)</f>
        <v>mowa</v>
      </c>
      <c r="B95" s="7" t="s">
        <v>94</v>
      </c>
      <c r="C95" s="8">
        <v>216</v>
      </c>
      <c r="D95" s="8">
        <v>223</v>
      </c>
      <c r="E95" s="8">
        <v>224</v>
      </c>
      <c r="F95" s="8">
        <v>225</v>
      </c>
      <c r="G95" s="8">
        <v>230</v>
      </c>
      <c r="H95" s="8">
        <v>234</v>
      </c>
      <c r="I95" s="8">
        <v>240</v>
      </c>
      <c r="J95" s="8">
        <v>241</v>
      </c>
      <c r="K95" s="8">
        <v>237</v>
      </c>
      <c r="L95" s="8">
        <v>225</v>
      </c>
      <c r="M95" s="8">
        <v>217</v>
      </c>
      <c r="N95" s="8">
        <v>216</v>
      </c>
    </row>
    <row r="96" spans="1:14" x14ac:dyDescent="0.25">
      <c r="A96" s="6" t="str">
        <f>VLOOKUP(B96,Acronyms!$B$2:$E$159,2,FALSE)</f>
        <v>mozi</v>
      </c>
      <c r="B96" s="7" t="s">
        <v>95</v>
      </c>
      <c r="C96" s="8">
        <v>296</v>
      </c>
      <c r="D96" s="8">
        <v>296</v>
      </c>
      <c r="E96" s="8">
        <v>297</v>
      </c>
      <c r="F96" s="8">
        <v>296</v>
      </c>
      <c r="G96" s="8">
        <v>295</v>
      </c>
      <c r="H96" s="8">
        <v>300</v>
      </c>
      <c r="I96" s="8">
        <v>301</v>
      </c>
      <c r="J96" s="8">
        <v>300</v>
      </c>
      <c r="K96" s="8">
        <v>298</v>
      </c>
      <c r="L96" s="8">
        <v>299</v>
      </c>
      <c r="M96" s="8">
        <v>296</v>
      </c>
      <c r="N96" s="8">
        <v>296</v>
      </c>
    </row>
    <row r="97" spans="1:14" x14ac:dyDescent="0.25">
      <c r="A97" s="6" t="str">
        <f>VLOOKUP(B97,Acronyms!$B$2:$E$159,2,FALSE)</f>
        <v>mola</v>
      </c>
      <c r="B97" s="7" t="s">
        <v>96</v>
      </c>
      <c r="C97" s="8">
        <v>284</v>
      </c>
      <c r="D97" s="8">
        <v>285</v>
      </c>
      <c r="E97" s="8">
        <v>286</v>
      </c>
      <c r="F97" s="8">
        <v>287</v>
      </c>
      <c r="G97" s="8">
        <v>287</v>
      </c>
      <c r="H97" s="8">
        <v>290</v>
      </c>
      <c r="I97" s="8">
        <v>294</v>
      </c>
      <c r="J97" s="8">
        <v>295</v>
      </c>
      <c r="K97" s="8">
        <v>292</v>
      </c>
      <c r="L97" s="8">
        <v>288</v>
      </c>
      <c r="M97" s="8">
        <v>284</v>
      </c>
      <c r="N97" s="8">
        <v>284</v>
      </c>
    </row>
    <row r="98" spans="1:14" x14ac:dyDescent="0.25">
      <c r="A98" s="6" t="str">
        <f>VLOOKUP(B98,Acronyms!$B$2:$E$159,2,FALSE)</f>
        <v>noab</v>
      </c>
      <c r="B98" s="7" t="s">
        <v>97</v>
      </c>
      <c r="C98" s="8">
        <v>246</v>
      </c>
      <c r="D98" s="8">
        <v>251</v>
      </c>
      <c r="E98" s="8">
        <v>256</v>
      </c>
      <c r="F98" s="8">
        <v>258</v>
      </c>
      <c r="G98" s="8">
        <v>260</v>
      </c>
      <c r="H98" s="8">
        <v>262</v>
      </c>
      <c r="I98" s="8">
        <v>264</v>
      </c>
      <c r="J98" s="8">
        <v>261</v>
      </c>
      <c r="K98" s="8">
        <v>256</v>
      </c>
      <c r="L98" s="8">
        <v>249</v>
      </c>
      <c r="M98" s="8">
        <v>244</v>
      </c>
      <c r="N98" s="8">
        <v>244</v>
      </c>
    </row>
    <row r="99" spans="1:14" x14ac:dyDescent="0.25">
      <c r="A99" s="6" t="str">
        <f>VLOOKUP(B99,Acronyms!$B$2:$E$159,2,FALSE)</f>
        <v>noca</v>
      </c>
      <c r="B99" s="7" t="s">
        <v>98</v>
      </c>
      <c r="C99" s="8">
        <v>243</v>
      </c>
      <c r="D99" s="8">
        <v>246</v>
      </c>
      <c r="E99" s="8">
        <v>246</v>
      </c>
      <c r="F99" s="8">
        <v>247</v>
      </c>
      <c r="G99" s="8">
        <v>246</v>
      </c>
      <c r="H99" s="8">
        <v>241</v>
      </c>
      <c r="I99" s="8">
        <v>243</v>
      </c>
      <c r="J99" s="8">
        <v>240</v>
      </c>
      <c r="K99" s="8">
        <v>240</v>
      </c>
      <c r="L99" s="8">
        <v>242</v>
      </c>
      <c r="M99" s="8">
        <v>243</v>
      </c>
      <c r="N99" s="8">
        <v>242</v>
      </c>
    </row>
    <row r="100" spans="1:14" x14ac:dyDescent="0.25">
      <c r="A100" s="6" t="str">
        <f>VLOOKUP(B100,Acronyms!$B$2:$E$159,2,FALSE)</f>
        <v>okef</v>
      </c>
      <c r="B100" s="7" t="s">
        <v>99</v>
      </c>
      <c r="C100" s="8">
        <v>162</v>
      </c>
      <c r="D100" s="8">
        <v>166</v>
      </c>
      <c r="E100" s="8">
        <v>168</v>
      </c>
      <c r="F100" s="8">
        <v>169</v>
      </c>
      <c r="G100" s="8">
        <v>174</v>
      </c>
      <c r="H100" s="8">
        <v>173</v>
      </c>
      <c r="I100" s="8">
        <v>176</v>
      </c>
      <c r="J100" s="8">
        <v>172</v>
      </c>
      <c r="K100" s="8">
        <v>169</v>
      </c>
      <c r="L100" s="8">
        <v>163</v>
      </c>
      <c r="M100" s="8">
        <v>160</v>
      </c>
      <c r="N100" s="8">
        <v>161</v>
      </c>
    </row>
    <row r="101" spans="1:14" x14ac:dyDescent="0.25">
      <c r="A101" s="6" t="str">
        <f>VLOOKUP(B101,Acronyms!$B$2:$E$159,2,FALSE)</f>
        <v>olym</v>
      </c>
      <c r="B101" s="7" t="s">
        <v>100</v>
      </c>
      <c r="C101" s="8">
        <v>233</v>
      </c>
      <c r="D101" s="8">
        <v>235</v>
      </c>
      <c r="E101" s="8">
        <v>235</v>
      </c>
      <c r="F101" s="8">
        <v>238</v>
      </c>
      <c r="G101" s="8">
        <v>231</v>
      </c>
      <c r="H101" s="8">
        <v>230</v>
      </c>
      <c r="I101" s="8">
        <v>228</v>
      </c>
      <c r="J101" s="8">
        <v>226</v>
      </c>
      <c r="K101" s="8">
        <v>225</v>
      </c>
      <c r="L101" s="8">
        <v>230</v>
      </c>
      <c r="M101" s="8">
        <v>234</v>
      </c>
      <c r="N101" s="8">
        <v>231</v>
      </c>
    </row>
    <row r="102" spans="1:14" x14ac:dyDescent="0.25">
      <c r="A102" s="6" t="str">
        <f>VLOOKUP(B102,Acronyms!$B$2:$E$159,2,FALSE)</f>
        <v>otcr</v>
      </c>
      <c r="B102" s="7" t="s">
        <v>101</v>
      </c>
      <c r="C102" s="8">
        <v>180</v>
      </c>
      <c r="D102" s="8">
        <v>183</v>
      </c>
      <c r="E102" s="8">
        <v>188</v>
      </c>
      <c r="F102" s="8">
        <v>190</v>
      </c>
      <c r="G102" s="8">
        <v>191</v>
      </c>
      <c r="H102" s="8">
        <v>194</v>
      </c>
      <c r="I102" s="8">
        <v>195</v>
      </c>
      <c r="J102" s="8">
        <v>193</v>
      </c>
      <c r="K102" s="8">
        <v>189</v>
      </c>
      <c r="L102" s="8">
        <v>183</v>
      </c>
      <c r="M102" s="8">
        <v>178</v>
      </c>
      <c r="N102" s="8">
        <v>178</v>
      </c>
    </row>
    <row r="103" spans="1:14" x14ac:dyDescent="0.25">
      <c r="A103" s="6" t="str">
        <f>VLOOKUP(B103,Acronyms!$B$2:$E$159,2,FALSE)</f>
        <v>pasa</v>
      </c>
      <c r="B103" s="7" t="s">
        <v>102</v>
      </c>
      <c r="C103" s="8">
        <v>269</v>
      </c>
      <c r="D103" s="8">
        <v>271</v>
      </c>
      <c r="E103" s="8">
        <v>274</v>
      </c>
      <c r="F103" s="8">
        <v>277</v>
      </c>
      <c r="G103" s="8">
        <v>276</v>
      </c>
      <c r="H103" s="8">
        <v>279</v>
      </c>
      <c r="I103" s="8">
        <v>276</v>
      </c>
      <c r="J103" s="8">
        <v>272</v>
      </c>
      <c r="K103" s="8">
        <v>272</v>
      </c>
      <c r="L103" s="8">
        <v>276</v>
      </c>
      <c r="M103" s="8">
        <v>272</v>
      </c>
      <c r="N103" s="8">
        <v>269</v>
      </c>
    </row>
    <row r="104" spans="1:14" x14ac:dyDescent="0.25">
      <c r="A104" s="6" t="str">
        <f>VLOOKUP(B104,Acronyms!$B$2:$E$159,2,FALSE)</f>
        <v>peco</v>
      </c>
      <c r="B104" s="7" t="s">
        <v>103</v>
      </c>
      <c r="C104" s="8">
        <v>294</v>
      </c>
      <c r="D104" s="8">
        <v>297</v>
      </c>
      <c r="E104" s="8">
        <v>303</v>
      </c>
      <c r="F104" s="8">
        <v>308</v>
      </c>
      <c r="G104" s="8">
        <v>310</v>
      </c>
      <c r="H104" s="8">
        <v>313</v>
      </c>
      <c r="I104" s="8">
        <v>307</v>
      </c>
      <c r="J104" s="8">
        <v>302</v>
      </c>
      <c r="K104" s="8">
        <v>304</v>
      </c>
      <c r="L104" s="8">
        <v>305</v>
      </c>
      <c r="M104" s="8">
        <v>300</v>
      </c>
      <c r="N104" s="8">
        <v>294</v>
      </c>
    </row>
    <row r="105" spans="1:14" x14ac:dyDescent="0.25">
      <c r="A105" s="6" t="str">
        <f>VLOOKUP(B105,Acronyms!$B$2:$E$159,2,FALSE)</f>
        <v>pefo</v>
      </c>
      <c r="B105" s="7" t="s">
        <v>104</v>
      </c>
      <c r="C105" s="8">
        <v>269</v>
      </c>
      <c r="D105" s="8">
        <v>271</v>
      </c>
      <c r="E105" s="8">
        <v>274</v>
      </c>
      <c r="F105" s="8">
        <v>279</v>
      </c>
      <c r="G105" s="8">
        <v>280</v>
      </c>
      <c r="H105" s="8">
        <v>282</v>
      </c>
      <c r="I105" s="8">
        <v>278</v>
      </c>
      <c r="J105" s="8">
        <v>275</v>
      </c>
      <c r="K105" s="8">
        <v>276</v>
      </c>
      <c r="L105" s="8">
        <v>277</v>
      </c>
      <c r="M105" s="8">
        <v>274</v>
      </c>
      <c r="N105" s="8">
        <v>270</v>
      </c>
    </row>
    <row r="106" spans="1:14" x14ac:dyDescent="0.25">
      <c r="A106" s="6" t="str">
        <f>VLOOKUP(B106,Acronyms!$B$2:$E$159,2,FALSE)</f>
        <v>pimo</v>
      </c>
      <c r="B106" s="7" t="s">
        <v>105</v>
      </c>
      <c r="C106" s="8">
        <v>238</v>
      </c>
      <c r="D106" s="8">
        <v>238</v>
      </c>
      <c r="E106" s="8">
        <v>238</v>
      </c>
      <c r="F106" s="8">
        <v>247</v>
      </c>
      <c r="G106" s="8">
        <v>248</v>
      </c>
      <c r="H106" s="8">
        <v>251</v>
      </c>
      <c r="I106" s="8">
        <v>252</v>
      </c>
      <c r="J106" s="8">
        <v>251</v>
      </c>
      <c r="K106" s="8">
        <v>251</v>
      </c>
      <c r="L106" s="8">
        <v>249</v>
      </c>
      <c r="M106" s="8">
        <v>248</v>
      </c>
      <c r="N106" s="8">
        <v>244</v>
      </c>
    </row>
    <row r="107" spans="1:14" x14ac:dyDescent="0.25">
      <c r="A107" s="6" t="str">
        <f>VLOOKUP(B107,Acronyms!$B$2:$E$159,2,FALSE)</f>
        <v>pinn</v>
      </c>
      <c r="B107" s="7" t="s">
        <v>106</v>
      </c>
      <c r="C107" s="8">
        <v>211</v>
      </c>
      <c r="D107" s="8">
        <v>215</v>
      </c>
      <c r="E107" s="8">
        <v>216</v>
      </c>
      <c r="F107" s="8">
        <v>222</v>
      </c>
      <c r="G107" s="8">
        <v>223</v>
      </c>
      <c r="H107" s="8">
        <v>226</v>
      </c>
      <c r="I107" s="8">
        <v>225</v>
      </c>
      <c r="J107" s="8">
        <v>224</v>
      </c>
      <c r="K107" s="8">
        <v>224</v>
      </c>
      <c r="L107" s="8">
        <v>223</v>
      </c>
      <c r="M107" s="8">
        <v>219</v>
      </c>
      <c r="N107" s="8">
        <v>214</v>
      </c>
    </row>
    <row r="108" spans="1:14" x14ac:dyDescent="0.25">
      <c r="A108" s="6" t="str">
        <f>VLOOKUP(B108,Acronyms!$B$2:$E$159,2,FALSE)</f>
        <v>pore</v>
      </c>
      <c r="B108" s="7" t="s">
        <v>107</v>
      </c>
      <c r="C108" s="8">
        <v>128</v>
      </c>
      <c r="D108" s="8">
        <v>134</v>
      </c>
      <c r="E108" s="8">
        <v>133</v>
      </c>
      <c r="F108" s="8">
        <v>132</v>
      </c>
      <c r="G108" s="8">
        <v>130</v>
      </c>
      <c r="H108" s="8">
        <v>127</v>
      </c>
      <c r="I108" s="8">
        <v>122</v>
      </c>
      <c r="J108" s="8">
        <v>119</v>
      </c>
      <c r="K108" s="8">
        <v>117</v>
      </c>
      <c r="L108" s="8">
        <v>121</v>
      </c>
      <c r="M108" s="8">
        <v>124</v>
      </c>
      <c r="N108" s="8">
        <v>126</v>
      </c>
    </row>
    <row r="109" spans="1:14" ht="15" customHeight="1" x14ac:dyDescent="0.25">
      <c r="A109" s="6" t="str">
        <f>VLOOKUP(B109,Acronyms!$B$2:$E$159,2,FALSE)</f>
        <v>prra</v>
      </c>
      <c r="B109" s="7" t="s">
        <v>108</v>
      </c>
      <c r="C109" s="8">
        <v>186</v>
      </c>
      <c r="D109" s="8">
        <v>188</v>
      </c>
      <c r="E109" s="8">
        <v>189</v>
      </c>
      <c r="F109" s="8">
        <v>191</v>
      </c>
      <c r="G109" s="8">
        <v>192</v>
      </c>
      <c r="H109" s="8">
        <v>192</v>
      </c>
      <c r="I109" s="8">
        <v>192</v>
      </c>
      <c r="J109" s="8">
        <v>191</v>
      </c>
      <c r="K109" s="8">
        <v>190</v>
      </c>
      <c r="L109" s="8">
        <v>191</v>
      </c>
      <c r="M109" s="8">
        <v>192</v>
      </c>
      <c r="N109" s="8">
        <v>190</v>
      </c>
    </row>
    <row r="110" spans="1:14" x14ac:dyDescent="0.25">
      <c r="A110" s="6" t="str">
        <f>VLOOKUP(B110,Acronyms!$B$2:$E$159,2,FALSE)</f>
        <v>rawa</v>
      </c>
      <c r="B110" s="7" t="s">
        <v>109</v>
      </c>
      <c r="C110" s="8">
        <v>297</v>
      </c>
      <c r="D110" s="8">
        <v>296</v>
      </c>
      <c r="E110" s="8">
        <v>297</v>
      </c>
      <c r="F110" s="8">
        <v>296</v>
      </c>
      <c r="G110" s="8">
        <v>294</v>
      </c>
      <c r="H110" s="8">
        <v>298</v>
      </c>
      <c r="I110" s="8">
        <v>300</v>
      </c>
      <c r="J110" s="8">
        <v>299</v>
      </c>
      <c r="K110" s="8">
        <v>297</v>
      </c>
      <c r="L110" s="8">
        <v>299</v>
      </c>
      <c r="M110" s="8">
        <v>296</v>
      </c>
      <c r="N110" s="8">
        <v>297</v>
      </c>
    </row>
    <row r="111" spans="1:14" x14ac:dyDescent="0.25">
      <c r="A111" s="6" t="str">
        <f>VLOOKUP(B111,Acronyms!$B$2:$E$159,2,FALSE)</f>
        <v>redr</v>
      </c>
      <c r="B111" s="7" t="s">
        <v>110</v>
      </c>
      <c r="C111" s="8">
        <v>261</v>
      </c>
      <c r="D111" s="8">
        <v>264</v>
      </c>
      <c r="E111" s="8">
        <v>263</v>
      </c>
      <c r="F111" s="8">
        <v>266</v>
      </c>
      <c r="G111" s="8">
        <v>264</v>
      </c>
      <c r="H111" s="8">
        <v>265</v>
      </c>
      <c r="I111" s="8">
        <v>261</v>
      </c>
      <c r="J111" s="8">
        <v>261</v>
      </c>
      <c r="K111" s="8">
        <v>264</v>
      </c>
      <c r="L111" s="8">
        <v>266</v>
      </c>
      <c r="M111" s="8">
        <v>262</v>
      </c>
      <c r="N111" s="8">
        <v>264</v>
      </c>
    </row>
    <row r="112" spans="1:14" x14ac:dyDescent="0.25">
      <c r="A112" s="6" t="str">
        <f>VLOOKUP(B112,Acronyms!$B$2:$E$159,2,FALSE)</f>
        <v>redw</v>
      </c>
      <c r="B112" s="7" t="s">
        <v>111</v>
      </c>
      <c r="C112" s="8">
        <v>176</v>
      </c>
      <c r="D112" s="8">
        <v>182</v>
      </c>
      <c r="E112" s="8">
        <v>187</v>
      </c>
      <c r="F112" s="8">
        <v>191</v>
      </c>
      <c r="G112" s="8">
        <v>192</v>
      </c>
      <c r="H112" s="8">
        <v>196</v>
      </c>
      <c r="I112" s="8">
        <v>204</v>
      </c>
      <c r="J112" s="8">
        <v>206</v>
      </c>
      <c r="K112" s="8">
        <v>201</v>
      </c>
      <c r="L112" s="8">
        <v>192</v>
      </c>
      <c r="M112" s="8">
        <v>180</v>
      </c>
      <c r="N112" s="8">
        <v>177</v>
      </c>
    </row>
    <row r="113" spans="1:14" x14ac:dyDescent="0.25">
      <c r="A113" s="6" t="str">
        <f>VLOOKUP(B113,Acronyms!$B$2:$E$159,2,FALSE)</f>
        <v>romo</v>
      </c>
      <c r="B113" s="7" t="s">
        <v>112</v>
      </c>
      <c r="C113" s="8">
        <v>261</v>
      </c>
      <c r="D113" s="8">
        <v>265</v>
      </c>
      <c r="E113" s="8">
        <v>265</v>
      </c>
      <c r="F113" s="8">
        <v>262</v>
      </c>
      <c r="G113" s="8">
        <v>263</v>
      </c>
      <c r="H113" s="8">
        <v>262</v>
      </c>
      <c r="I113" s="8">
        <v>258</v>
      </c>
      <c r="J113" s="8">
        <v>256</v>
      </c>
      <c r="K113" s="8">
        <v>254</v>
      </c>
      <c r="L113" s="8">
        <v>258</v>
      </c>
      <c r="M113" s="8">
        <v>259</v>
      </c>
      <c r="N113" s="8">
        <v>259</v>
      </c>
    </row>
    <row r="114" spans="1:14" x14ac:dyDescent="0.25">
      <c r="A114" s="6" t="str">
        <f>VLOOKUP(B114,Acronyms!$B$2:$E$159,2,FALSE)</f>
        <v>roos</v>
      </c>
      <c r="B114" s="14" t="s">
        <v>113</v>
      </c>
      <c r="C114" s="8">
        <v>170</v>
      </c>
      <c r="D114" s="8">
        <v>173</v>
      </c>
      <c r="E114" s="8">
        <v>173</v>
      </c>
      <c r="F114" s="8">
        <v>175</v>
      </c>
      <c r="G114" s="8">
        <v>172</v>
      </c>
      <c r="H114" s="8">
        <v>169</v>
      </c>
      <c r="I114" s="8">
        <v>169</v>
      </c>
      <c r="J114" s="8">
        <v>166</v>
      </c>
      <c r="K114" s="8">
        <v>166</v>
      </c>
      <c r="L114" s="8">
        <v>168</v>
      </c>
      <c r="M114" s="8">
        <v>171</v>
      </c>
      <c r="N114" s="8">
        <v>170</v>
      </c>
    </row>
    <row r="115" spans="1:14" x14ac:dyDescent="0.25">
      <c r="A115" s="6" t="str">
        <f>VLOOKUP(B115,Acronyms!$B$2:$E$159,2,FALSE)</f>
        <v>sagu</v>
      </c>
      <c r="B115" s="7" t="s">
        <v>114</v>
      </c>
      <c r="C115" s="8">
        <v>252</v>
      </c>
      <c r="D115" s="8">
        <v>250</v>
      </c>
      <c r="E115" s="8">
        <v>250</v>
      </c>
      <c r="F115" s="8">
        <v>248</v>
      </c>
      <c r="G115" s="8">
        <v>247</v>
      </c>
      <c r="H115" s="8">
        <v>251</v>
      </c>
      <c r="I115" s="8">
        <v>252</v>
      </c>
      <c r="J115" s="8">
        <v>251</v>
      </c>
      <c r="K115" s="8">
        <v>250</v>
      </c>
      <c r="L115" s="8">
        <v>252</v>
      </c>
      <c r="M115" s="8">
        <v>250</v>
      </c>
      <c r="N115" s="8">
        <v>252</v>
      </c>
    </row>
    <row r="116" spans="1:14" x14ac:dyDescent="0.25">
      <c r="A116" s="6" t="str">
        <f>VLOOKUP(B116,Acronyms!$B$2:$E$159,2,FALSE)</f>
        <v>stma</v>
      </c>
      <c r="B116" s="7" t="s">
        <v>115</v>
      </c>
      <c r="C116" s="8">
        <v>182</v>
      </c>
      <c r="D116" s="8">
        <v>185</v>
      </c>
      <c r="E116" s="8">
        <v>189</v>
      </c>
      <c r="F116" s="8">
        <v>190</v>
      </c>
      <c r="G116" s="8">
        <v>188</v>
      </c>
      <c r="H116" s="8">
        <v>189</v>
      </c>
      <c r="I116" s="8">
        <v>187</v>
      </c>
      <c r="J116" s="8">
        <v>185</v>
      </c>
      <c r="K116" s="8">
        <v>184</v>
      </c>
      <c r="L116" s="8">
        <v>187</v>
      </c>
      <c r="M116" s="8">
        <v>186</v>
      </c>
      <c r="N116" s="8">
        <v>184</v>
      </c>
    </row>
    <row r="117" spans="1:14" x14ac:dyDescent="0.25">
      <c r="A117" s="6" t="str">
        <f>VLOOKUP(B117,Acronyms!$B$2:$E$159,2,FALSE)</f>
        <v>sacr</v>
      </c>
      <c r="B117" s="7" t="s">
        <v>116</v>
      </c>
      <c r="C117" s="8">
        <v>245</v>
      </c>
      <c r="D117" s="8">
        <v>247</v>
      </c>
      <c r="E117" s="8">
        <v>247</v>
      </c>
      <c r="F117" s="8">
        <v>250</v>
      </c>
      <c r="G117" s="8">
        <v>250</v>
      </c>
      <c r="H117" s="8">
        <v>251</v>
      </c>
      <c r="I117" s="8">
        <v>251</v>
      </c>
      <c r="J117" s="8">
        <v>250</v>
      </c>
      <c r="K117" s="8">
        <v>250</v>
      </c>
      <c r="L117" s="8">
        <v>250</v>
      </c>
      <c r="M117" s="8">
        <v>251</v>
      </c>
      <c r="N117" s="8">
        <v>249</v>
      </c>
    </row>
    <row r="118" spans="1:14" x14ac:dyDescent="0.25">
      <c r="A118" s="6" t="str">
        <f>VLOOKUP(B118,Acronyms!$B$2:$E$159,2,FALSE)</f>
        <v>saga</v>
      </c>
      <c r="B118" s="7" t="s">
        <v>117</v>
      </c>
      <c r="C118" s="8">
        <v>262</v>
      </c>
      <c r="D118" s="8">
        <v>262</v>
      </c>
      <c r="E118" s="8">
        <v>264</v>
      </c>
      <c r="F118" s="8">
        <v>268</v>
      </c>
      <c r="G118" s="8">
        <v>268</v>
      </c>
      <c r="H118" s="8">
        <v>272</v>
      </c>
      <c r="I118" s="8">
        <v>273</v>
      </c>
      <c r="J118" s="8">
        <v>271</v>
      </c>
      <c r="K118" s="8">
        <v>271</v>
      </c>
      <c r="L118" s="8">
        <v>271</v>
      </c>
      <c r="M118" s="8">
        <v>271</v>
      </c>
      <c r="N118" s="8">
        <v>267</v>
      </c>
    </row>
    <row r="119" spans="1:14" x14ac:dyDescent="0.25">
      <c r="A119" s="6" t="str">
        <f>VLOOKUP(B119,Acronyms!$B$2:$E$159,2,FALSE)</f>
        <v>sago</v>
      </c>
      <c r="B119" s="7" t="s">
        <v>118</v>
      </c>
      <c r="C119" s="8">
        <v>253</v>
      </c>
      <c r="D119" s="8">
        <v>255</v>
      </c>
      <c r="E119" s="8">
        <v>258</v>
      </c>
      <c r="F119" s="8">
        <v>262</v>
      </c>
      <c r="G119" s="8">
        <v>262</v>
      </c>
      <c r="H119" s="8">
        <v>263</v>
      </c>
      <c r="I119" s="8">
        <v>258</v>
      </c>
      <c r="J119" s="8">
        <v>254</v>
      </c>
      <c r="K119" s="8">
        <v>257</v>
      </c>
      <c r="L119" s="8">
        <v>258</v>
      </c>
      <c r="M119" s="8">
        <v>256</v>
      </c>
      <c r="N119" s="8">
        <v>251</v>
      </c>
    </row>
    <row r="120" spans="1:14" x14ac:dyDescent="0.25">
      <c r="A120" s="6" t="str">
        <f>VLOOKUP(B120,Acronyms!$B$2:$E$159,2,FALSE)</f>
        <v>saja</v>
      </c>
      <c r="B120" s="7" t="s">
        <v>119</v>
      </c>
      <c r="C120" s="8">
        <v>247</v>
      </c>
      <c r="D120" s="8">
        <v>247</v>
      </c>
      <c r="E120" s="8">
        <v>248</v>
      </c>
      <c r="F120" s="8">
        <v>250</v>
      </c>
      <c r="G120" s="8">
        <v>250</v>
      </c>
      <c r="H120" s="8">
        <v>252</v>
      </c>
      <c r="I120" s="8">
        <v>253</v>
      </c>
      <c r="J120" s="8">
        <v>251</v>
      </c>
      <c r="K120" s="8">
        <v>250</v>
      </c>
      <c r="L120" s="8">
        <v>251</v>
      </c>
      <c r="M120" s="8">
        <v>252</v>
      </c>
      <c r="N120" s="8">
        <v>250</v>
      </c>
    </row>
    <row r="121" spans="1:14" x14ac:dyDescent="0.25">
      <c r="A121" s="6" t="str">
        <f>VLOOKUP(B121,Acronyms!$B$2:$E$159,2,FALSE)</f>
        <v>sape</v>
      </c>
      <c r="B121" s="7" t="s">
        <v>120</v>
      </c>
      <c r="C121" s="8">
        <v>280</v>
      </c>
      <c r="D121" s="8">
        <v>284</v>
      </c>
      <c r="E121" s="8">
        <v>285</v>
      </c>
      <c r="F121" s="8">
        <v>286</v>
      </c>
      <c r="G121" s="8">
        <v>285</v>
      </c>
      <c r="H121" s="8">
        <v>279</v>
      </c>
      <c r="I121" s="8">
        <v>277</v>
      </c>
      <c r="J121" s="8">
        <v>276</v>
      </c>
      <c r="K121" s="8">
        <v>278</v>
      </c>
      <c r="L121" s="8">
        <v>281</v>
      </c>
      <c r="M121" s="8">
        <v>281</v>
      </c>
      <c r="N121" s="8">
        <v>279</v>
      </c>
    </row>
    <row r="122" spans="1:14" x14ac:dyDescent="0.25">
      <c r="A122" s="6" t="str">
        <f>VLOOKUP(B122,Acronyms!$B$2:$E$159,2,FALSE)</f>
        <v>sara</v>
      </c>
      <c r="B122" s="7" t="s">
        <v>121</v>
      </c>
      <c r="C122" s="8">
        <v>243</v>
      </c>
      <c r="D122" s="8">
        <v>246</v>
      </c>
      <c r="E122" s="8">
        <v>250</v>
      </c>
      <c r="F122" s="8">
        <v>253</v>
      </c>
      <c r="G122" s="8">
        <v>253</v>
      </c>
      <c r="H122" s="8">
        <v>256</v>
      </c>
      <c r="I122" s="8">
        <v>252</v>
      </c>
      <c r="J122" s="8">
        <v>248</v>
      </c>
      <c r="K122" s="8">
        <v>249</v>
      </c>
      <c r="L122" s="8">
        <v>252</v>
      </c>
      <c r="M122" s="8">
        <v>247</v>
      </c>
      <c r="N122" s="8">
        <v>244</v>
      </c>
    </row>
    <row r="123" spans="1:14" x14ac:dyDescent="0.25">
      <c r="A123" s="6" t="str">
        <f>VLOOKUP(B123,Acronyms!$B$2:$E$159,2,FALSE)</f>
        <v>sawt</v>
      </c>
      <c r="B123" s="7" t="s">
        <v>122</v>
      </c>
      <c r="C123" s="8">
        <v>259</v>
      </c>
      <c r="D123" s="8">
        <v>263</v>
      </c>
      <c r="E123" s="8">
        <v>269</v>
      </c>
      <c r="F123" s="8">
        <v>272</v>
      </c>
      <c r="G123" s="8">
        <v>272</v>
      </c>
      <c r="H123" s="8">
        <v>274</v>
      </c>
      <c r="I123" s="8">
        <v>278</v>
      </c>
      <c r="J123" s="8">
        <v>278</v>
      </c>
      <c r="K123" s="8">
        <v>277</v>
      </c>
      <c r="L123" s="8">
        <v>273</v>
      </c>
      <c r="M123" s="8">
        <v>263</v>
      </c>
      <c r="N123" s="8">
        <v>259</v>
      </c>
    </row>
    <row r="124" spans="1:14" x14ac:dyDescent="0.25">
      <c r="A124" s="6" t="str">
        <f>VLOOKUP(B124,Acronyms!$B$2:$E$159,2,FALSE)</f>
        <v>scap</v>
      </c>
      <c r="B124" s="7" t="s">
        <v>123</v>
      </c>
      <c r="C124" s="8">
        <v>249</v>
      </c>
      <c r="D124" s="8">
        <v>253</v>
      </c>
      <c r="E124" s="8">
        <v>255</v>
      </c>
      <c r="F124" s="8">
        <v>257</v>
      </c>
      <c r="G124" s="8">
        <v>257</v>
      </c>
      <c r="H124" s="8">
        <v>257</v>
      </c>
      <c r="I124" s="8">
        <v>260</v>
      </c>
      <c r="J124" s="8">
        <v>261</v>
      </c>
      <c r="K124" s="8">
        <v>258</v>
      </c>
      <c r="L124" s="8">
        <v>254</v>
      </c>
      <c r="M124" s="8">
        <v>249</v>
      </c>
      <c r="N124" s="8">
        <v>249</v>
      </c>
    </row>
    <row r="125" spans="1:14" x14ac:dyDescent="0.25">
      <c r="A125" s="6" t="str">
        <f>VLOOKUP(B125,Acronyms!$B$2:$E$159,2,FALSE)</f>
        <v>selw</v>
      </c>
      <c r="B125" s="7" t="s">
        <v>124</v>
      </c>
      <c r="C125" s="8">
        <v>251</v>
      </c>
      <c r="D125" s="8">
        <v>256</v>
      </c>
      <c r="E125" s="8">
        <v>261</v>
      </c>
      <c r="F125" s="8">
        <v>264</v>
      </c>
      <c r="G125" s="8">
        <v>265</v>
      </c>
      <c r="H125" s="8">
        <v>266</v>
      </c>
      <c r="I125" s="8">
        <v>270</v>
      </c>
      <c r="J125" s="8">
        <v>271</v>
      </c>
      <c r="K125" s="8">
        <v>268</v>
      </c>
      <c r="L125" s="8">
        <v>262</v>
      </c>
      <c r="M125" s="8">
        <v>253</v>
      </c>
      <c r="N125" s="8">
        <v>251</v>
      </c>
    </row>
    <row r="126" spans="1:14" x14ac:dyDescent="0.25">
      <c r="A126" s="6" t="str">
        <f>VLOOKUP(B126,Acronyms!$B$2:$E$159,2,FALSE)</f>
        <v>sene</v>
      </c>
      <c r="B126" s="7" t="s">
        <v>125</v>
      </c>
      <c r="C126" s="8">
        <v>179</v>
      </c>
      <c r="D126" s="8">
        <v>182</v>
      </c>
      <c r="E126" s="8">
        <v>181</v>
      </c>
      <c r="F126" s="8">
        <v>182</v>
      </c>
      <c r="G126" s="8">
        <v>183</v>
      </c>
      <c r="H126" s="8">
        <v>180</v>
      </c>
      <c r="I126" s="8">
        <v>178</v>
      </c>
      <c r="J126" s="8">
        <v>175</v>
      </c>
      <c r="K126" s="8">
        <v>175</v>
      </c>
      <c r="L126" s="8">
        <v>178</v>
      </c>
      <c r="M126" s="8">
        <v>177</v>
      </c>
      <c r="N126" s="8">
        <v>177</v>
      </c>
    </row>
    <row r="127" spans="1:14" x14ac:dyDescent="0.25">
      <c r="A127" s="6" t="str">
        <f>VLOOKUP(B127,Acronyms!$B$2:$E$159,2,FALSE)</f>
        <v>sequ</v>
      </c>
      <c r="B127" s="7" t="s">
        <v>126</v>
      </c>
      <c r="C127" s="8">
        <v>230</v>
      </c>
      <c r="D127" s="8">
        <v>232</v>
      </c>
      <c r="E127" s="8">
        <v>232</v>
      </c>
      <c r="F127" s="8">
        <v>234</v>
      </c>
      <c r="G127" s="8">
        <v>236</v>
      </c>
      <c r="H127" s="8">
        <v>239</v>
      </c>
      <c r="I127" s="8">
        <v>240</v>
      </c>
      <c r="J127" s="8">
        <v>240</v>
      </c>
      <c r="K127" s="8">
        <v>239</v>
      </c>
      <c r="L127" s="8">
        <v>238</v>
      </c>
      <c r="M127" s="8">
        <v>234</v>
      </c>
      <c r="N127" s="8">
        <v>233</v>
      </c>
    </row>
    <row r="128" spans="1:14" x14ac:dyDescent="0.25">
      <c r="A128" s="6" t="str">
        <f>VLOOKUP(B128,Acronyms!$B$2:$E$159,2,FALSE)</f>
        <v>shen</v>
      </c>
      <c r="B128" s="7" t="s">
        <v>127</v>
      </c>
      <c r="C128" s="8">
        <v>191</v>
      </c>
      <c r="D128" s="8">
        <v>193</v>
      </c>
      <c r="E128" s="8">
        <v>193</v>
      </c>
      <c r="F128" s="8">
        <v>195</v>
      </c>
      <c r="G128" s="8">
        <v>191</v>
      </c>
      <c r="H128" s="8">
        <v>190</v>
      </c>
      <c r="I128" s="8">
        <v>189</v>
      </c>
      <c r="J128" s="8">
        <v>187</v>
      </c>
      <c r="K128" s="8">
        <v>186</v>
      </c>
      <c r="L128" s="8">
        <v>190</v>
      </c>
      <c r="M128" s="8">
        <v>192</v>
      </c>
      <c r="N128" s="8">
        <v>190</v>
      </c>
    </row>
    <row r="129" spans="1:14" x14ac:dyDescent="0.25">
      <c r="A129" s="6" t="str">
        <f>VLOOKUP(B129,Acronyms!$B$2:$E$159,2,FALSE)</f>
        <v>shro</v>
      </c>
      <c r="B129" s="7" t="s">
        <v>128</v>
      </c>
      <c r="C129" s="8">
        <v>193</v>
      </c>
      <c r="D129" s="8">
        <v>196</v>
      </c>
      <c r="E129" s="8">
        <v>197</v>
      </c>
      <c r="F129" s="8">
        <v>199</v>
      </c>
      <c r="G129" s="8">
        <v>194</v>
      </c>
      <c r="H129" s="8">
        <v>191</v>
      </c>
      <c r="I129" s="8">
        <v>190</v>
      </c>
      <c r="J129" s="8">
        <v>188</v>
      </c>
      <c r="K129" s="8">
        <v>188</v>
      </c>
      <c r="L129" s="8">
        <v>192</v>
      </c>
      <c r="M129" s="8">
        <v>195</v>
      </c>
      <c r="N129" s="8">
        <v>193</v>
      </c>
    </row>
    <row r="130" spans="1:14" x14ac:dyDescent="0.25">
      <c r="A130" s="6" t="str">
        <f>VLOOKUP(B130,Acronyms!$B$2:$E$159,2,FALSE)</f>
        <v>sian</v>
      </c>
      <c r="B130" s="7" t="s">
        <v>129</v>
      </c>
      <c r="C130" s="8">
        <v>252</v>
      </c>
      <c r="D130" s="8">
        <v>253</v>
      </c>
      <c r="E130" s="8">
        <v>256</v>
      </c>
      <c r="F130" s="8">
        <v>260</v>
      </c>
      <c r="G130" s="8">
        <v>261</v>
      </c>
      <c r="H130" s="8">
        <v>263</v>
      </c>
      <c r="I130" s="8">
        <v>259</v>
      </c>
      <c r="J130" s="8">
        <v>256</v>
      </c>
      <c r="K130" s="8">
        <v>257</v>
      </c>
      <c r="L130" s="8">
        <v>258</v>
      </c>
      <c r="M130" s="8">
        <v>256</v>
      </c>
      <c r="N130" s="8">
        <v>252</v>
      </c>
    </row>
    <row r="131" spans="1:14" x14ac:dyDescent="0.25">
      <c r="A131" s="6" t="str">
        <f>VLOOKUP(B131,Acronyms!$B$2:$E$159,2,FALSE)</f>
        <v>sime</v>
      </c>
      <c r="B131" s="7" t="s">
        <v>130</v>
      </c>
      <c r="C131" s="8">
        <v>138</v>
      </c>
      <c r="D131" s="8">
        <v>138</v>
      </c>
      <c r="E131" s="8">
        <v>143</v>
      </c>
      <c r="F131" s="8">
        <v>141</v>
      </c>
      <c r="G131" s="8">
        <v>138</v>
      </c>
      <c r="H131" s="8">
        <v>133</v>
      </c>
      <c r="I131" s="8">
        <v>128</v>
      </c>
      <c r="J131" s="8">
        <v>127</v>
      </c>
      <c r="K131" s="8">
        <v>135</v>
      </c>
      <c r="L131" s="8">
        <v>144</v>
      </c>
      <c r="M131" s="8">
        <v>142</v>
      </c>
      <c r="N131" s="8">
        <v>138</v>
      </c>
    </row>
    <row r="132" spans="1:14" x14ac:dyDescent="0.25">
      <c r="A132" s="6" t="str">
        <f>VLOOKUP(B132,Acronyms!$B$2:$E$159,2,FALSE)</f>
        <v>sips</v>
      </c>
      <c r="B132" s="7" t="s">
        <v>131</v>
      </c>
      <c r="C132" s="8">
        <v>176</v>
      </c>
      <c r="D132" s="8">
        <v>178</v>
      </c>
      <c r="E132" s="8">
        <v>180</v>
      </c>
      <c r="F132" s="8">
        <v>181</v>
      </c>
      <c r="G132" s="8">
        <v>178</v>
      </c>
      <c r="H132" s="8">
        <v>175</v>
      </c>
      <c r="I132" s="8">
        <v>174</v>
      </c>
      <c r="J132" s="8">
        <v>174</v>
      </c>
      <c r="K132" s="8">
        <v>174</v>
      </c>
      <c r="L132" s="8">
        <v>176</v>
      </c>
      <c r="M132" s="8">
        <v>178</v>
      </c>
      <c r="N132" s="8">
        <v>176</v>
      </c>
    </row>
    <row r="133" spans="1:14" x14ac:dyDescent="0.25">
      <c r="A133" s="6" t="str">
        <f>VLOOKUP(B133,Acronyms!$B$2:$E$159,2,FALSE)</f>
        <v>sowa</v>
      </c>
      <c r="B133" s="7" t="s">
        <v>132</v>
      </c>
      <c r="C133" s="8">
        <v>243</v>
      </c>
      <c r="D133" s="8">
        <v>249</v>
      </c>
      <c r="E133" s="8">
        <v>253</v>
      </c>
      <c r="F133" s="8">
        <v>256</v>
      </c>
      <c r="G133" s="8">
        <v>258</v>
      </c>
      <c r="H133" s="8">
        <v>260</v>
      </c>
      <c r="I133" s="8">
        <v>263</v>
      </c>
      <c r="J133" s="8">
        <v>263</v>
      </c>
      <c r="K133" s="8">
        <v>261</v>
      </c>
      <c r="L133" s="8">
        <v>257</v>
      </c>
      <c r="M133" s="8">
        <v>249</v>
      </c>
      <c r="N133" s="8">
        <v>245</v>
      </c>
    </row>
    <row r="134" spans="1:14" x14ac:dyDescent="0.25">
      <c r="A134" s="6" t="str">
        <f>VLOOKUP(B134,Acronyms!$B$2:$E$159,2,FALSE)</f>
        <v>stmo</v>
      </c>
      <c r="B134" s="7" t="s">
        <v>133</v>
      </c>
      <c r="C134" s="8">
        <v>227</v>
      </c>
      <c r="D134" s="8">
        <v>233</v>
      </c>
      <c r="E134" s="8">
        <v>239</v>
      </c>
      <c r="F134" s="8">
        <v>242</v>
      </c>
      <c r="G134" s="8">
        <v>244</v>
      </c>
      <c r="H134" s="8">
        <v>248</v>
      </c>
      <c r="I134" s="8">
        <v>252</v>
      </c>
      <c r="J134" s="8">
        <v>252</v>
      </c>
      <c r="K134" s="8">
        <v>248</v>
      </c>
      <c r="L134" s="8">
        <v>238</v>
      </c>
      <c r="M134" s="8">
        <v>228</v>
      </c>
      <c r="N134" s="8">
        <v>226</v>
      </c>
    </row>
    <row r="135" spans="1:14" x14ac:dyDescent="0.25">
      <c r="A135" s="6" t="str">
        <f>VLOOKUP(B135,Acronyms!$B$2:$E$159,2,FALSE)</f>
        <v>supe</v>
      </c>
      <c r="B135" s="7" t="s">
        <v>134</v>
      </c>
      <c r="C135" s="8">
        <v>254</v>
      </c>
      <c r="D135" s="8">
        <v>256</v>
      </c>
      <c r="E135" s="8">
        <v>259</v>
      </c>
      <c r="F135" s="8">
        <v>262</v>
      </c>
      <c r="G135" s="8">
        <v>263</v>
      </c>
      <c r="H135" s="8">
        <v>264</v>
      </c>
      <c r="I135" s="8">
        <v>261</v>
      </c>
      <c r="J135" s="8">
        <v>258</v>
      </c>
      <c r="K135" s="8">
        <v>259</v>
      </c>
      <c r="L135" s="8">
        <v>260</v>
      </c>
      <c r="M135" s="8">
        <v>258</v>
      </c>
      <c r="N135" s="8">
        <v>254</v>
      </c>
    </row>
    <row r="136" spans="1:14" x14ac:dyDescent="0.25">
      <c r="A136" s="6" t="str">
        <f>VLOOKUP(B136,Acronyms!$B$2:$E$159,2,FALSE)</f>
        <v>swan</v>
      </c>
      <c r="B136" s="7" t="s">
        <v>135</v>
      </c>
      <c r="C136" s="8">
        <v>172</v>
      </c>
      <c r="D136" s="8">
        <v>174</v>
      </c>
      <c r="E136" s="8">
        <v>174</v>
      </c>
      <c r="F136" s="8">
        <v>176</v>
      </c>
      <c r="G136" s="8">
        <v>174</v>
      </c>
      <c r="H136" s="8">
        <v>171</v>
      </c>
      <c r="I136" s="8">
        <v>170</v>
      </c>
      <c r="J136" s="8">
        <v>169</v>
      </c>
      <c r="K136" s="8">
        <v>170</v>
      </c>
      <c r="L136" s="8">
        <v>171</v>
      </c>
      <c r="M136" s="8">
        <v>173</v>
      </c>
      <c r="N136" s="8">
        <v>172</v>
      </c>
    </row>
    <row r="137" spans="1:14" x14ac:dyDescent="0.25">
      <c r="A137" s="6" t="str">
        <f>VLOOKUP(B137,Acronyms!$B$2:$E$159,2,FALSE)</f>
        <v>syca</v>
      </c>
      <c r="B137" s="7" t="s">
        <v>136</v>
      </c>
      <c r="C137" s="8">
        <v>267</v>
      </c>
      <c r="D137" s="8">
        <v>268</v>
      </c>
      <c r="E137" s="8">
        <v>272</v>
      </c>
      <c r="F137" s="8">
        <v>277</v>
      </c>
      <c r="G137" s="8">
        <v>278</v>
      </c>
      <c r="H137" s="8">
        <v>281</v>
      </c>
      <c r="I137" s="8">
        <v>277</v>
      </c>
      <c r="J137" s="8">
        <v>273</v>
      </c>
      <c r="K137" s="8">
        <v>274</v>
      </c>
      <c r="L137" s="8">
        <v>275</v>
      </c>
      <c r="M137" s="8">
        <v>272</v>
      </c>
      <c r="N137" s="8">
        <v>268</v>
      </c>
    </row>
    <row r="138" spans="1:14" x14ac:dyDescent="0.25">
      <c r="A138" s="6" t="str">
        <f>VLOOKUP(B138,Acronyms!$B$2:$E$159,2,FALSE)</f>
        <v>teto</v>
      </c>
      <c r="B138" s="7" t="s">
        <v>137</v>
      </c>
      <c r="C138" s="8">
        <v>280</v>
      </c>
      <c r="D138" s="8">
        <v>282</v>
      </c>
      <c r="E138" s="8">
        <v>283</v>
      </c>
      <c r="F138" s="8">
        <v>285</v>
      </c>
      <c r="G138" s="8">
        <v>285</v>
      </c>
      <c r="H138" s="8">
        <v>288</v>
      </c>
      <c r="I138" s="8">
        <v>291</v>
      </c>
      <c r="J138" s="8">
        <v>292</v>
      </c>
      <c r="K138" s="8">
        <v>289</v>
      </c>
      <c r="L138" s="8">
        <v>286</v>
      </c>
      <c r="M138" s="8">
        <v>281</v>
      </c>
      <c r="N138" s="8">
        <v>281</v>
      </c>
    </row>
    <row r="139" spans="1:14" x14ac:dyDescent="0.25">
      <c r="A139" s="6" t="str">
        <f>VLOOKUP(B139,Acronyms!$B$2:$E$159,2,FALSE)</f>
        <v>thro</v>
      </c>
      <c r="B139" s="7" t="s">
        <v>138</v>
      </c>
      <c r="C139" s="8">
        <v>223</v>
      </c>
      <c r="D139" s="8">
        <v>228</v>
      </c>
      <c r="E139" s="8">
        <v>231</v>
      </c>
      <c r="F139" s="8">
        <v>234</v>
      </c>
      <c r="G139" s="8">
        <v>235</v>
      </c>
      <c r="H139" s="8">
        <v>238</v>
      </c>
      <c r="I139" s="8">
        <v>238</v>
      </c>
      <c r="J139" s="8">
        <v>238</v>
      </c>
      <c r="K139" s="8">
        <v>237</v>
      </c>
      <c r="L139" s="8">
        <v>235</v>
      </c>
      <c r="M139" s="8">
        <v>229</v>
      </c>
      <c r="N139" s="8">
        <v>225</v>
      </c>
    </row>
    <row r="140" spans="1:14" x14ac:dyDescent="0.25">
      <c r="A140" s="6" t="str">
        <f>VLOOKUP(B140,Acronyms!$B$2:$E$159,2,FALSE)</f>
        <v>thla</v>
      </c>
      <c r="B140" s="7" t="s">
        <v>139</v>
      </c>
      <c r="C140" s="8">
        <v>258</v>
      </c>
      <c r="D140" s="8">
        <v>259</v>
      </c>
      <c r="E140" s="8">
        <v>258</v>
      </c>
      <c r="F140" s="8">
        <v>263</v>
      </c>
      <c r="G140" s="8">
        <v>262</v>
      </c>
      <c r="H140" s="8">
        <v>261</v>
      </c>
      <c r="I140" s="8">
        <v>262</v>
      </c>
      <c r="J140" s="8">
        <v>265</v>
      </c>
      <c r="K140" s="8">
        <v>265</v>
      </c>
      <c r="L140" s="8">
        <v>263</v>
      </c>
      <c r="M140" s="8">
        <v>256</v>
      </c>
      <c r="N140" s="8">
        <v>257</v>
      </c>
    </row>
    <row r="141" spans="1:14" x14ac:dyDescent="0.25">
      <c r="A141" s="6" t="str">
        <f>VLOOKUP(B141,Acronyms!$B$2:$E$159,2,FALSE)</f>
        <v>thsi</v>
      </c>
      <c r="B141" s="7" t="s">
        <v>140</v>
      </c>
      <c r="C141" s="8">
        <v>217</v>
      </c>
      <c r="D141" s="8">
        <v>223</v>
      </c>
      <c r="E141" s="8">
        <v>225</v>
      </c>
      <c r="F141" s="8">
        <v>227</v>
      </c>
      <c r="G141" s="8">
        <v>231</v>
      </c>
      <c r="H141" s="8">
        <v>234</v>
      </c>
      <c r="I141" s="8">
        <v>240</v>
      </c>
      <c r="J141" s="8">
        <v>240</v>
      </c>
      <c r="K141" s="8">
        <v>236</v>
      </c>
      <c r="L141" s="8">
        <v>226</v>
      </c>
      <c r="M141" s="8">
        <v>217</v>
      </c>
      <c r="N141" s="8">
        <v>217</v>
      </c>
    </row>
    <row r="142" spans="1:14" x14ac:dyDescent="0.25">
      <c r="A142" s="6" t="str">
        <f>VLOOKUP(B142,Acronyms!$B$2:$E$159,2,FALSE)</f>
        <v>tuxe</v>
      </c>
      <c r="B142" s="7" t="s">
        <v>141</v>
      </c>
      <c r="C142" s="8">
        <v>195</v>
      </c>
      <c r="D142" s="8">
        <v>198</v>
      </c>
      <c r="E142" s="8">
        <v>205</v>
      </c>
      <c r="F142" s="8">
        <v>206</v>
      </c>
      <c r="G142" s="8">
        <v>206</v>
      </c>
      <c r="H142" s="8">
        <v>204</v>
      </c>
      <c r="I142" s="8">
        <v>195</v>
      </c>
      <c r="J142" s="8">
        <v>192</v>
      </c>
      <c r="K142" s="8">
        <v>192</v>
      </c>
      <c r="L142" s="8">
        <v>196</v>
      </c>
      <c r="M142" s="8">
        <v>196</v>
      </c>
      <c r="N142" s="8">
        <v>194</v>
      </c>
    </row>
    <row r="143" spans="1:14" x14ac:dyDescent="0.25">
      <c r="A143" s="6" t="str">
        <f>VLOOKUP(B143,Acronyms!$B$2:$E$159,2,FALSE)</f>
        <v>ulbe</v>
      </c>
      <c r="B143" s="7" t="s">
        <v>142</v>
      </c>
      <c r="C143" s="8">
        <v>235</v>
      </c>
      <c r="D143" s="8">
        <v>236</v>
      </c>
      <c r="E143" s="8">
        <v>236</v>
      </c>
      <c r="F143" s="8">
        <v>237</v>
      </c>
      <c r="G143" s="8">
        <v>238</v>
      </c>
      <c r="H143" s="8">
        <v>238</v>
      </c>
      <c r="I143" s="8">
        <v>240</v>
      </c>
      <c r="J143" s="8">
        <v>242</v>
      </c>
      <c r="K143" s="8">
        <v>241</v>
      </c>
      <c r="L143" s="8">
        <v>238</v>
      </c>
      <c r="M143" s="8">
        <v>234</v>
      </c>
      <c r="N143" s="8">
        <v>235</v>
      </c>
    </row>
    <row r="144" spans="1:14" x14ac:dyDescent="0.25">
      <c r="A144" s="6" t="str">
        <f>VLOOKUP(B144,Acronyms!$B$2:$E$159,2,FALSE)</f>
        <v>upbu</v>
      </c>
      <c r="B144" s="7" t="s">
        <v>143</v>
      </c>
      <c r="C144" s="8">
        <v>177</v>
      </c>
      <c r="D144" s="8">
        <v>180</v>
      </c>
      <c r="E144" s="8">
        <v>182</v>
      </c>
      <c r="F144" s="8">
        <v>182</v>
      </c>
      <c r="G144" s="8">
        <v>178</v>
      </c>
      <c r="H144" s="8">
        <v>178</v>
      </c>
      <c r="I144" s="8">
        <v>179</v>
      </c>
      <c r="J144" s="8">
        <v>179</v>
      </c>
      <c r="K144" s="8">
        <v>177</v>
      </c>
      <c r="L144" s="8">
        <v>179</v>
      </c>
      <c r="M144" s="8">
        <v>179</v>
      </c>
      <c r="N144" s="8">
        <v>177</v>
      </c>
    </row>
    <row r="145" spans="1:14" x14ac:dyDescent="0.25">
      <c r="A145" s="6" t="str">
        <f>VLOOKUP(B145,Acronyms!$B$2:$E$159,2,FALSE)</f>
        <v>vent</v>
      </c>
      <c r="B145" s="7" t="s">
        <v>144</v>
      </c>
      <c r="C145" s="8">
        <v>213</v>
      </c>
      <c r="D145" s="8">
        <v>215</v>
      </c>
      <c r="E145" s="8">
        <v>216</v>
      </c>
      <c r="F145" s="8">
        <v>223</v>
      </c>
      <c r="G145" s="8">
        <v>225</v>
      </c>
      <c r="H145" s="8">
        <v>227</v>
      </c>
      <c r="I145" s="8">
        <v>227</v>
      </c>
      <c r="J145" s="8">
        <v>227</v>
      </c>
      <c r="K145" s="8">
        <v>226</v>
      </c>
      <c r="L145" s="8">
        <v>225</v>
      </c>
      <c r="M145" s="8">
        <v>223</v>
      </c>
      <c r="N145" s="8">
        <v>218</v>
      </c>
    </row>
    <row r="146" spans="1:14" x14ac:dyDescent="0.25">
      <c r="A146" s="6" t="str">
        <f>VLOOKUP(B146,Acronyms!$B$2:$E$159,2,FALSE)</f>
        <v>viis</v>
      </c>
      <c r="B146" s="7" t="s">
        <v>145</v>
      </c>
      <c r="C146" s="8">
        <v>188</v>
      </c>
      <c r="D146" s="8">
        <v>189</v>
      </c>
      <c r="E146" s="8">
        <v>190</v>
      </c>
      <c r="F146" s="8">
        <v>188</v>
      </c>
      <c r="G146" s="8">
        <v>187</v>
      </c>
      <c r="H146" s="8">
        <v>188</v>
      </c>
      <c r="I146" s="8">
        <v>187</v>
      </c>
      <c r="J146" s="8">
        <v>185</v>
      </c>
      <c r="K146" s="8">
        <v>185</v>
      </c>
      <c r="L146" s="8">
        <v>184</v>
      </c>
      <c r="M146" s="8">
        <v>183</v>
      </c>
      <c r="N146" s="8">
        <v>185</v>
      </c>
    </row>
    <row r="147" spans="1:14" x14ac:dyDescent="0.25">
      <c r="A147" s="6" t="str">
        <f>VLOOKUP(B147,Acronyms!$B$2:$E$159,2,FALSE)</f>
        <v>voya</v>
      </c>
      <c r="B147" s="7" t="s">
        <v>146</v>
      </c>
      <c r="C147" s="8">
        <v>177</v>
      </c>
      <c r="D147" s="8">
        <v>179</v>
      </c>
      <c r="E147" s="8">
        <v>179</v>
      </c>
      <c r="F147" s="8">
        <v>181</v>
      </c>
      <c r="G147" s="8">
        <v>180</v>
      </c>
      <c r="H147" s="8">
        <v>176</v>
      </c>
      <c r="I147" s="8">
        <v>176</v>
      </c>
      <c r="J147" s="8">
        <v>175</v>
      </c>
      <c r="K147" s="8">
        <v>174</v>
      </c>
      <c r="L147" s="8">
        <v>178</v>
      </c>
      <c r="M147" s="8">
        <v>175</v>
      </c>
      <c r="N147" s="8">
        <v>176</v>
      </c>
    </row>
    <row r="148" spans="1:14" x14ac:dyDescent="0.25">
      <c r="A148" s="6" t="str">
        <f>VLOOKUP(B148,Acronyms!$B$2:$E$159,2,FALSE)</f>
        <v>wash</v>
      </c>
      <c r="B148" s="7" t="s">
        <v>147</v>
      </c>
      <c r="C148" s="8">
        <v>270</v>
      </c>
      <c r="D148" s="8">
        <v>272</v>
      </c>
      <c r="E148" s="8">
        <v>272</v>
      </c>
      <c r="F148" s="8">
        <v>273</v>
      </c>
      <c r="G148" s="8">
        <v>273</v>
      </c>
      <c r="H148" s="8">
        <v>276</v>
      </c>
      <c r="I148" s="8">
        <v>279</v>
      </c>
      <c r="J148" s="8">
        <v>280</v>
      </c>
      <c r="K148" s="8">
        <v>277</v>
      </c>
      <c r="L148" s="8">
        <v>274</v>
      </c>
      <c r="M148" s="8">
        <v>270</v>
      </c>
      <c r="N148" s="8">
        <v>270</v>
      </c>
    </row>
    <row r="149" spans="1:14" x14ac:dyDescent="0.25">
      <c r="A149" s="6" t="str">
        <f>VLOOKUP(B149,Acronyms!$B$2:$E$159,2,FALSE)</f>
        <v>wemi</v>
      </c>
      <c r="B149" s="7" t="s">
        <v>148</v>
      </c>
      <c r="C149" s="8">
        <v>272</v>
      </c>
      <c r="D149" s="8">
        <v>273</v>
      </c>
      <c r="E149" s="8">
        <v>276</v>
      </c>
      <c r="F149" s="8">
        <v>277</v>
      </c>
      <c r="G149" s="8">
        <v>277</v>
      </c>
      <c r="H149" s="8">
        <v>281</v>
      </c>
      <c r="I149" s="8">
        <v>280</v>
      </c>
      <c r="J149" s="8">
        <v>276</v>
      </c>
      <c r="K149" s="8">
        <v>276</v>
      </c>
      <c r="L149" s="8">
        <v>279</v>
      </c>
      <c r="M149" s="8">
        <v>275</v>
      </c>
      <c r="N149" s="8">
        <v>273</v>
      </c>
    </row>
    <row r="150" spans="1:14" x14ac:dyDescent="0.25">
      <c r="A150" s="6" t="str">
        <f>VLOOKUP(B150,Acronyms!$B$2:$E$159,2,FALSE)</f>
        <v>weel</v>
      </c>
      <c r="B150" s="7" t="s">
        <v>149</v>
      </c>
      <c r="C150" s="8">
        <v>298</v>
      </c>
      <c r="D150" s="8">
        <v>301</v>
      </c>
      <c r="E150" s="8">
        <v>305</v>
      </c>
      <c r="F150" s="8">
        <v>308</v>
      </c>
      <c r="G150" s="8">
        <v>308</v>
      </c>
      <c r="H150" s="8">
        <v>312</v>
      </c>
      <c r="I150" s="8">
        <v>309</v>
      </c>
      <c r="J150" s="8">
        <v>305</v>
      </c>
      <c r="K150" s="8">
        <v>306</v>
      </c>
      <c r="L150" s="8">
        <v>308</v>
      </c>
      <c r="M150" s="8">
        <v>303</v>
      </c>
      <c r="N150" s="8">
        <v>300</v>
      </c>
    </row>
    <row r="151" spans="1:14" x14ac:dyDescent="0.25">
      <c r="A151" s="6" t="str">
        <f>VLOOKUP(B151,Acronyms!$B$2:$E$159,2,FALSE)</f>
        <v>whpe</v>
      </c>
      <c r="B151" s="7" t="s">
        <v>150</v>
      </c>
      <c r="C151" s="8">
        <v>296</v>
      </c>
      <c r="D151" s="8">
        <v>300</v>
      </c>
      <c r="E151" s="8">
        <v>306</v>
      </c>
      <c r="F151" s="8">
        <v>308</v>
      </c>
      <c r="G151" s="8">
        <v>307</v>
      </c>
      <c r="H151" s="8">
        <v>309</v>
      </c>
      <c r="I151" s="8">
        <v>303</v>
      </c>
      <c r="J151" s="8">
        <v>300</v>
      </c>
      <c r="K151" s="8">
        <v>299</v>
      </c>
      <c r="L151" s="8">
        <v>304</v>
      </c>
      <c r="M151" s="8">
        <v>301</v>
      </c>
      <c r="N151" s="8">
        <v>297</v>
      </c>
    </row>
    <row r="152" spans="1:14" x14ac:dyDescent="0.25">
      <c r="A152" s="6" t="str">
        <f>VLOOKUP(B152,Acronyms!$B$2:$E$159,2,FALSE)</f>
        <v>whmo</v>
      </c>
      <c r="B152" s="7" t="s">
        <v>151</v>
      </c>
      <c r="C152" s="8">
        <v>265</v>
      </c>
      <c r="D152" s="8">
        <v>267</v>
      </c>
      <c r="E152" s="8">
        <v>271</v>
      </c>
      <c r="F152" s="8">
        <v>273</v>
      </c>
      <c r="G152" s="8">
        <v>272</v>
      </c>
      <c r="H152" s="8">
        <v>275</v>
      </c>
      <c r="I152" s="8">
        <v>273</v>
      </c>
      <c r="J152" s="8">
        <v>268</v>
      </c>
      <c r="K152" s="8">
        <v>269</v>
      </c>
      <c r="L152" s="8">
        <v>272</v>
      </c>
      <c r="M152" s="8">
        <v>267</v>
      </c>
      <c r="N152" s="8">
        <v>265</v>
      </c>
    </row>
    <row r="153" spans="1:14" x14ac:dyDescent="0.25">
      <c r="A153" s="6" t="str">
        <f>VLOOKUP(B153,Acronyms!$B$2:$E$159,2,FALSE)</f>
        <v>wich</v>
      </c>
      <c r="B153" s="7" t="s">
        <v>152</v>
      </c>
      <c r="C153" s="8">
        <v>232</v>
      </c>
      <c r="D153" s="8">
        <v>233</v>
      </c>
      <c r="E153" s="8">
        <v>232</v>
      </c>
      <c r="F153" s="8">
        <v>233</v>
      </c>
      <c r="G153" s="8">
        <v>231</v>
      </c>
      <c r="H153" s="8">
        <v>233</v>
      </c>
      <c r="I153" s="8">
        <v>235</v>
      </c>
      <c r="J153" s="8">
        <v>235</v>
      </c>
      <c r="K153" s="8">
        <v>236</v>
      </c>
      <c r="L153" s="8">
        <v>235</v>
      </c>
      <c r="M153" s="8">
        <v>231</v>
      </c>
      <c r="N153" s="8">
        <v>232</v>
      </c>
    </row>
    <row r="154" spans="1:14" x14ac:dyDescent="0.25">
      <c r="A154" s="6" t="str">
        <f>VLOOKUP(B154,Acronyms!$B$2:$E$159,2,FALSE)</f>
        <v>wica</v>
      </c>
      <c r="B154" s="7" t="s">
        <v>153</v>
      </c>
      <c r="C154" s="8">
        <v>246</v>
      </c>
      <c r="D154" s="8">
        <v>248</v>
      </c>
      <c r="E154" s="8">
        <v>250</v>
      </c>
      <c r="F154" s="8">
        <v>250</v>
      </c>
      <c r="G154" s="8">
        <v>247</v>
      </c>
      <c r="H154" s="8">
        <v>249</v>
      </c>
      <c r="I154" s="8">
        <v>252</v>
      </c>
      <c r="J154" s="8">
        <v>250</v>
      </c>
      <c r="K154" s="8">
        <v>247</v>
      </c>
      <c r="L154" s="8">
        <v>249</v>
      </c>
      <c r="M154" s="8">
        <v>248</v>
      </c>
      <c r="N154" s="8">
        <v>246</v>
      </c>
    </row>
    <row r="155" spans="1:14" x14ac:dyDescent="0.25">
      <c r="A155" s="6" t="str">
        <f>VLOOKUP(B155,Acronyms!$B$2:$E$159,2,FALSE)</f>
        <v>wolf</v>
      </c>
      <c r="B155" s="7" t="s">
        <v>154</v>
      </c>
      <c r="C155" s="8">
        <v>173</v>
      </c>
      <c r="D155" s="8">
        <v>175</v>
      </c>
      <c r="E155" s="8">
        <v>176</v>
      </c>
      <c r="F155" s="8">
        <v>177</v>
      </c>
      <c r="G155" s="8">
        <v>176</v>
      </c>
      <c r="H155" s="8">
        <v>172</v>
      </c>
      <c r="I155" s="8">
        <v>172</v>
      </c>
      <c r="J155" s="8">
        <v>170</v>
      </c>
      <c r="K155" s="8">
        <v>170</v>
      </c>
      <c r="L155" s="8">
        <v>171</v>
      </c>
      <c r="M155" s="8">
        <v>173</v>
      </c>
      <c r="N155" s="8">
        <v>172</v>
      </c>
    </row>
    <row r="156" spans="1:14" x14ac:dyDescent="0.25">
      <c r="A156" s="6" t="str">
        <f>VLOOKUP(B156,Acronyms!$B$2:$E$159,2,FALSE)</f>
        <v>yell</v>
      </c>
      <c r="B156" s="7" t="s">
        <v>155</v>
      </c>
      <c r="C156" s="8">
        <v>280</v>
      </c>
      <c r="D156" s="8">
        <v>282</v>
      </c>
      <c r="E156" s="8">
        <v>283</v>
      </c>
      <c r="F156" s="8">
        <v>284</v>
      </c>
      <c r="G156" s="8">
        <v>284</v>
      </c>
      <c r="H156" s="8">
        <v>287</v>
      </c>
      <c r="I156" s="8">
        <v>290</v>
      </c>
      <c r="J156" s="8">
        <v>291</v>
      </c>
      <c r="K156" s="8">
        <v>288</v>
      </c>
      <c r="L156" s="8">
        <v>285</v>
      </c>
      <c r="M156" s="8">
        <v>280</v>
      </c>
      <c r="N156" s="8">
        <v>280</v>
      </c>
    </row>
    <row r="157" spans="1:14" x14ac:dyDescent="0.25">
      <c r="A157" s="6" t="str">
        <f>VLOOKUP(B157,Acronyms!$B$2:$E$159,2,FALSE)</f>
        <v>yobo</v>
      </c>
      <c r="B157" s="7" t="s">
        <v>156</v>
      </c>
      <c r="C157" s="8">
        <v>246</v>
      </c>
      <c r="D157" s="8">
        <v>251</v>
      </c>
      <c r="E157" s="8">
        <v>254</v>
      </c>
      <c r="F157" s="8">
        <v>258</v>
      </c>
      <c r="G157" s="8">
        <v>259</v>
      </c>
      <c r="H157" s="8">
        <v>262</v>
      </c>
      <c r="I157" s="8">
        <v>261</v>
      </c>
      <c r="J157" s="8">
        <v>260</v>
      </c>
      <c r="K157" s="8">
        <v>260</v>
      </c>
      <c r="L157" s="8">
        <v>258</v>
      </c>
      <c r="M157" s="8">
        <v>251</v>
      </c>
      <c r="N157" s="8">
        <v>248</v>
      </c>
    </row>
    <row r="158" spans="1:14" x14ac:dyDescent="0.25">
      <c r="A158" s="6" t="str">
        <f>VLOOKUP(B158,Acronyms!$B$2:$E$159,2,FALSE)</f>
        <v>yose</v>
      </c>
      <c r="B158" s="7" t="s">
        <v>157</v>
      </c>
      <c r="C158" s="8">
        <v>243</v>
      </c>
      <c r="D158" s="8">
        <v>245</v>
      </c>
      <c r="E158" s="8">
        <v>246</v>
      </c>
      <c r="F158" s="8">
        <v>252</v>
      </c>
      <c r="G158" s="8">
        <v>253</v>
      </c>
      <c r="H158" s="8">
        <v>257</v>
      </c>
      <c r="I158" s="8">
        <v>259</v>
      </c>
      <c r="J158" s="8">
        <v>259</v>
      </c>
      <c r="K158" s="8">
        <v>258</v>
      </c>
      <c r="L158" s="8">
        <v>256</v>
      </c>
      <c r="M158" s="8">
        <v>251</v>
      </c>
      <c r="N158" s="8">
        <v>246</v>
      </c>
    </row>
    <row r="159" spans="1:14" x14ac:dyDescent="0.25">
      <c r="A159" s="6" t="str">
        <f>VLOOKUP(B159,Acronyms!$B$2:$E$159,2,FALSE)</f>
        <v>zion</v>
      </c>
      <c r="B159" s="7" t="s">
        <v>158</v>
      </c>
      <c r="C159" s="8">
        <v>247</v>
      </c>
      <c r="D159" s="8">
        <v>249</v>
      </c>
      <c r="E159" s="8">
        <v>254</v>
      </c>
      <c r="F159" s="8">
        <v>257</v>
      </c>
      <c r="G159" s="8">
        <v>259</v>
      </c>
      <c r="H159" s="8">
        <v>262</v>
      </c>
      <c r="I159" s="8">
        <v>262</v>
      </c>
      <c r="J159" s="8">
        <v>260</v>
      </c>
      <c r="K159" s="8">
        <v>260</v>
      </c>
      <c r="L159" s="8">
        <v>258</v>
      </c>
      <c r="M159" s="8">
        <v>254</v>
      </c>
      <c r="N159" s="8">
        <v>250</v>
      </c>
    </row>
  </sheetData>
  <mergeCells count="2">
    <mergeCell ref="B11:N11"/>
    <mergeCell ref="A1:N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Acronyms</vt:lpstr>
      <vt:lpstr>flag.2010.table.5.best20</vt:lpstr>
      <vt:lpstr>flag.2010.table.6.annual</vt:lpstr>
      <vt:lpstr>flag.2010.table.7.FlargeRH</vt:lpstr>
      <vt:lpstr>flag.2010.table.8.FsmallRH</vt:lpstr>
      <vt:lpstr>flag.2010.table.9.FseasaltRH</vt:lpstr>
      <vt:lpstr>flag.2010.table.10.natcond</vt:lpstr>
    </vt:vector>
  </TitlesOfParts>
  <Company>ENVIRON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Richman</dc:creator>
  <cp:lastModifiedBy>Bart Brashers</cp:lastModifiedBy>
  <dcterms:created xsi:type="dcterms:W3CDTF">2011-05-26T17:16:02Z</dcterms:created>
  <dcterms:modified xsi:type="dcterms:W3CDTF">2014-02-27T18:19:54Z</dcterms:modified>
</cp:coreProperties>
</file>