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Z:\日発_営業共有\02.技術者情報\02.日発技術者(共有)\楊体昆(Y.TK)\"/>
    </mc:Choice>
  </mc:AlternateContent>
  <xr:revisionPtr revIDLastSave="0" documentId="13_ncr:1_{25CCE0D6-3264-4A74-BD68-8FF523FE6434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技術者経歴書" sheetId="1" r:id="rId1"/>
  </sheets>
  <definedNames>
    <definedName name="_xlnm.Print_Area" localSheetId="0">技術者経歴書!$A$1:$AO$49</definedName>
    <definedName name="_xlnm.Print_Titles" localSheetId="0">技術者経歴書!$32:$33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B45" i="1"/>
  <c r="B42" i="1"/>
  <c r="B39" i="1"/>
  <c r="B36" i="1"/>
  <c r="Y5" i="1"/>
  <c r="AF3" i="1"/>
  <c r="A1" i="1"/>
</calcChain>
</file>

<file path=xl/sharedStrings.xml><?xml version="1.0" encoding="utf-8"?>
<sst xmlns="http://schemas.openxmlformats.org/spreadsheetml/2006/main" count="239" uniqueCount="150">
  <si>
    <t>技術者経歴書</t>
  </si>
  <si>
    <t>最終更新日</t>
  </si>
  <si>
    <t>：</t>
  </si>
  <si>
    <t>在日年数計算式（下記枠内のみ入力）</t>
  </si>
  <si>
    <t>フリガナ</t>
  </si>
  <si>
    <t>性別</t>
  </si>
  <si>
    <t>出生年月</t>
  </si>
  <si>
    <t>年齢</t>
  </si>
  <si>
    <t>国籍</t>
  </si>
  <si>
    <t>在日年数</t>
  </si>
  <si>
    <t>実務年数</t>
  </si>
  <si>
    <t>◆過去在日年数(なしの場合も‘0’を入力）</t>
  </si>
  <si>
    <t>氏名</t>
  </si>
  <si>
    <t>Y.TK</t>
  </si>
  <si>
    <t>男</t>
  </si>
  <si>
    <t>才</t>
  </si>
  <si>
    <t>中国</t>
  </si>
  <si>
    <t>年</t>
  </si>
  <si>
    <t>月</t>
  </si>
  <si>
    <t>最寄駅</t>
  </si>
  <si>
    <t>京浜東北線　西川口　駅</t>
  </si>
  <si>
    <t>学歴</t>
  </si>
  <si>
    <t>就学期間</t>
  </si>
  <si>
    <t>学校</t>
  </si>
  <si>
    <t>学部・学科</t>
  </si>
  <si>
    <t>学位</t>
  </si>
  <si>
    <t>◆今回来日月日（無しの場合は未記入）</t>
  </si>
  <si>
    <t>200７</t>
  </si>
  <si>
    <t>9</t>
  </si>
  <si>
    <t>～</t>
  </si>
  <si>
    <t>20１１</t>
  </si>
  <si>
    <t>7</t>
  </si>
  <si>
    <t>江南大学</t>
  </si>
  <si>
    <t>機械工学及自動化学科</t>
  </si>
  <si>
    <t>学士</t>
  </si>
  <si>
    <t>2012</t>
  </si>
  <si>
    <t>2015</t>
  </si>
  <si>
    <t>10</t>
  </si>
  <si>
    <t>上海海事大学</t>
  </si>
  <si>
    <t>技術経済管理学科</t>
  </si>
  <si>
    <t>修士</t>
  </si>
  <si>
    <t>年（西暦）</t>
  </si>
  <si>
    <t>日</t>
  </si>
  <si>
    <t>取得資格・免許</t>
  </si>
  <si>
    <t>語学能力</t>
  </si>
  <si>
    <t>日本語</t>
  </si>
  <si>
    <t>英語</t>
  </si>
  <si>
    <t>中国語</t>
  </si>
  <si>
    <t>その他</t>
  </si>
  <si>
    <t>読み</t>
  </si>
  <si>
    <t>B</t>
  </si>
  <si>
    <t>A</t>
  </si>
  <si>
    <t>書き</t>
  </si>
  <si>
    <t>会話</t>
  </si>
  <si>
    <t>C</t>
  </si>
  <si>
    <t>スキルレベル</t>
  </si>
  <si>
    <t>ネイティブ</t>
  </si>
  <si>
    <t>ビジネス</t>
  </si>
  <si>
    <t>業務上可</t>
  </si>
  <si>
    <t>D</t>
  </si>
  <si>
    <t>やや難し</t>
  </si>
  <si>
    <t>得意・スキル</t>
  </si>
  <si>
    <t>OS</t>
  </si>
  <si>
    <t>DB</t>
  </si>
  <si>
    <t>ツール</t>
  </si>
  <si>
    <t>言語</t>
  </si>
  <si>
    <t>Windows</t>
  </si>
  <si>
    <r>
      <rPr>
        <sz val="11"/>
        <rFont val="ＭＳ Ｐゴシック"/>
        <charset val="128"/>
      </rPr>
      <t>o</t>
    </r>
    <r>
      <rPr>
        <sz val="11"/>
        <rFont val="ＭＳ Ｐゴシック"/>
        <charset val="128"/>
      </rPr>
      <t>racle</t>
    </r>
  </si>
  <si>
    <t>Eclipse</t>
  </si>
  <si>
    <r>
      <rPr>
        <sz val="11"/>
        <rFont val="ＭＳ Ｐゴシック"/>
        <charset val="128"/>
      </rPr>
      <t>J</t>
    </r>
    <r>
      <rPr>
        <sz val="11"/>
        <rFont val="ＭＳ Ｐゴシック"/>
        <charset val="128"/>
      </rPr>
      <t>ava</t>
    </r>
  </si>
  <si>
    <t>UNIX</t>
  </si>
  <si>
    <t>sqlserver</t>
  </si>
  <si>
    <t>Visual Studio</t>
  </si>
  <si>
    <r>
      <rPr>
        <sz val="11"/>
        <rFont val="ＭＳ Ｐゴシック"/>
        <charset val="128"/>
      </rPr>
      <t>C</t>
    </r>
    <r>
      <rPr>
        <sz val="11"/>
        <rFont val="ＭＳ Ｐゴシック"/>
        <charset val="128"/>
      </rPr>
      <t>++</t>
    </r>
  </si>
  <si>
    <r>
      <rPr>
        <sz val="11"/>
        <rFont val="ＭＳ Ｐゴシック"/>
        <charset val="128"/>
      </rPr>
      <t>J</t>
    </r>
    <r>
      <rPr>
        <sz val="11"/>
        <rFont val="ＭＳ Ｐゴシック"/>
        <charset val="128"/>
      </rPr>
      <t>avaScript</t>
    </r>
  </si>
  <si>
    <t>Linux</t>
  </si>
  <si>
    <r>
      <rPr>
        <sz val="11"/>
        <rFont val="ＭＳ Ｐゴシック"/>
        <charset val="128"/>
      </rPr>
      <t>m</t>
    </r>
    <r>
      <rPr>
        <sz val="11"/>
        <rFont val="ＭＳ Ｐゴシック"/>
        <charset val="128"/>
      </rPr>
      <t>ysql</t>
    </r>
  </si>
  <si>
    <t xml:space="preserve"> IntelliJ IDEA</t>
  </si>
  <si>
    <r>
      <rPr>
        <sz val="11"/>
        <rFont val="ＭＳ Ｐゴシック"/>
        <charset val="128"/>
      </rPr>
      <t>C</t>
    </r>
    <r>
      <rPr>
        <sz val="11"/>
        <rFont val="ＭＳ Ｐゴシック"/>
        <charset val="128"/>
      </rPr>
      <t>#</t>
    </r>
  </si>
  <si>
    <t>JSP,Html</t>
  </si>
  <si>
    <t>Solaris</t>
  </si>
  <si>
    <t>access</t>
  </si>
  <si>
    <t>SAPGUI</t>
  </si>
  <si>
    <t>ASP</t>
  </si>
  <si>
    <t xml:space="preserve">Perl </t>
  </si>
  <si>
    <t>BSD</t>
  </si>
  <si>
    <r>
      <rPr>
        <sz val="11"/>
        <rFont val="ＭＳ Ｐゴシック"/>
        <charset val="128"/>
      </rPr>
      <t>d</t>
    </r>
    <r>
      <rPr>
        <sz val="11"/>
        <rFont val="ＭＳ Ｐゴシック"/>
        <charset val="128"/>
      </rPr>
      <t>b2</t>
    </r>
  </si>
  <si>
    <t>Axure　RP</t>
  </si>
  <si>
    <t>VB</t>
  </si>
  <si>
    <t>.NET(C#,ASP)</t>
  </si>
  <si>
    <t>AIX</t>
  </si>
  <si>
    <t>HiRDB</t>
  </si>
  <si>
    <t>Figma</t>
  </si>
  <si>
    <t>VBA</t>
  </si>
  <si>
    <t>JavaServlet</t>
  </si>
  <si>
    <t>HP-UX</t>
  </si>
  <si>
    <t>Sybase</t>
  </si>
  <si>
    <t>Photoshop</t>
  </si>
  <si>
    <r>
      <rPr>
        <sz val="11"/>
        <rFont val="ＭＳ Ｐゴシック"/>
        <charset val="128"/>
      </rPr>
      <t>P</t>
    </r>
    <r>
      <rPr>
        <sz val="11"/>
        <rFont val="ＭＳ Ｐゴシック"/>
        <charset val="128"/>
      </rPr>
      <t>HP</t>
    </r>
  </si>
  <si>
    <t>python</t>
  </si>
  <si>
    <t>MVS</t>
  </si>
  <si>
    <t>DIVA</t>
  </si>
  <si>
    <t>Cursor</t>
  </si>
  <si>
    <t>VBScript</t>
  </si>
  <si>
    <t>PL/SQL</t>
  </si>
  <si>
    <r>
      <rPr>
        <sz val="11"/>
        <rFont val="ＭＳ Ｐゴシック"/>
        <charset val="128"/>
      </rPr>
      <t>Mac</t>
    </r>
    <r>
      <rPr>
        <sz val="11"/>
        <rFont val="ＭＳ Ｐゴシック"/>
        <charset val="128"/>
      </rPr>
      <t xml:space="preserve"> OS</t>
    </r>
  </si>
  <si>
    <t>Github</t>
  </si>
  <si>
    <t>Visio</t>
  </si>
  <si>
    <t>shell</t>
  </si>
  <si>
    <t>ABAP</t>
  </si>
  <si>
    <t>熟練</t>
  </si>
  <si>
    <t>実践出来る</t>
  </si>
  <si>
    <t>経験がある</t>
  </si>
  <si>
    <t>基本知識のみ</t>
  </si>
  <si>
    <t>備考</t>
  </si>
  <si>
    <t>No</t>
  </si>
  <si>
    <t>期　間</t>
  </si>
  <si>
    <t>業務内容
（担当内容詳細）</t>
  </si>
  <si>
    <t>作業場所
チーム規模</t>
  </si>
  <si>
    <t>OS
DB</t>
  </si>
  <si>
    <t>言語
ツール等</t>
  </si>
  <si>
    <t>管　理</t>
  </si>
  <si>
    <t>調
査
分
析</t>
  </si>
  <si>
    <t>要件定義</t>
  </si>
  <si>
    <t>基
本
設
計</t>
  </si>
  <si>
    <t>詳
細
設
計</t>
  </si>
  <si>
    <t>製　造</t>
  </si>
  <si>
    <t>テスト</t>
  </si>
  <si>
    <t>運用保守</t>
  </si>
  <si>
    <t>役割</t>
  </si>
  <si>
    <t>日本
22人</t>
  </si>
  <si>
    <t xml:space="preserve">Windows
Oracle </t>
  </si>
  <si>
    <t>Java</t>
  </si>
  <si>
    <t>●</t>
  </si>
  <si>
    <t>SE</t>
  </si>
  <si>
    <t>Speedoor旅行サイト開発プロジェクト
[担当業務]
・ホテル/ツアー予約システムのフロントエンド実装
・マルチデバイス対応静的ページの開発
・JSONデータ連携による動的コンテンツ表示</t>
  </si>
  <si>
    <t>中国
15人</t>
  </si>
  <si>
    <t>Windows
Oracle</t>
  </si>
  <si>
    <t>VB.net
PL/SQL</t>
  </si>
  <si>
    <t>某行政システム開発プロジェクト
[担当業務]
・税務管理モジュールのフルスタック開発
- データ収集→Excel出力パイプライン構築
- React + Spring BootによるCRUD画面実装
- VBAマクロでの帳票自動作成機能開発
・設計書類（基本/詳細/単体仕様書）作成</t>
  </si>
  <si>
    <t>重慶鉄鋼L2システム概要
[担当業務]
・生産ラインから実績データを自動収集→L3へ送信
・電文形式設定/自動送信機能
・日次レポートの自動作成・差異チェック
・タスクトリガーによる電文処理（手動/自動）</t>
  </si>
  <si>
    <t>Windows
Mysql</t>
  </si>
  <si>
    <t>C++</t>
  </si>
  <si>
    <t>PM</t>
  </si>
  <si>
    <t>ファーウェイ・スマートドアロック開発
[担当業務]
コア機能保守責任範囲：
- マルチメディア関連モジュール（media/audio/utils）のコード管理
- 緊急障害対応＆他部署インターフェース調整
- 週次進捗会議での技術報告</t>
  </si>
  <si>
    <t>Linux
Orale</t>
  </si>
  <si>
    <t>稼動可能日</t>
  </si>
  <si>
    <t>人材サイトシステム開発
[担当業務]
・職種分類・スキル管理・採用モジュール等の実装
・ 仕様書に基づく単体/結合テスト実施</t>
    <phoneticPr fontId="11"/>
  </si>
  <si>
    <t>得意言語：Java,C++</t>
    <rPh sb="0" eb="4">
      <t>トクイゲンゴ</t>
    </rPh>
    <phoneticPr fontId="11"/>
  </si>
  <si>
    <t>業務経歴</t>
    <rPh sb="0" eb="2">
      <t>ギョウム</t>
    </rPh>
    <rPh sb="2" eb="4">
      <t>ケイレキ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</si>
</sst>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yyyy&quot;年&quot;m&quot;月&quot;d&quot;日&quot;;@"/>
    <numFmt numFmtId="179" formatCode="yyyy&quot;年&quot;m&quot;月&quot;;@"/>
    <numFmt numFmtId="180" formatCode="yyyy&quot;/&quot;mm"/>
    <numFmt numFmtId="181" formatCode="&quot;～&quot;yyyy&quot;/&quot;mm"/>
    <numFmt numFmtId="182" formatCode="0&quot;ヶ月&quot;"/>
  </numFmts>
  <fonts count="14">
    <font>
      <sz val="11"/>
      <name val="ＭＳ Ｐゴシック"/>
      <charset val="128"/>
    </font>
    <font>
      <i/>
      <sz val="11"/>
      <name val="ＭＳ Ｐゴシック"/>
      <charset val="128"/>
    </font>
    <font>
      <b/>
      <sz val="14"/>
      <name val="ＭＳ Ｐゴシック"/>
      <charset val="128"/>
    </font>
    <font>
      <sz val="12"/>
      <name val="ＭＳ Ｐゴシック"/>
      <charset val="128"/>
    </font>
    <font>
      <b/>
      <sz val="11"/>
      <name val="ＭＳ Ｐゴシック"/>
      <charset val="128"/>
    </font>
    <font>
      <b/>
      <sz val="10"/>
      <name val="ＭＳ Ｐゴシック"/>
      <charset val="128"/>
    </font>
    <font>
      <sz val="10"/>
      <name val="ＭＳ Ｐゴシック"/>
      <charset val="128"/>
    </font>
    <font>
      <b/>
      <sz val="12"/>
      <name val="ＭＳ Ｐゴシック"/>
      <charset val="128"/>
    </font>
    <font>
      <sz val="10"/>
      <name val="MS UI Gothic"/>
      <charset val="128"/>
    </font>
    <font>
      <sz val="11"/>
      <color indexed="17"/>
      <name val="ＭＳ Ｐゴシック"/>
      <charset val="128"/>
    </font>
    <font>
      <sz val="10"/>
      <name val="宋体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4" borderId="0" applyNumberFormat="0" applyBorder="0" applyAlignment="0" applyProtection="0">
      <alignment vertical="center"/>
    </xf>
    <xf numFmtId="0" fontId="10" fillId="0" borderId="0"/>
  </cellStyleXfs>
  <cellXfs count="1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vertical="center"/>
    </xf>
    <xf numFmtId="49" fontId="0" fillId="0" borderId="15" xfId="0" applyNumberFormat="1" applyBorder="1" applyAlignment="1" applyProtection="1">
      <alignment vertical="center" shrinkToFit="1"/>
      <protection locked="0"/>
    </xf>
    <xf numFmtId="0" fontId="0" fillId="0" borderId="16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33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4" fillId="2" borderId="37" xfId="0" applyNumberFormat="1" applyFon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0" fontId="0" fillId="2" borderId="43" xfId="0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8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5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49" fontId="3" fillId="0" borderId="11" xfId="0" applyNumberFormat="1" applyFont="1" applyBorder="1" applyAlignment="1" applyProtection="1">
      <alignment horizontal="center" vertical="center"/>
      <protection locked="0"/>
    </xf>
    <xf numFmtId="49" fontId="3" fillId="0" borderId="12" xfId="0" applyNumberFormat="1" applyFont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179" fontId="0" fillId="0" borderId="13" xfId="0" applyNumberFormat="1" applyBorder="1" applyAlignment="1" applyProtection="1">
      <alignment horizontal="center" vertical="center"/>
      <protection locked="0"/>
    </xf>
    <xf numFmtId="179" fontId="0" fillId="0" borderId="8" xfId="0" applyNumberFormat="1" applyBorder="1" applyAlignment="1" applyProtection="1">
      <alignment horizontal="center" vertical="center"/>
      <protection locked="0"/>
    </xf>
    <xf numFmtId="179" fontId="0" fillId="0" borderId="9" xfId="0" applyNumberFormat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3" xfId="0" applyBorder="1" applyAlignment="1" applyProtection="1">
      <alignment horizontal="center" vertical="center" shrinkToFit="1"/>
      <protection locked="0"/>
    </xf>
    <xf numFmtId="49" fontId="0" fillId="0" borderId="8" xfId="0" applyNumberFormat="1" applyBorder="1" applyAlignment="1" applyProtection="1">
      <alignment horizontal="center" vertical="center" shrinkToFit="1"/>
      <protection locked="0"/>
    </xf>
    <xf numFmtId="49" fontId="0" fillId="0" borderId="17" xfId="0" applyNumberFormat="1" applyBorder="1" applyAlignment="1" applyProtection="1">
      <alignment horizontal="center" vertical="center"/>
      <protection locked="0"/>
    </xf>
    <xf numFmtId="49" fontId="0" fillId="0" borderId="18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2" borderId="21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0" borderId="13" xfId="0" applyNumberFormat="1" applyBorder="1" applyAlignment="1" applyProtection="1">
      <alignment horizontal="left" vertical="center" shrinkToFit="1"/>
      <protection locked="0"/>
    </xf>
    <xf numFmtId="49" fontId="0" fillId="0" borderId="8" xfId="0" applyNumberFormat="1" applyBorder="1" applyAlignment="1" applyProtection="1">
      <alignment horizontal="left" vertical="center" shrinkToFit="1"/>
      <protection locked="0"/>
    </xf>
    <xf numFmtId="49" fontId="0" fillId="0" borderId="9" xfId="0" applyNumberFormat="1" applyBorder="1" applyAlignment="1" applyProtection="1">
      <alignment horizontal="left" vertical="center" shrinkToFit="1"/>
      <protection locked="0"/>
    </xf>
    <xf numFmtId="49" fontId="0" fillId="0" borderId="13" xfId="0" applyNumberFormat="1" applyBorder="1" applyAlignment="1" applyProtection="1">
      <alignment horizontal="center" vertical="center" shrinkToFit="1"/>
      <protection locked="0"/>
    </xf>
    <xf numFmtId="49" fontId="0" fillId="0" borderId="15" xfId="0" applyNumberFormat="1" applyBorder="1" applyAlignment="1" applyProtection="1">
      <alignment horizontal="center" vertical="center" shrinkToFit="1"/>
      <protection locked="0"/>
    </xf>
    <xf numFmtId="49" fontId="0" fillId="0" borderId="26" xfId="0" applyNumberFormat="1" applyBorder="1" applyAlignment="1" applyProtection="1">
      <alignment horizontal="left" vertical="center" shrinkToFit="1"/>
      <protection locked="0"/>
    </xf>
    <xf numFmtId="49" fontId="0" fillId="0" borderId="27" xfId="0" applyNumberFormat="1" applyBorder="1" applyAlignment="1" applyProtection="1">
      <alignment horizontal="left" vertical="center" shrinkToFit="1"/>
      <protection locked="0"/>
    </xf>
    <xf numFmtId="49" fontId="0" fillId="0" borderId="28" xfId="0" applyNumberFormat="1" applyBorder="1" applyAlignment="1" applyProtection="1">
      <alignment horizontal="left" vertical="center" shrinkToFit="1"/>
      <protection locked="0"/>
    </xf>
    <xf numFmtId="49" fontId="4" fillId="2" borderId="29" xfId="0" applyNumberFormat="1" applyFont="1" applyFill="1" applyBorder="1" applyAlignment="1">
      <alignment horizontal="center" vertical="center"/>
    </xf>
    <xf numFmtId="49" fontId="4" fillId="2" borderId="22" xfId="0" applyNumberFormat="1" applyFont="1" applyFill="1" applyBorder="1" applyAlignment="1">
      <alignment horizontal="center" vertical="center"/>
    </xf>
    <xf numFmtId="49" fontId="4" fillId="2" borderId="30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/>
    </xf>
    <xf numFmtId="49" fontId="4" fillId="2" borderId="32" xfId="0" applyNumberFormat="1" applyFon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 applyProtection="1">
      <alignment horizontal="center" vertical="center" shrinkToFit="1"/>
      <protection locked="0"/>
    </xf>
    <xf numFmtId="0" fontId="0" fillId="2" borderId="8" xfId="0" applyFill="1" applyBorder="1" applyAlignment="1" applyProtection="1">
      <alignment horizontal="center" vertical="center" shrinkToFit="1"/>
      <protection locked="0"/>
    </xf>
    <xf numFmtId="0" fontId="0" fillId="2" borderId="15" xfId="0" applyFill="1" applyBorder="1" applyAlignment="1" applyProtection="1">
      <alignment horizontal="center" vertical="center" shrinkToFit="1"/>
      <protection locked="0"/>
    </xf>
    <xf numFmtId="49" fontId="0" fillId="2" borderId="13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9" xfId="0" applyNumberFormat="1" applyBorder="1" applyAlignment="1" applyProtection="1">
      <alignment horizontal="center" vertical="center" shrinkToFit="1"/>
      <protection locked="0"/>
    </xf>
    <xf numFmtId="49" fontId="5" fillId="2" borderId="17" xfId="1" applyNumberFormat="1" applyFont="1" applyFill="1" applyBorder="1" applyAlignment="1" applyProtection="1">
      <alignment horizontal="center" vertical="center"/>
    </xf>
    <xf numFmtId="49" fontId="5" fillId="2" borderId="18" xfId="1" applyNumberFormat="1" applyFont="1" applyFill="1" applyBorder="1" applyAlignment="1" applyProtection="1">
      <alignment horizontal="center" vertical="center"/>
    </xf>
    <xf numFmtId="49" fontId="5" fillId="2" borderId="36" xfId="1" applyNumberFormat="1" applyFont="1" applyFill="1" applyBorder="1" applyAlignment="1" applyProtection="1">
      <alignment horizontal="center" vertical="center"/>
    </xf>
    <xf numFmtId="0" fontId="6" fillId="2" borderId="17" xfId="1" applyNumberFormat="1" applyFont="1" applyFill="1" applyBorder="1" applyAlignment="1" applyProtection="1">
      <alignment horizontal="center" vertical="center" shrinkToFit="1"/>
      <protection locked="0"/>
    </xf>
    <xf numFmtId="0" fontId="6" fillId="2" borderId="18" xfId="1" applyNumberFormat="1" applyFont="1" applyFill="1" applyBorder="1" applyAlignment="1" applyProtection="1">
      <alignment horizontal="center" vertical="center" shrinkToFit="1"/>
      <protection locked="0"/>
    </xf>
    <xf numFmtId="0" fontId="6" fillId="2" borderId="36" xfId="1" applyNumberFormat="1" applyFont="1" applyFill="1" applyBorder="1" applyAlignment="1" applyProtection="1">
      <alignment horizontal="center" vertical="center" shrinkToFit="1"/>
      <protection locked="0"/>
    </xf>
    <xf numFmtId="0" fontId="6" fillId="2" borderId="19" xfId="1" applyNumberFormat="1" applyFont="1" applyFill="1" applyBorder="1" applyAlignment="1" applyProtection="1">
      <alignment horizontal="center" vertical="center" shrinkToFit="1"/>
      <protection locked="0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 applyProtection="1">
      <alignment horizontal="center" vertical="center" shrinkToFit="1"/>
      <protection locked="0"/>
    </xf>
    <xf numFmtId="0" fontId="4" fillId="2" borderId="7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7" fillId="2" borderId="22" xfId="0" applyNumberFormat="1" applyFont="1" applyFill="1" applyBorder="1" applyAlignment="1">
      <alignment horizontal="center" vertical="center"/>
    </xf>
    <xf numFmtId="49" fontId="7" fillId="2" borderId="32" xfId="0" applyNumberFormat="1" applyFont="1" applyFill="1" applyBorder="1" applyAlignment="1">
      <alignment horizontal="center" vertical="center"/>
    </xf>
    <xf numFmtId="180" fontId="8" fillId="0" borderId="38" xfId="0" applyNumberFormat="1" applyFont="1" applyBorder="1" applyAlignment="1" applyProtection="1">
      <alignment horizontal="left" vertical="center"/>
      <protection locked="0"/>
    </xf>
    <xf numFmtId="180" fontId="8" fillId="0" borderId="14" xfId="0" applyNumberFormat="1" applyFont="1" applyBorder="1" applyAlignment="1" applyProtection="1">
      <alignment horizontal="left" vertical="center"/>
      <protection locked="0"/>
    </xf>
    <xf numFmtId="180" fontId="8" fillId="0" borderId="45" xfId="0" applyNumberFormat="1" applyFont="1" applyBorder="1" applyAlignment="1" applyProtection="1">
      <alignment horizontal="left" vertical="center"/>
      <protection locked="0"/>
    </xf>
    <xf numFmtId="181" fontId="8" fillId="0" borderId="40" xfId="0" applyNumberFormat="1" applyFont="1" applyBorder="1" applyAlignment="1" applyProtection="1">
      <alignment horizontal="center" vertical="center"/>
      <protection locked="0"/>
    </xf>
    <xf numFmtId="181" fontId="8" fillId="0" borderId="0" xfId="0" applyNumberFormat="1" applyFont="1" applyAlignment="1" applyProtection="1">
      <alignment horizontal="center" vertical="center"/>
      <protection locked="0"/>
    </xf>
    <xf numFmtId="181" fontId="8" fillId="0" borderId="46" xfId="0" applyNumberFormat="1" applyFont="1" applyBorder="1" applyAlignment="1" applyProtection="1">
      <alignment horizontal="center" vertical="center"/>
      <protection locked="0"/>
    </xf>
    <xf numFmtId="182" fontId="8" fillId="3" borderId="10" xfId="0" applyNumberFormat="1" applyFont="1" applyFill="1" applyBorder="1" applyAlignment="1">
      <alignment horizontal="center" vertical="center"/>
    </xf>
    <xf numFmtId="182" fontId="8" fillId="3" borderId="11" xfId="0" applyNumberFormat="1" applyFont="1" applyFill="1" applyBorder="1" applyAlignment="1">
      <alignment horizontal="center" vertical="center"/>
    </xf>
    <xf numFmtId="182" fontId="8" fillId="3" borderId="12" xfId="0" applyNumberFormat="1" applyFont="1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50" xfId="0" applyFill="1" applyBorder="1" applyAlignment="1">
      <alignment horizontal="center" vertical="center" shrinkToFit="1"/>
    </xf>
    <xf numFmtId="14" fontId="0" fillId="0" borderId="5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52" xfId="0" applyNumberForma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textRotation="255"/>
    </xf>
    <xf numFmtId="0" fontId="4" fillId="2" borderId="24" xfId="0" applyFont="1" applyFill="1" applyBorder="1" applyAlignment="1">
      <alignment horizontal="center" vertical="center" textRotation="255"/>
    </xf>
    <xf numFmtId="0" fontId="4" fillId="2" borderId="25" xfId="0" applyFont="1" applyFill="1" applyBorder="1" applyAlignment="1">
      <alignment horizontal="center" vertical="center" textRotation="255"/>
    </xf>
    <xf numFmtId="49" fontId="0" fillId="0" borderId="24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49" fontId="4" fillId="2" borderId="31" xfId="0" applyNumberFormat="1" applyFont="1" applyFill="1" applyBorder="1" applyAlignment="1">
      <alignment horizontal="center" vertical="center"/>
    </xf>
    <xf numFmtId="49" fontId="4" fillId="2" borderId="34" xfId="0" applyNumberFormat="1" applyFont="1" applyFill="1" applyBorder="1" applyAlignment="1">
      <alignment horizontal="center" vertical="center"/>
    </xf>
    <xf numFmtId="49" fontId="4" fillId="2" borderId="35" xfId="0" applyNumberFormat="1" applyFont="1" applyFill="1" applyBorder="1" applyAlignment="1">
      <alignment horizontal="center" vertical="center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left" vertical="center" wrapText="1"/>
      <protection locked="0"/>
    </xf>
    <xf numFmtId="0" fontId="0" fillId="0" borderId="14" xfId="0" applyBorder="1" applyAlignment="1" applyProtection="1">
      <alignment horizontal="left" vertical="center" wrapText="1"/>
      <protection locked="0"/>
    </xf>
    <xf numFmtId="0" fontId="0" fillId="0" borderId="45" xfId="0" applyBorder="1" applyAlignment="1" applyProtection="1">
      <alignment horizontal="left" vertical="center" wrapText="1"/>
      <protection locked="0"/>
    </xf>
    <xf numFmtId="0" fontId="0" fillId="0" borderId="40" xfId="0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46" xfId="0" applyBorder="1" applyAlignment="1" applyProtection="1">
      <alignment horizontal="left" vertical="center" wrapText="1"/>
      <protection locked="0"/>
    </xf>
    <xf numFmtId="0" fontId="0" fillId="0" borderId="10" xfId="0" applyBorder="1" applyAlignment="1" applyProtection="1">
      <alignment horizontal="left" vertical="center" wrapText="1"/>
      <protection locked="0"/>
    </xf>
    <xf numFmtId="0" fontId="0" fillId="0" borderId="11" xfId="0" applyBorder="1" applyAlignment="1" applyProtection="1">
      <alignment horizontal="left" vertical="center" wrapText="1"/>
      <protection locked="0"/>
    </xf>
    <xf numFmtId="0" fontId="0" fillId="0" borderId="12" xfId="0" applyBorder="1" applyAlignment="1" applyProtection="1">
      <alignment horizontal="left" vertical="center" wrapText="1"/>
      <protection locked="0"/>
    </xf>
    <xf numFmtId="49" fontId="0" fillId="0" borderId="38" xfId="0" applyNumberFormat="1" applyBorder="1" applyAlignment="1" applyProtection="1">
      <alignment horizontal="center" vertical="center" wrapText="1"/>
      <protection locked="0"/>
    </xf>
    <xf numFmtId="49" fontId="0" fillId="0" borderId="14" xfId="0" applyNumberFormat="1" applyBorder="1" applyAlignment="1" applyProtection="1">
      <alignment horizontal="center" vertical="center" wrapText="1"/>
      <protection locked="0"/>
    </xf>
    <xf numFmtId="49" fontId="0" fillId="0" borderId="45" xfId="0" applyNumberFormat="1" applyBorder="1" applyAlignment="1" applyProtection="1">
      <alignment horizontal="center" vertical="center" wrapText="1"/>
      <protection locked="0"/>
    </xf>
    <xf numFmtId="49" fontId="0" fillId="0" borderId="40" xfId="0" applyNumberFormat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0" fillId="0" borderId="46" xfId="0" applyNumberFormat="1" applyBorder="1" applyAlignment="1" applyProtection="1">
      <alignment horizontal="center" vertical="center" wrapText="1"/>
      <protection locked="0"/>
    </xf>
    <xf numFmtId="49" fontId="0" fillId="0" borderId="10" xfId="0" applyNumberFormat="1" applyBorder="1" applyAlignment="1" applyProtection="1">
      <alignment horizontal="center" vertical="center" wrapText="1"/>
      <protection locked="0"/>
    </xf>
    <xf numFmtId="49" fontId="0" fillId="0" borderId="11" xfId="0" applyNumberFormat="1" applyBorder="1" applyAlignment="1" applyProtection="1">
      <alignment horizontal="center" vertical="center" wrapText="1"/>
      <protection locked="0"/>
    </xf>
    <xf numFmtId="49" fontId="0" fillId="0" borderId="12" xfId="0" applyNumberFormat="1" applyBorder="1" applyAlignment="1" applyProtection="1">
      <alignment horizontal="center" vertical="center" wrapText="1"/>
      <protection locked="0"/>
    </xf>
    <xf numFmtId="49" fontId="0" fillId="0" borderId="14" xfId="0" applyNumberFormat="1" applyBorder="1" applyAlignment="1">
      <alignment vertical="center" wrapText="1"/>
    </xf>
    <xf numFmtId="49" fontId="0" fillId="0" borderId="39" xfId="0" applyNumberFormat="1" applyBorder="1" applyAlignment="1">
      <alignment vertical="center" wrapText="1"/>
    </xf>
    <xf numFmtId="49" fontId="0" fillId="0" borderId="40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41" xfId="0" applyNumberFormat="1" applyBorder="1" applyAlignment="1">
      <alignment vertical="center" wrapText="1"/>
    </xf>
    <xf numFmtId="49" fontId="0" fillId="0" borderId="26" xfId="0" applyNumberFormat="1" applyBorder="1" applyAlignment="1">
      <alignment vertical="center" wrapText="1"/>
    </xf>
    <xf numFmtId="49" fontId="0" fillId="0" borderId="27" xfId="0" applyNumberFormat="1" applyBorder="1" applyAlignment="1">
      <alignment vertical="center" wrapText="1"/>
    </xf>
    <xf numFmtId="49" fontId="0" fillId="0" borderId="42" xfId="0" applyNumberFormat="1" applyBorder="1" applyAlignment="1">
      <alignment vertical="center" wrapText="1"/>
    </xf>
    <xf numFmtId="49" fontId="6" fillId="0" borderId="38" xfId="0" applyNumberFormat="1" applyFont="1" applyBorder="1" applyAlignment="1">
      <alignment horizontal="center" vertical="center" wrapText="1"/>
    </xf>
    <xf numFmtId="49" fontId="6" fillId="0" borderId="39" xfId="0" applyNumberFormat="1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49" fontId="6" fillId="0" borderId="41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0" fontId="12" fillId="0" borderId="38" xfId="0" applyFont="1" applyBorder="1" applyAlignment="1" applyProtection="1">
      <alignment horizontal="left" vertical="center" wrapText="1"/>
      <protection locked="0"/>
    </xf>
    <xf numFmtId="49" fontId="12" fillId="0" borderId="38" xfId="0" applyNumberFormat="1" applyFont="1" applyBorder="1" applyAlignment="1">
      <alignment vertical="center" wrapText="1"/>
    </xf>
    <xf numFmtId="49" fontId="13" fillId="2" borderId="29" xfId="0" applyNumberFormat="1" applyFont="1" applyFill="1" applyBorder="1" applyAlignment="1">
      <alignment horizontal="center" vertical="center"/>
    </xf>
  </cellXfs>
  <cellStyles count="3">
    <cellStyle name="常规_技術経歴書_3" xfId="2" xr:uid="{00000000-0005-0000-0000-000031000000}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シート1"/>
  <dimension ref="A1:AT49"/>
  <sheetViews>
    <sheetView showGridLines="0" tabSelected="1" view="pageBreakPreview" topLeftCell="A2" zoomScaleNormal="100" workbookViewId="0">
      <selection activeCell="X46" sqref="X46:AA48"/>
    </sheetView>
  </sheetViews>
  <sheetFormatPr defaultColWidth="9" defaultRowHeight="13.2"/>
  <cols>
    <col min="1" max="1" width="4.33203125" style="2" customWidth="1"/>
    <col min="2" max="2" width="5.33203125" style="2" customWidth="1"/>
    <col min="3" max="3" width="2.88671875" style="2" customWidth="1"/>
    <col min="4" max="6" width="2.33203125" style="2" customWidth="1"/>
    <col min="7" max="7" width="4.88671875" style="2" customWidth="1"/>
    <col min="8" max="8" width="2.109375" style="2" customWidth="1"/>
    <col min="9" max="9" width="2.33203125" style="2" customWidth="1"/>
    <col min="10" max="10" width="2.6640625" style="3" customWidth="1"/>
    <col min="11" max="11" width="4.88671875" style="2" customWidth="1"/>
    <col min="12" max="12" width="5.6640625" style="2" customWidth="1"/>
    <col min="13" max="19" width="2.33203125" style="2" customWidth="1"/>
    <col min="20" max="20" width="2.44140625" style="2" customWidth="1"/>
    <col min="21" max="21" width="3.109375" style="2" customWidth="1"/>
    <col min="22" max="22" width="3.33203125" style="2" customWidth="1"/>
    <col min="23" max="24" width="2.33203125" style="2" customWidth="1"/>
    <col min="25" max="25" width="3.33203125" style="2" customWidth="1"/>
    <col min="26" max="26" width="3.44140625" style="2" customWidth="1"/>
    <col min="27" max="28" width="2.33203125" style="2" customWidth="1"/>
    <col min="29" max="30" width="3.44140625" style="2" customWidth="1"/>
    <col min="31" max="38" width="2.33203125" style="2" customWidth="1"/>
    <col min="39" max="39" width="2.6640625" style="2" customWidth="1"/>
    <col min="40" max="40" width="2.33203125" style="2" customWidth="1"/>
    <col min="41" max="41" width="2.21875" style="2" customWidth="1"/>
    <col min="42" max="42" width="9" style="2"/>
    <col min="43" max="46" width="9" style="2" hidden="1" customWidth="1"/>
    <col min="47" max="16384" width="9" style="2"/>
  </cols>
  <sheetData>
    <row r="1" spans="1:45" hidden="1">
      <c r="A1" s="26">
        <f ca="1">TODAY()</f>
        <v>45889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</row>
    <row r="2" spans="1:45" ht="21" customHeight="1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1:45" ht="15" customHeight="1">
      <c r="A3" s="4"/>
      <c r="X3" s="29" t="s">
        <v>1</v>
      </c>
      <c r="Y3" s="29"/>
      <c r="Z3" s="29"/>
      <c r="AA3" s="29"/>
      <c r="AB3" s="29"/>
      <c r="AC3" s="29"/>
      <c r="AD3" s="29"/>
      <c r="AE3" s="2" t="s">
        <v>2</v>
      </c>
      <c r="AF3" s="30">
        <f ca="1">TODAY()</f>
        <v>45889</v>
      </c>
      <c r="AG3" s="30"/>
      <c r="AH3" s="30"/>
      <c r="AI3" s="30"/>
      <c r="AJ3" s="30"/>
      <c r="AK3" s="30"/>
      <c r="AL3" s="30"/>
      <c r="AM3" s="30"/>
      <c r="AN3" s="30"/>
      <c r="AO3" s="30"/>
      <c r="AP3" s="5"/>
      <c r="AR3" s="2" t="s">
        <v>3</v>
      </c>
    </row>
    <row r="4" spans="1:45" ht="22.5" customHeight="1">
      <c r="A4" s="31" t="s">
        <v>4</v>
      </c>
      <c r="B4" s="32"/>
      <c r="C4" s="32"/>
      <c r="D4" s="33"/>
      <c r="E4" s="34"/>
      <c r="F4" s="35"/>
      <c r="G4" s="35"/>
      <c r="H4" s="35"/>
      <c r="I4" s="35"/>
      <c r="J4" s="35"/>
      <c r="K4" s="35"/>
      <c r="L4" s="35"/>
      <c r="M4" s="36"/>
      <c r="N4" s="37" t="s">
        <v>5</v>
      </c>
      <c r="O4" s="32"/>
      <c r="P4" s="33"/>
      <c r="Q4" s="37" t="s">
        <v>6</v>
      </c>
      <c r="R4" s="32"/>
      <c r="S4" s="32"/>
      <c r="T4" s="32"/>
      <c r="U4" s="32"/>
      <c r="V4" s="32"/>
      <c r="W4" s="32"/>
      <c r="X4" s="33"/>
      <c r="Y4" s="38" t="s">
        <v>7</v>
      </c>
      <c r="Z4" s="39"/>
      <c r="AA4" s="40"/>
      <c r="AB4" s="38" t="s">
        <v>8</v>
      </c>
      <c r="AC4" s="39"/>
      <c r="AD4" s="39"/>
      <c r="AE4" s="40"/>
      <c r="AF4" s="38" t="s">
        <v>9</v>
      </c>
      <c r="AG4" s="39"/>
      <c r="AH4" s="39"/>
      <c r="AI4" s="39"/>
      <c r="AJ4" s="40"/>
      <c r="AK4" s="37" t="s">
        <v>10</v>
      </c>
      <c r="AL4" s="32"/>
      <c r="AM4" s="32"/>
      <c r="AN4" s="32"/>
      <c r="AO4" s="41"/>
      <c r="AQ4" s="2" t="s">
        <v>11</v>
      </c>
    </row>
    <row r="5" spans="1:45" ht="22.5" customHeight="1">
      <c r="A5" s="42" t="s">
        <v>12</v>
      </c>
      <c r="B5" s="43"/>
      <c r="C5" s="43"/>
      <c r="D5" s="44"/>
      <c r="E5" s="45" t="s">
        <v>13</v>
      </c>
      <c r="F5" s="46"/>
      <c r="G5" s="46"/>
      <c r="H5" s="46"/>
      <c r="I5" s="46"/>
      <c r="J5" s="46"/>
      <c r="K5" s="46"/>
      <c r="L5" s="46"/>
      <c r="M5" s="47"/>
      <c r="N5" s="48" t="s">
        <v>14</v>
      </c>
      <c r="O5" s="49"/>
      <c r="P5" s="50"/>
      <c r="Q5" s="51">
        <v>32982</v>
      </c>
      <c r="R5" s="52"/>
      <c r="S5" s="52"/>
      <c r="T5" s="52"/>
      <c r="U5" s="52"/>
      <c r="V5" s="52"/>
      <c r="W5" s="52"/>
      <c r="X5" s="53"/>
      <c r="Y5" s="54">
        <f ca="1">DATEDIF(Q5,TODAY(),"Y")</f>
        <v>35</v>
      </c>
      <c r="Z5" s="55"/>
      <c r="AA5" s="6" t="s">
        <v>15</v>
      </c>
      <c r="AB5" s="56" t="s">
        <v>16</v>
      </c>
      <c r="AC5" s="55"/>
      <c r="AD5" s="55"/>
      <c r="AE5" s="57"/>
      <c r="AF5" s="54">
        <v>1</v>
      </c>
      <c r="AG5" s="58"/>
      <c r="AH5" s="58"/>
      <c r="AI5" s="58"/>
      <c r="AJ5" s="9" t="s">
        <v>17</v>
      </c>
      <c r="AK5" s="59">
        <v>7</v>
      </c>
      <c r="AL5" s="60"/>
      <c r="AM5" s="60"/>
      <c r="AN5" s="60"/>
      <c r="AO5" s="10" t="s">
        <v>17</v>
      </c>
      <c r="AQ5" s="11" t="s">
        <v>17</v>
      </c>
      <c r="AR5" s="11" t="s">
        <v>18</v>
      </c>
    </row>
    <row r="6" spans="1:45" ht="15" customHeight="1">
      <c r="A6" s="42" t="s">
        <v>19</v>
      </c>
      <c r="B6" s="43"/>
      <c r="C6" s="43"/>
      <c r="D6" s="44"/>
      <c r="E6" s="61" t="s">
        <v>20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3"/>
    </row>
    <row r="7" spans="1:45" ht="15" customHeight="1">
      <c r="A7" s="130" t="s">
        <v>21</v>
      </c>
      <c r="B7" s="64" t="s">
        <v>22</v>
      </c>
      <c r="C7" s="65"/>
      <c r="D7" s="65"/>
      <c r="E7" s="66"/>
      <c r="F7" s="66"/>
      <c r="G7" s="66"/>
      <c r="H7" s="66"/>
      <c r="I7" s="66"/>
      <c r="J7" s="67"/>
      <c r="K7" s="68" t="s">
        <v>23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8" t="s">
        <v>24</v>
      </c>
      <c r="Z7" s="66"/>
      <c r="AA7" s="66"/>
      <c r="AB7" s="66"/>
      <c r="AC7" s="66"/>
      <c r="AD7" s="66"/>
      <c r="AE7" s="66"/>
      <c r="AF7" s="66"/>
      <c r="AG7" s="66"/>
      <c r="AH7" s="67"/>
      <c r="AI7" s="68" t="s">
        <v>25</v>
      </c>
      <c r="AJ7" s="66"/>
      <c r="AK7" s="66"/>
      <c r="AL7" s="66"/>
      <c r="AM7" s="66"/>
      <c r="AN7" s="66"/>
      <c r="AO7" s="69"/>
      <c r="AQ7" s="2" t="s">
        <v>26</v>
      </c>
    </row>
    <row r="8" spans="1:45" ht="15" customHeight="1">
      <c r="A8" s="131"/>
      <c r="B8" s="7" t="s">
        <v>27</v>
      </c>
      <c r="C8" s="8" t="s">
        <v>17</v>
      </c>
      <c r="D8" s="8" t="s">
        <v>28</v>
      </c>
      <c r="E8" s="8" t="s">
        <v>18</v>
      </c>
      <c r="F8" s="8" t="s">
        <v>29</v>
      </c>
      <c r="G8" s="8" t="s">
        <v>30</v>
      </c>
      <c r="H8" s="8" t="s">
        <v>17</v>
      </c>
      <c r="I8" s="8" t="s">
        <v>31</v>
      </c>
      <c r="J8" s="12" t="s">
        <v>18</v>
      </c>
      <c r="K8" s="70" t="s">
        <v>32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2"/>
      <c r="Y8" s="70" t="s">
        <v>33</v>
      </c>
      <c r="Z8" s="71"/>
      <c r="AA8" s="71"/>
      <c r="AB8" s="71"/>
      <c r="AC8" s="71"/>
      <c r="AD8" s="71"/>
      <c r="AE8" s="71"/>
      <c r="AF8" s="71"/>
      <c r="AG8" s="71"/>
      <c r="AH8" s="72"/>
      <c r="AI8" s="73" t="s">
        <v>34</v>
      </c>
      <c r="AJ8" s="60"/>
      <c r="AK8" s="60"/>
      <c r="AL8" s="60"/>
      <c r="AM8" s="60"/>
      <c r="AN8" s="60"/>
      <c r="AO8" s="74"/>
    </row>
    <row r="9" spans="1:45" ht="15" customHeight="1">
      <c r="A9" s="131"/>
      <c r="B9" s="7" t="s">
        <v>35</v>
      </c>
      <c r="C9" s="8" t="s">
        <v>17</v>
      </c>
      <c r="D9" s="8" t="s">
        <v>28</v>
      </c>
      <c r="E9" s="8" t="s">
        <v>18</v>
      </c>
      <c r="F9" s="8" t="s">
        <v>29</v>
      </c>
      <c r="G9" s="8" t="s">
        <v>36</v>
      </c>
      <c r="H9" s="8" t="s">
        <v>17</v>
      </c>
      <c r="I9" s="8" t="s">
        <v>37</v>
      </c>
      <c r="J9" s="12" t="s">
        <v>18</v>
      </c>
      <c r="K9" s="70" t="s">
        <v>38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2"/>
      <c r="Y9" s="70" t="s">
        <v>39</v>
      </c>
      <c r="Z9" s="71"/>
      <c r="AA9" s="71"/>
      <c r="AB9" s="71"/>
      <c r="AC9" s="71"/>
      <c r="AD9" s="71"/>
      <c r="AE9" s="71"/>
      <c r="AF9" s="71"/>
      <c r="AG9" s="71"/>
      <c r="AH9" s="72"/>
      <c r="AI9" s="73" t="s">
        <v>40</v>
      </c>
      <c r="AJ9" s="60"/>
      <c r="AK9" s="60"/>
      <c r="AL9" s="60"/>
      <c r="AM9" s="60"/>
      <c r="AN9" s="60"/>
      <c r="AO9" s="74"/>
      <c r="AQ9" s="13" t="s">
        <v>41</v>
      </c>
      <c r="AR9" s="13" t="s">
        <v>18</v>
      </c>
      <c r="AS9" s="14" t="s">
        <v>42</v>
      </c>
    </row>
    <row r="10" spans="1:45" ht="15" customHeight="1">
      <c r="A10" s="132"/>
      <c r="B10" s="7"/>
      <c r="C10" s="8"/>
      <c r="D10" s="8"/>
      <c r="E10" s="8"/>
      <c r="F10" s="8"/>
      <c r="G10" s="8"/>
      <c r="H10" s="8"/>
      <c r="I10" s="8"/>
      <c r="J10" s="15"/>
      <c r="K10" s="75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7"/>
      <c r="Y10" s="75"/>
      <c r="Z10" s="76"/>
      <c r="AA10" s="76"/>
      <c r="AB10" s="76"/>
      <c r="AC10" s="76"/>
      <c r="AD10" s="76"/>
      <c r="AE10" s="76"/>
      <c r="AF10" s="76"/>
      <c r="AG10" s="76"/>
      <c r="AH10" s="77"/>
      <c r="AI10" s="73"/>
      <c r="AJ10" s="60"/>
      <c r="AK10" s="60"/>
      <c r="AL10" s="60"/>
      <c r="AM10" s="60"/>
      <c r="AN10" s="60"/>
      <c r="AO10" s="74"/>
    </row>
    <row r="11" spans="1:45" s="1" customFormat="1" ht="15" customHeight="1">
      <c r="A11" s="78" t="s">
        <v>43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80"/>
      <c r="U11" s="138"/>
      <c r="V11" s="81" t="s">
        <v>44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82"/>
    </row>
    <row r="12" spans="1:45" s="1" customFormat="1" ht="15" customHeight="1">
      <c r="A12" s="16"/>
      <c r="B12" s="6"/>
      <c r="C12" s="17"/>
      <c r="D12" s="6"/>
      <c r="E12" s="70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139"/>
      <c r="V12" s="18"/>
      <c r="W12" s="18"/>
      <c r="X12" s="18"/>
      <c r="Y12" s="18"/>
      <c r="Z12" s="83" t="s">
        <v>45</v>
      </c>
      <c r="AA12" s="84"/>
      <c r="AB12" s="84"/>
      <c r="AC12" s="85"/>
      <c r="AD12" s="83" t="s">
        <v>46</v>
      </c>
      <c r="AE12" s="84"/>
      <c r="AF12" s="84"/>
      <c r="AG12" s="85"/>
      <c r="AH12" s="83" t="s">
        <v>47</v>
      </c>
      <c r="AI12" s="86"/>
      <c r="AJ12" s="86"/>
      <c r="AK12" s="87"/>
      <c r="AL12" s="88" t="s">
        <v>48</v>
      </c>
      <c r="AM12" s="89"/>
      <c r="AN12" s="89"/>
      <c r="AO12" s="90"/>
    </row>
    <row r="13" spans="1:45" s="1" customFormat="1" ht="15" customHeight="1">
      <c r="A13" s="16"/>
      <c r="B13" s="6"/>
      <c r="C13" s="17"/>
      <c r="D13" s="6"/>
      <c r="E13" s="70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139"/>
      <c r="V13" s="91" t="s">
        <v>49</v>
      </c>
      <c r="W13" s="92"/>
      <c r="X13" s="92"/>
      <c r="Y13" s="93"/>
      <c r="Z13" s="73" t="s">
        <v>50</v>
      </c>
      <c r="AA13" s="60"/>
      <c r="AB13" s="60"/>
      <c r="AC13" s="94"/>
      <c r="AD13" s="73" t="s">
        <v>50</v>
      </c>
      <c r="AE13" s="60"/>
      <c r="AF13" s="60"/>
      <c r="AG13" s="94"/>
      <c r="AH13" s="73" t="s">
        <v>51</v>
      </c>
      <c r="AI13" s="60"/>
      <c r="AJ13" s="60"/>
      <c r="AK13" s="94"/>
      <c r="AL13" s="73"/>
      <c r="AM13" s="60"/>
      <c r="AN13" s="60"/>
      <c r="AO13" s="74"/>
    </row>
    <row r="14" spans="1:45" s="1" customFormat="1" ht="15" customHeight="1">
      <c r="A14" s="16"/>
      <c r="B14" s="6"/>
      <c r="C14" s="17"/>
      <c r="D14" s="6"/>
      <c r="E14" s="70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2"/>
      <c r="U14" s="139"/>
      <c r="V14" s="91" t="s">
        <v>52</v>
      </c>
      <c r="W14" s="92"/>
      <c r="X14" s="92"/>
      <c r="Y14" s="93"/>
      <c r="Z14" s="73" t="s">
        <v>50</v>
      </c>
      <c r="AA14" s="60"/>
      <c r="AB14" s="60"/>
      <c r="AC14" s="94"/>
      <c r="AD14" s="73" t="s">
        <v>50</v>
      </c>
      <c r="AE14" s="60"/>
      <c r="AF14" s="60"/>
      <c r="AG14" s="94"/>
      <c r="AH14" s="73" t="s">
        <v>51</v>
      </c>
      <c r="AI14" s="60"/>
      <c r="AJ14" s="60"/>
      <c r="AK14" s="94"/>
      <c r="AL14" s="73"/>
      <c r="AM14" s="60"/>
      <c r="AN14" s="60"/>
      <c r="AO14" s="74"/>
    </row>
    <row r="15" spans="1:45" s="1" customFormat="1" ht="15" customHeight="1">
      <c r="A15" s="16"/>
      <c r="B15" s="6"/>
      <c r="C15" s="20"/>
      <c r="D15" s="6"/>
      <c r="E15" s="70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139"/>
      <c r="V15" s="91" t="s">
        <v>53</v>
      </c>
      <c r="W15" s="92"/>
      <c r="X15" s="92"/>
      <c r="Y15" s="93"/>
      <c r="Z15" s="73" t="s">
        <v>54</v>
      </c>
      <c r="AA15" s="60"/>
      <c r="AB15" s="60"/>
      <c r="AC15" s="94"/>
      <c r="AD15" s="73" t="s">
        <v>54</v>
      </c>
      <c r="AE15" s="60"/>
      <c r="AF15" s="60"/>
      <c r="AG15" s="94"/>
      <c r="AH15" s="73" t="s">
        <v>51</v>
      </c>
      <c r="AI15" s="60"/>
      <c r="AJ15" s="60"/>
      <c r="AK15" s="94"/>
      <c r="AL15" s="73"/>
      <c r="AM15" s="60"/>
      <c r="AN15" s="60"/>
      <c r="AO15" s="74"/>
    </row>
    <row r="16" spans="1:45" s="1" customFormat="1" ht="15" customHeight="1">
      <c r="A16" s="16"/>
      <c r="B16" s="6"/>
      <c r="C16" s="20"/>
      <c r="D16" s="6"/>
      <c r="E16" s="75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7"/>
      <c r="U16" s="140"/>
      <c r="V16" s="95" t="s">
        <v>55</v>
      </c>
      <c r="W16" s="96"/>
      <c r="X16" s="96"/>
      <c r="Y16" s="97"/>
      <c r="Z16" s="21" t="s">
        <v>51</v>
      </c>
      <c r="AA16" s="98" t="s">
        <v>56</v>
      </c>
      <c r="AB16" s="99"/>
      <c r="AC16" s="100"/>
      <c r="AD16" s="21" t="s">
        <v>50</v>
      </c>
      <c r="AE16" s="98" t="s">
        <v>57</v>
      </c>
      <c r="AF16" s="99"/>
      <c r="AG16" s="100"/>
      <c r="AH16" s="21" t="s">
        <v>54</v>
      </c>
      <c r="AI16" s="98" t="s">
        <v>58</v>
      </c>
      <c r="AJ16" s="99"/>
      <c r="AK16" s="100"/>
      <c r="AL16" s="21" t="s">
        <v>59</v>
      </c>
      <c r="AM16" s="98" t="s">
        <v>60</v>
      </c>
      <c r="AN16" s="99"/>
      <c r="AO16" s="101"/>
    </row>
    <row r="17" spans="1:41" s="1" customFormat="1" ht="15" customHeight="1">
      <c r="A17" s="78" t="s">
        <v>61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82"/>
    </row>
    <row r="18" spans="1:41" s="1" customFormat="1" ht="15" customHeight="1">
      <c r="A18" s="102" t="s">
        <v>62</v>
      </c>
      <c r="B18" s="103"/>
      <c r="C18" s="103"/>
      <c r="D18" s="103"/>
      <c r="E18" s="103"/>
      <c r="F18" s="103"/>
      <c r="G18" s="103"/>
      <c r="H18" s="104"/>
      <c r="I18" s="105" t="s">
        <v>63</v>
      </c>
      <c r="J18" s="103"/>
      <c r="K18" s="103"/>
      <c r="L18" s="103"/>
      <c r="M18" s="103"/>
      <c r="N18" s="103"/>
      <c r="O18" s="103"/>
      <c r="P18" s="104"/>
      <c r="Q18" s="105" t="s">
        <v>64</v>
      </c>
      <c r="R18" s="103"/>
      <c r="S18" s="103"/>
      <c r="T18" s="103"/>
      <c r="U18" s="103"/>
      <c r="V18" s="103"/>
      <c r="W18" s="103"/>
      <c r="X18" s="104"/>
      <c r="Y18" s="105" t="s">
        <v>65</v>
      </c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6"/>
    </row>
    <row r="19" spans="1:41" s="1" customFormat="1" ht="15" customHeight="1">
      <c r="A19" s="107" t="s">
        <v>66</v>
      </c>
      <c r="B19" s="60"/>
      <c r="C19" s="60"/>
      <c r="D19" s="60"/>
      <c r="E19" s="60"/>
      <c r="F19" s="94"/>
      <c r="G19" s="73" t="s">
        <v>51</v>
      </c>
      <c r="H19" s="94"/>
      <c r="I19" s="73" t="s">
        <v>67</v>
      </c>
      <c r="J19" s="60"/>
      <c r="K19" s="60"/>
      <c r="L19" s="60"/>
      <c r="M19" s="60"/>
      <c r="N19" s="94"/>
      <c r="O19" s="73" t="s">
        <v>51</v>
      </c>
      <c r="P19" s="94"/>
      <c r="Q19" s="73" t="s">
        <v>68</v>
      </c>
      <c r="R19" s="60"/>
      <c r="S19" s="60"/>
      <c r="T19" s="60"/>
      <c r="U19" s="60"/>
      <c r="V19" s="94"/>
      <c r="W19" s="73" t="s">
        <v>51</v>
      </c>
      <c r="X19" s="94"/>
      <c r="Y19" s="73" t="s">
        <v>54</v>
      </c>
      <c r="Z19" s="60"/>
      <c r="AA19" s="60"/>
      <c r="AB19" s="60"/>
      <c r="AC19" s="60"/>
      <c r="AD19" s="94"/>
      <c r="AE19" s="73" t="s">
        <v>59</v>
      </c>
      <c r="AF19" s="94"/>
      <c r="AG19" s="73" t="s">
        <v>69</v>
      </c>
      <c r="AH19" s="60"/>
      <c r="AI19" s="60"/>
      <c r="AJ19" s="60"/>
      <c r="AK19" s="60"/>
      <c r="AL19" s="60"/>
      <c r="AM19" s="94"/>
      <c r="AN19" s="73" t="s">
        <v>51</v>
      </c>
      <c r="AO19" s="94"/>
    </row>
    <row r="20" spans="1:41" s="1" customFormat="1" ht="15" customHeight="1">
      <c r="A20" s="107" t="s">
        <v>70</v>
      </c>
      <c r="B20" s="60"/>
      <c r="C20" s="60"/>
      <c r="D20" s="60"/>
      <c r="E20" s="60"/>
      <c r="F20" s="94"/>
      <c r="G20" s="73"/>
      <c r="H20" s="94"/>
      <c r="I20" s="73" t="s">
        <v>71</v>
      </c>
      <c r="J20" s="60"/>
      <c r="K20" s="60"/>
      <c r="L20" s="60"/>
      <c r="M20" s="60"/>
      <c r="N20" s="94"/>
      <c r="O20" s="73" t="s">
        <v>51</v>
      </c>
      <c r="P20" s="94"/>
      <c r="Q20" s="73" t="s">
        <v>72</v>
      </c>
      <c r="R20" s="60"/>
      <c r="S20" s="60"/>
      <c r="T20" s="60"/>
      <c r="U20" s="60"/>
      <c r="V20" s="94"/>
      <c r="W20" s="73" t="s">
        <v>51</v>
      </c>
      <c r="X20" s="94"/>
      <c r="Y20" s="73" t="s">
        <v>73</v>
      </c>
      <c r="Z20" s="60"/>
      <c r="AA20" s="60"/>
      <c r="AB20" s="60"/>
      <c r="AC20" s="60"/>
      <c r="AD20" s="94"/>
      <c r="AE20" s="73" t="s">
        <v>51</v>
      </c>
      <c r="AF20" s="94"/>
      <c r="AG20" s="73" t="s">
        <v>74</v>
      </c>
      <c r="AH20" s="60"/>
      <c r="AI20" s="60"/>
      <c r="AJ20" s="60"/>
      <c r="AK20" s="60"/>
      <c r="AL20" s="60"/>
      <c r="AM20" s="94"/>
      <c r="AN20" s="73" t="s">
        <v>51</v>
      </c>
      <c r="AO20" s="94"/>
    </row>
    <row r="21" spans="1:41" s="1" customFormat="1" ht="15" customHeight="1">
      <c r="A21" s="107" t="s">
        <v>75</v>
      </c>
      <c r="B21" s="60"/>
      <c r="C21" s="60"/>
      <c r="D21" s="60"/>
      <c r="E21" s="60"/>
      <c r="F21" s="94"/>
      <c r="G21" s="73" t="s">
        <v>54</v>
      </c>
      <c r="H21" s="94"/>
      <c r="I21" s="73" t="s">
        <v>76</v>
      </c>
      <c r="J21" s="60"/>
      <c r="K21" s="60"/>
      <c r="L21" s="60"/>
      <c r="M21" s="60"/>
      <c r="N21" s="94"/>
      <c r="O21" s="73" t="s">
        <v>51</v>
      </c>
      <c r="P21" s="94"/>
      <c r="Q21" s="73" t="s">
        <v>77</v>
      </c>
      <c r="R21" s="60"/>
      <c r="S21" s="60"/>
      <c r="T21" s="60"/>
      <c r="U21" s="60"/>
      <c r="V21" s="94"/>
      <c r="W21" s="73" t="s">
        <v>51</v>
      </c>
      <c r="X21" s="94"/>
      <c r="Y21" s="73" t="s">
        <v>78</v>
      </c>
      <c r="Z21" s="60"/>
      <c r="AA21" s="60"/>
      <c r="AB21" s="60"/>
      <c r="AC21" s="60"/>
      <c r="AD21" s="94"/>
      <c r="AE21" s="73" t="s">
        <v>54</v>
      </c>
      <c r="AF21" s="94"/>
      <c r="AG21" s="73" t="s">
        <v>79</v>
      </c>
      <c r="AH21" s="60"/>
      <c r="AI21" s="60"/>
      <c r="AJ21" s="60"/>
      <c r="AK21" s="60"/>
      <c r="AL21" s="60"/>
      <c r="AM21" s="94"/>
      <c r="AN21" s="73" t="s">
        <v>51</v>
      </c>
      <c r="AO21" s="94"/>
    </row>
    <row r="22" spans="1:41" ht="15" customHeight="1">
      <c r="A22" s="107" t="s">
        <v>80</v>
      </c>
      <c r="B22" s="60"/>
      <c r="C22" s="60"/>
      <c r="D22" s="60"/>
      <c r="E22" s="60"/>
      <c r="F22" s="94"/>
      <c r="G22" s="73"/>
      <c r="H22" s="94"/>
      <c r="I22" s="73" t="s">
        <v>81</v>
      </c>
      <c r="J22" s="60"/>
      <c r="K22" s="60"/>
      <c r="L22" s="60"/>
      <c r="M22" s="60"/>
      <c r="N22" s="94"/>
      <c r="O22" s="73" t="s">
        <v>51</v>
      </c>
      <c r="P22" s="94"/>
      <c r="Q22" s="73" t="s">
        <v>82</v>
      </c>
      <c r="R22" s="60"/>
      <c r="S22" s="60"/>
      <c r="T22" s="60"/>
      <c r="U22" s="60"/>
      <c r="V22" s="94"/>
      <c r="W22" s="73"/>
      <c r="X22" s="94"/>
      <c r="Y22" s="73" t="s">
        <v>83</v>
      </c>
      <c r="Z22" s="60"/>
      <c r="AA22" s="60"/>
      <c r="AB22" s="60"/>
      <c r="AC22" s="60"/>
      <c r="AD22" s="94"/>
      <c r="AE22" s="73"/>
      <c r="AF22" s="94"/>
      <c r="AG22" s="73" t="s">
        <v>84</v>
      </c>
      <c r="AH22" s="60"/>
      <c r="AI22" s="60"/>
      <c r="AJ22" s="60"/>
      <c r="AK22" s="60"/>
      <c r="AL22" s="60"/>
      <c r="AM22" s="94"/>
      <c r="AN22" s="73"/>
      <c r="AO22" s="74"/>
    </row>
    <row r="23" spans="1:41" ht="15" customHeight="1">
      <c r="A23" s="107" t="s">
        <v>85</v>
      </c>
      <c r="B23" s="60"/>
      <c r="C23" s="60"/>
      <c r="D23" s="60"/>
      <c r="E23" s="60"/>
      <c r="F23" s="94"/>
      <c r="G23" s="73"/>
      <c r="H23" s="94"/>
      <c r="I23" s="73" t="s">
        <v>86</v>
      </c>
      <c r="J23" s="60"/>
      <c r="K23" s="60"/>
      <c r="L23" s="60"/>
      <c r="M23" s="60"/>
      <c r="N23" s="94"/>
      <c r="O23" s="73"/>
      <c r="P23" s="94"/>
      <c r="Q23" s="73" t="s">
        <v>87</v>
      </c>
      <c r="R23" s="60"/>
      <c r="S23" s="60"/>
      <c r="T23" s="60"/>
      <c r="U23" s="60"/>
      <c r="V23" s="94"/>
      <c r="W23" s="73"/>
      <c r="X23" s="94"/>
      <c r="Y23" s="73" t="s">
        <v>88</v>
      </c>
      <c r="Z23" s="60"/>
      <c r="AA23" s="60"/>
      <c r="AB23" s="60"/>
      <c r="AC23" s="60"/>
      <c r="AD23" s="94"/>
      <c r="AE23" s="73" t="s">
        <v>50</v>
      </c>
      <c r="AF23" s="94"/>
      <c r="AG23" s="73" t="s">
        <v>89</v>
      </c>
      <c r="AH23" s="60"/>
      <c r="AI23" s="60"/>
      <c r="AJ23" s="60"/>
      <c r="AK23" s="60"/>
      <c r="AL23" s="60"/>
      <c r="AM23" s="94"/>
      <c r="AN23" s="73" t="s">
        <v>50</v>
      </c>
      <c r="AO23" s="94"/>
    </row>
    <row r="24" spans="1:41" ht="15" customHeight="1">
      <c r="A24" s="107" t="s">
        <v>90</v>
      </c>
      <c r="B24" s="60"/>
      <c r="C24" s="60"/>
      <c r="D24" s="60"/>
      <c r="E24" s="60"/>
      <c r="F24" s="94"/>
      <c r="G24" s="73"/>
      <c r="H24" s="94"/>
      <c r="I24" s="73" t="s">
        <v>91</v>
      </c>
      <c r="J24" s="60"/>
      <c r="K24" s="60"/>
      <c r="L24" s="60"/>
      <c r="M24" s="60"/>
      <c r="N24" s="94"/>
      <c r="O24" s="73"/>
      <c r="P24" s="94"/>
      <c r="Q24" s="73" t="s">
        <v>92</v>
      </c>
      <c r="R24" s="60"/>
      <c r="S24" s="60"/>
      <c r="T24" s="60"/>
      <c r="U24" s="60"/>
      <c r="V24" s="94"/>
      <c r="W24" s="73"/>
      <c r="X24" s="94"/>
      <c r="Y24" s="73" t="s">
        <v>93</v>
      </c>
      <c r="Z24" s="60"/>
      <c r="AA24" s="60"/>
      <c r="AB24" s="60"/>
      <c r="AC24" s="60"/>
      <c r="AD24" s="94"/>
      <c r="AE24" s="73" t="s">
        <v>50</v>
      </c>
      <c r="AF24" s="94"/>
      <c r="AG24" s="73" t="s">
        <v>94</v>
      </c>
      <c r="AH24" s="60"/>
      <c r="AI24" s="60"/>
      <c r="AJ24" s="60"/>
      <c r="AK24" s="60"/>
      <c r="AL24" s="60"/>
      <c r="AM24" s="94"/>
      <c r="AN24" s="73"/>
      <c r="AO24" s="94"/>
    </row>
    <row r="25" spans="1:41" ht="15" customHeight="1">
      <c r="A25" s="107" t="s">
        <v>95</v>
      </c>
      <c r="B25" s="60"/>
      <c r="C25" s="60"/>
      <c r="D25" s="60"/>
      <c r="E25" s="60"/>
      <c r="F25" s="94"/>
      <c r="G25" s="73"/>
      <c r="H25" s="94"/>
      <c r="I25" s="73" t="s">
        <v>96</v>
      </c>
      <c r="J25" s="60"/>
      <c r="K25" s="60"/>
      <c r="L25" s="60"/>
      <c r="M25" s="60"/>
      <c r="N25" s="94"/>
      <c r="O25" s="73"/>
      <c r="P25" s="94"/>
      <c r="Q25" s="73" t="s">
        <v>97</v>
      </c>
      <c r="R25" s="60"/>
      <c r="S25" s="60"/>
      <c r="T25" s="60"/>
      <c r="U25" s="60"/>
      <c r="V25" s="94"/>
      <c r="W25" s="73" t="s">
        <v>51</v>
      </c>
      <c r="X25" s="94"/>
      <c r="Y25" s="73" t="s">
        <v>98</v>
      </c>
      <c r="Z25" s="60"/>
      <c r="AA25" s="60"/>
      <c r="AB25" s="60"/>
      <c r="AC25" s="60"/>
      <c r="AD25" s="94"/>
      <c r="AE25" s="73"/>
      <c r="AF25" s="94"/>
      <c r="AG25" s="73" t="s">
        <v>99</v>
      </c>
      <c r="AH25" s="60"/>
      <c r="AI25" s="60"/>
      <c r="AJ25" s="60"/>
      <c r="AK25" s="60"/>
      <c r="AL25" s="60"/>
      <c r="AM25" s="94"/>
      <c r="AN25" s="73" t="s">
        <v>50</v>
      </c>
      <c r="AO25" s="94"/>
    </row>
    <row r="26" spans="1:41" ht="15" customHeight="1">
      <c r="A26" s="107" t="s">
        <v>100</v>
      </c>
      <c r="B26" s="60"/>
      <c r="C26" s="60"/>
      <c r="D26" s="60"/>
      <c r="E26" s="60"/>
      <c r="F26" s="94"/>
      <c r="G26" s="73"/>
      <c r="H26" s="94"/>
      <c r="I26" s="73" t="s">
        <v>101</v>
      </c>
      <c r="J26" s="60"/>
      <c r="K26" s="60"/>
      <c r="L26" s="60"/>
      <c r="M26" s="60"/>
      <c r="N26" s="94"/>
      <c r="O26" s="73"/>
      <c r="P26" s="94"/>
      <c r="Q26" s="73" t="s">
        <v>102</v>
      </c>
      <c r="R26" s="60"/>
      <c r="S26" s="60"/>
      <c r="T26" s="60"/>
      <c r="U26" s="60"/>
      <c r="V26" s="94"/>
      <c r="W26" s="73" t="s">
        <v>50</v>
      </c>
      <c r="X26" s="94"/>
      <c r="Y26" s="73" t="s">
        <v>103</v>
      </c>
      <c r="Z26" s="60"/>
      <c r="AA26" s="60"/>
      <c r="AB26" s="60"/>
      <c r="AC26" s="60"/>
      <c r="AD26" s="94"/>
      <c r="AE26" s="73"/>
      <c r="AF26" s="94"/>
      <c r="AG26" s="73" t="s">
        <v>104</v>
      </c>
      <c r="AH26" s="60"/>
      <c r="AI26" s="60"/>
      <c r="AJ26" s="60"/>
      <c r="AK26" s="60"/>
      <c r="AL26" s="60"/>
      <c r="AM26" s="94"/>
      <c r="AN26" s="73"/>
      <c r="AO26" s="74"/>
    </row>
    <row r="27" spans="1:41" ht="15" customHeight="1">
      <c r="A27" s="107" t="s">
        <v>105</v>
      </c>
      <c r="B27" s="60"/>
      <c r="C27" s="60"/>
      <c r="D27" s="60"/>
      <c r="E27" s="60"/>
      <c r="F27" s="94"/>
      <c r="G27" s="73" t="s">
        <v>51</v>
      </c>
      <c r="H27" s="94"/>
      <c r="I27" s="73" t="s">
        <v>106</v>
      </c>
      <c r="J27" s="60"/>
      <c r="K27" s="60"/>
      <c r="L27" s="60"/>
      <c r="M27" s="60"/>
      <c r="N27" s="94"/>
      <c r="O27" s="73" t="s">
        <v>50</v>
      </c>
      <c r="P27" s="94"/>
      <c r="Q27" s="73" t="s">
        <v>107</v>
      </c>
      <c r="R27" s="60"/>
      <c r="S27" s="60"/>
      <c r="T27" s="60"/>
      <c r="U27" s="60"/>
      <c r="V27" s="94"/>
      <c r="W27" s="73"/>
      <c r="X27" s="94"/>
      <c r="Y27" s="73" t="s">
        <v>108</v>
      </c>
      <c r="Z27" s="60"/>
      <c r="AA27" s="60"/>
      <c r="AB27" s="60"/>
      <c r="AC27" s="60"/>
      <c r="AD27" s="94"/>
      <c r="AE27" s="73" t="s">
        <v>54</v>
      </c>
      <c r="AF27" s="94"/>
      <c r="AG27" s="73" t="s">
        <v>109</v>
      </c>
      <c r="AH27" s="60"/>
      <c r="AI27" s="60"/>
      <c r="AJ27" s="60"/>
      <c r="AK27" s="60"/>
      <c r="AL27" s="60"/>
      <c r="AM27" s="94"/>
      <c r="AN27" s="73"/>
      <c r="AO27" s="74"/>
    </row>
    <row r="28" spans="1:41" ht="15" customHeight="1">
      <c r="A28" s="108" t="s">
        <v>55</v>
      </c>
      <c r="B28" s="109"/>
      <c r="C28" s="109"/>
      <c r="D28" s="109"/>
      <c r="E28" s="110"/>
      <c r="F28" s="22" t="s">
        <v>51</v>
      </c>
      <c r="G28" s="91" t="s">
        <v>110</v>
      </c>
      <c r="H28" s="92"/>
      <c r="I28" s="92"/>
      <c r="J28" s="92"/>
      <c r="K28" s="92"/>
      <c r="L28" s="92"/>
      <c r="M28" s="92"/>
      <c r="N28" s="93"/>
      <c r="O28" s="22" t="s">
        <v>50</v>
      </c>
      <c r="P28" s="91" t="s">
        <v>111</v>
      </c>
      <c r="Q28" s="92"/>
      <c r="R28" s="92"/>
      <c r="S28" s="92"/>
      <c r="T28" s="92"/>
      <c r="U28" s="92"/>
      <c r="V28" s="92"/>
      <c r="W28" s="93"/>
      <c r="X28" s="22" t="s">
        <v>54</v>
      </c>
      <c r="Y28" s="91" t="s">
        <v>112</v>
      </c>
      <c r="Z28" s="92"/>
      <c r="AA28" s="92"/>
      <c r="AB28" s="92"/>
      <c r="AC28" s="92"/>
      <c r="AD28" s="92"/>
      <c r="AE28" s="92"/>
      <c r="AF28" s="93"/>
      <c r="AG28" s="22" t="s">
        <v>59</v>
      </c>
      <c r="AH28" s="111" t="s">
        <v>113</v>
      </c>
      <c r="AI28" s="43"/>
      <c r="AJ28" s="43"/>
      <c r="AK28" s="43"/>
      <c r="AL28" s="43"/>
      <c r="AM28" s="43"/>
      <c r="AN28" s="43"/>
      <c r="AO28" s="112"/>
    </row>
    <row r="29" spans="1:41" s="1" customFormat="1" ht="15" customHeight="1">
      <c r="A29" s="133" t="s">
        <v>114</v>
      </c>
      <c r="B29" s="177" t="s">
        <v>148</v>
      </c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3"/>
    </row>
    <row r="30" spans="1:41" s="1" customFormat="1" ht="21" customHeight="1">
      <c r="A30" s="133"/>
      <c r="B30" s="164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6"/>
    </row>
    <row r="31" spans="1:41" s="1" customFormat="1" ht="15" customHeight="1">
      <c r="A31" s="134"/>
      <c r="B31" s="167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  <c r="AM31" s="168"/>
      <c r="AN31" s="168"/>
      <c r="AO31" s="169"/>
    </row>
    <row r="32" spans="1:41" ht="15" customHeight="1">
      <c r="A32" s="178" t="s">
        <v>149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4"/>
    </row>
    <row r="33" spans="1:41" ht="65.099999999999994" customHeight="1">
      <c r="A33" s="23" t="s">
        <v>115</v>
      </c>
      <c r="B33" s="91" t="s">
        <v>116</v>
      </c>
      <c r="C33" s="92"/>
      <c r="D33" s="92"/>
      <c r="E33" s="92"/>
      <c r="F33" s="92"/>
      <c r="G33" s="93"/>
      <c r="H33" s="83" t="s">
        <v>117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24"/>
      <c r="T33" s="83" t="s">
        <v>118</v>
      </c>
      <c r="U33" s="92"/>
      <c r="V33" s="92"/>
      <c r="W33" s="93"/>
      <c r="X33" s="83" t="s">
        <v>119</v>
      </c>
      <c r="Y33" s="92"/>
      <c r="Z33" s="92"/>
      <c r="AA33" s="92"/>
      <c r="AB33" s="83" t="s">
        <v>120</v>
      </c>
      <c r="AC33" s="92"/>
      <c r="AD33" s="92"/>
      <c r="AE33" s="93"/>
      <c r="AF33" s="25" t="s">
        <v>121</v>
      </c>
      <c r="AG33" s="25" t="s">
        <v>122</v>
      </c>
      <c r="AH33" s="25" t="s">
        <v>123</v>
      </c>
      <c r="AI33" s="25" t="s">
        <v>124</v>
      </c>
      <c r="AJ33" s="25" t="s">
        <v>125</v>
      </c>
      <c r="AK33" s="25" t="s">
        <v>126</v>
      </c>
      <c r="AL33" s="19" t="s">
        <v>127</v>
      </c>
      <c r="AM33" s="25" t="s">
        <v>128</v>
      </c>
      <c r="AN33" s="111" t="s">
        <v>129</v>
      </c>
      <c r="AO33" s="112"/>
    </row>
    <row r="34" spans="1:41" ht="21.9" customHeight="1">
      <c r="A34" s="135">
        <v>1</v>
      </c>
      <c r="B34" s="115">
        <v>43252</v>
      </c>
      <c r="C34" s="116"/>
      <c r="D34" s="116"/>
      <c r="E34" s="116"/>
      <c r="F34" s="116"/>
      <c r="G34" s="117"/>
      <c r="H34" s="176" t="s">
        <v>147</v>
      </c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6"/>
      <c r="T34" s="153" t="s">
        <v>130</v>
      </c>
      <c r="U34" s="154"/>
      <c r="V34" s="154"/>
      <c r="W34" s="155"/>
      <c r="X34" s="153" t="s">
        <v>131</v>
      </c>
      <c r="Y34" s="154"/>
      <c r="Z34" s="154"/>
      <c r="AA34" s="155"/>
      <c r="AB34" s="153" t="s">
        <v>132</v>
      </c>
      <c r="AC34" s="154"/>
      <c r="AD34" s="154"/>
      <c r="AE34" s="155"/>
      <c r="AF34" s="141"/>
      <c r="AG34" s="141"/>
      <c r="AH34" s="141"/>
      <c r="AI34" s="141"/>
      <c r="AJ34" s="141" t="s">
        <v>133</v>
      </c>
      <c r="AK34" s="141" t="s">
        <v>133</v>
      </c>
      <c r="AL34" s="141" t="s">
        <v>133</v>
      </c>
      <c r="AM34" s="141"/>
      <c r="AN34" s="170" t="s">
        <v>134</v>
      </c>
      <c r="AO34" s="171"/>
    </row>
    <row r="35" spans="1:41" ht="36" customHeight="1">
      <c r="A35" s="136"/>
      <c r="B35" s="118">
        <v>43800</v>
      </c>
      <c r="C35" s="119"/>
      <c r="D35" s="119"/>
      <c r="E35" s="119"/>
      <c r="F35" s="119"/>
      <c r="G35" s="120"/>
      <c r="H35" s="147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9"/>
      <c r="T35" s="156"/>
      <c r="U35" s="157"/>
      <c r="V35" s="157"/>
      <c r="W35" s="158"/>
      <c r="X35" s="156"/>
      <c r="Y35" s="157"/>
      <c r="Z35" s="157"/>
      <c r="AA35" s="158"/>
      <c r="AB35" s="156"/>
      <c r="AC35" s="157"/>
      <c r="AD35" s="157"/>
      <c r="AE35" s="158"/>
      <c r="AF35" s="142"/>
      <c r="AG35" s="142"/>
      <c r="AH35" s="142"/>
      <c r="AI35" s="142"/>
      <c r="AJ35" s="142"/>
      <c r="AK35" s="142"/>
      <c r="AL35" s="142"/>
      <c r="AM35" s="142"/>
      <c r="AN35" s="172"/>
      <c r="AO35" s="173"/>
    </row>
    <row r="36" spans="1:41" ht="21.9" customHeight="1">
      <c r="A36" s="137"/>
      <c r="B36" s="121">
        <f>IF(B34="","",DATEDIF(B34,B35,"M")+1)</f>
        <v>19</v>
      </c>
      <c r="C36" s="122"/>
      <c r="D36" s="122"/>
      <c r="E36" s="122"/>
      <c r="F36" s="122"/>
      <c r="G36" s="123"/>
      <c r="H36" s="150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2"/>
      <c r="T36" s="159"/>
      <c r="U36" s="160"/>
      <c r="V36" s="160"/>
      <c r="W36" s="161"/>
      <c r="X36" s="159"/>
      <c r="Y36" s="160"/>
      <c r="Z36" s="160"/>
      <c r="AA36" s="161"/>
      <c r="AB36" s="159"/>
      <c r="AC36" s="160"/>
      <c r="AD36" s="160"/>
      <c r="AE36" s="161"/>
      <c r="AF36" s="143"/>
      <c r="AG36" s="143"/>
      <c r="AH36" s="143"/>
      <c r="AI36" s="143"/>
      <c r="AJ36" s="143"/>
      <c r="AK36" s="143"/>
      <c r="AL36" s="143"/>
      <c r="AM36" s="143"/>
      <c r="AN36" s="174"/>
      <c r="AO36" s="175"/>
    </row>
    <row r="37" spans="1:41" ht="27.6" customHeight="1">
      <c r="A37" s="135">
        <v>2</v>
      </c>
      <c r="B37" s="115">
        <v>43831</v>
      </c>
      <c r="C37" s="116"/>
      <c r="D37" s="116"/>
      <c r="E37" s="116"/>
      <c r="F37" s="116"/>
      <c r="G37" s="117"/>
      <c r="H37" s="144" t="s">
        <v>135</v>
      </c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6"/>
      <c r="T37" s="153" t="s">
        <v>136</v>
      </c>
      <c r="U37" s="154"/>
      <c r="V37" s="154"/>
      <c r="W37" s="155"/>
      <c r="X37" s="153" t="s">
        <v>137</v>
      </c>
      <c r="Y37" s="154"/>
      <c r="Z37" s="154"/>
      <c r="AA37" s="155"/>
      <c r="AB37" s="153" t="s">
        <v>132</v>
      </c>
      <c r="AC37" s="154" t="s">
        <v>138</v>
      </c>
      <c r="AD37" s="154"/>
      <c r="AE37" s="155"/>
      <c r="AF37" s="141"/>
      <c r="AG37" s="141"/>
      <c r="AH37" s="141"/>
      <c r="AI37" s="141"/>
      <c r="AJ37" s="141" t="s">
        <v>133</v>
      </c>
      <c r="AK37" s="141" t="s">
        <v>133</v>
      </c>
      <c r="AL37" s="141" t="s">
        <v>133</v>
      </c>
      <c r="AM37" s="141"/>
      <c r="AN37" s="170" t="s">
        <v>134</v>
      </c>
      <c r="AO37" s="171"/>
    </row>
    <row r="38" spans="1:41" ht="68.400000000000006" customHeight="1">
      <c r="A38" s="136"/>
      <c r="B38" s="118">
        <v>44317</v>
      </c>
      <c r="C38" s="119"/>
      <c r="D38" s="119"/>
      <c r="E38" s="119"/>
      <c r="F38" s="119"/>
      <c r="G38" s="120"/>
      <c r="H38" s="147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9"/>
      <c r="T38" s="156"/>
      <c r="U38" s="157"/>
      <c r="V38" s="157"/>
      <c r="W38" s="158"/>
      <c r="X38" s="156"/>
      <c r="Y38" s="157"/>
      <c r="Z38" s="157"/>
      <c r="AA38" s="158"/>
      <c r="AB38" s="156"/>
      <c r="AC38" s="157"/>
      <c r="AD38" s="157"/>
      <c r="AE38" s="158"/>
      <c r="AF38" s="142"/>
      <c r="AG38" s="142"/>
      <c r="AH38" s="142"/>
      <c r="AI38" s="142"/>
      <c r="AJ38" s="142"/>
      <c r="AK38" s="142"/>
      <c r="AL38" s="142"/>
      <c r="AM38" s="142"/>
      <c r="AN38" s="172"/>
      <c r="AO38" s="173"/>
    </row>
    <row r="39" spans="1:41" ht="27" customHeight="1">
      <c r="A39" s="137"/>
      <c r="B39" s="121">
        <f>IF(B37="","",DATEDIF(B37,B38,"M")+1)</f>
        <v>17</v>
      </c>
      <c r="C39" s="122"/>
      <c r="D39" s="122"/>
      <c r="E39" s="122"/>
      <c r="F39" s="122"/>
      <c r="G39" s="123"/>
      <c r="H39" s="150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2"/>
      <c r="T39" s="159"/>
      <c r="U39" s="160"/>
      <c r="V39" s="160"/>
      <c r="W39" s="161"/>
      <c r="X39" s="159"/>
      <c r="Y39" s="160"/>
      <c r="Z39" s="160"/>
      <c r="AA39" s="161"/>
      <c r="AB39" s="159"/>
      <c r="AC39" s="160"/>
      <c r="AD39" s="160"/>
      <c r="AE39" s="161"/>
      <c r="AF39" s="143"/>
      <c r="AG39" s="143"/>
      <c r="AH39" s="143"/>
      <c r="AI39" s="143"/>
      <c r="AJ39" s="143"/>
      <c r="AK39" s="143"/>
      <c r="AL39" s="143"/>
      <c r="AM39" s="143"/>
      <c r="AN39" s="174"/>
      <c r="AO39" s="175"/>
    </row>
    <row r="40" spans="1:41" ht="43.8" customHeight="1">
      <c r="A40" s="135">
        <v>3</v>
      </c>
      <c r="B40" s="115">
        <v>44348</v>
      </c>
      <c r="C40" s="116"/>
      <c r="D40" s="116"/>
      <c r="E40" s="116"/>
      <c r="F40" s="116"/>
      <c r="G40" s="117"/>
      <c r="H40" s="144" t="s">
        <v>139</v>
      </c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6"/>
      <c r="T40" s="153" t="s">
        <v>136</v>
      </c>
      <c r="U40" s="154"/>
      <c r="V40" s="154"/>
      <c r="W40" s="155"/>
      <c r="X40" s="153" t="s">
        <v>137</v>
      </c>
      <c r="Y40" s="154"/>
      <c r="Z40" s="154"/>
      <c r="AA40" s="155"/>
      <c r="AB40" s="153" t="s">
        <v>132</v>
      </c>
      <c r="AC40" s="154"/>
      <c r="AD40" s="154"/>
      <c r="AE40" s="155"/>
      <c r="AF40" s="141" t="s">
        <v>133</v>
      </c>
      <c r="AG40" s="141" t="s">
        <v>133</v>
      </c>
      <c r="AH40" s="141" t="s">
        <v>133</v>
      </c>
      <c r="AI40" s="141" t="s">
        <v>133</v>
      </c>
      <c r="AJ40" s="141" t="s">
        <v>133</v>
      </c>
      <c r="AK40" s="141" t="s">
        <v>133</v>
      </c>
      <c r="AL40" s="141" t="s">
        <v>133</v>
      </c>
      <c r="AM40" s="141" t="s">
        <v>133</v>
      </c>
      <c r="AN40" s="170" t="s">
        <v>134</v>
      </c>
      <c r="AO40" s="171"/>
    </row>
    <row r="41" spans="1:41" ht="84.6" customHeight="1">
      <c r="A41" s="136"/>
      <c r="B41" s="118">
        <v>45078</v>
      </c>
      <c r="C41" s="119"/>
      <c r="D41" s="119"/>
      <c r="E41" s="119"/>
      <c r="F41" s="119"/>
      <c r="G41" s="120"/>
      <c r="H41" s="147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9"/>
      <c r="T41" s="156"/>
      <c r="U41" s="157"/>
      <c r="V41" s="157"/>
      <c r="W41" s="158"/>
      <c r="X41" s="156"/>
      <c r="Y41" s="157"/>
      <c r="Z41" s="157"/>
      <c r="AA41" s="158"/>
      <c r="AB41" s="156"/>
      <c r="AC41" s="157"/>
      <c r="AD41" s="157"/>
      <c r="AE41" s="158"/>
      <c r="AF41" s="142"/>
      <c r="AG41" s="142"/>
      <c r="AH41" s="142"/>
      <c r="AI41" s="142"/>
      <c r="AJ41" s="142"/>
      <c r="AK41" s="142"/>
      <c r="AL41" s="142"/>
      <c r="AM41" s="142"/>
      <c r="AN41" s="172"/>
      <c r="AO41" s="173"/>
    </row>
    <row r="42" spans="1:41" ht="30" customHeight="1">
      <c r="A42" s="137"/>
      <c r="B42" s="121">
        <f>IF(B40="","",DATEDIF(B40,B41,"M")+1)</f>
        <v>25</v>
      </c>
      <c r="C42" s="122"/>
      <c r="D42" s="122"/>
      <c r="E42" s="122"/>
      <c r="F42" s="122"/>
      <c r="G42" s="123"/>
      <c r="H42" s="150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2"/>
      <c r="T42" s="159"/>
      <c r="U42" s="160"/>
      <c r="V42" s="160"/>
      <c r="W42" s="161"/>
      <c r="X42" s="159"/>
      <c r="Y42" s="160"/>
      <c r="Z42" s="160"/>
      <c r="AA42" s="161"/>
      <c r="AB42" s="159"/>
      <c r="AC42" s="160"/>
      <c r="AD42" s="160"/>
      <c r="AE42" s="161"/>
      <c r="AF42" s="143"/>
      <c r="AG42" s="143"/>
      <c r="AH42" s="143"/>
      <c r="AI42" s="143"/>
      <c r="AJ42" s="143"/>
      <c r="AK42" s="143"/>
      <c r="AL42" s="143"/>
      <c r="AM42" s="143"/>
      <c r="AN42" s="174"/>
      <c r="AO42" s="175"/>
    </row>
    <row r="43" spans="1:41" ht="34.799999999999997" customHeight="1">
      <c r="A43" s="135">
        <v>4</v>
      </c>
      <c r="B43" s="115">
        <v>45108</v>
      </c>
      <c r="C43" s="116"/>
      <c r="D43" s="116"/>
      <c r="E43" s="116"/>
      <c r="F43" s="116"/>
      <c r="G43" s="117"/>
      <c r="H43" s="144" t="s">
        <v>140</v>
      </c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6"/>
      <c r="T43" s="153" t="s">
        <v>136</v>
      </c>
      <c r="U43" s="154"/>
      <c r="V43" s="154"/>
      <c r="W43" s="155"/>
      <c r="X43" s="153" t="s">
        <v>141</v>
      </c>
      <c r="Y43" s="154"/>
      <c r="Z43" s="154"/>
      <c r="AA43" s="155"/>
      <c r="AB43" s="153" t="s">
        <v>142</v>
      </c>
      <c r="AC43" s="154"/>
      <c r="AD43" s="154"/>
      <c r="AE43" s="155"/>
      <c r="AF43" s="141" t="s">
        <v>133</v>
      </c>
      <c r="AG43" s="141" t="s">
        <v>133</v>
      </c>
      <c r="AH43" s="141" t="s">
        <v>133</v>
      </c>
      <c r="AI43" s="141" t="s">
        <v>133</v>
      </c>
      <c r="AJ43" s="141" t="s">
        <v>133</v>
      </c>
      <c r="AK43" s="141" t="s">
        <v>133</v>
      </c>
      <c r="AL43" s="141" t="s">
        <v>133</v>
      </c>
      <c r="AM43" s="141" t="s">
        <v>133</v>
      </c>
      <c r="AN43" s="170" t="s">
        <v>143</v>
      </c>
      <c r="AO43" s="171"/>
    </row>
    <row r="44" spans="1:41" ht="45" customHeight="1">
      <c r="A44" s="136"/>
      <c r="B44" s="118">
        <v>45413</v>
      </c>
      <c r="C44" s="119"/>
      <c r="D44" s="119"/>
      <c r="E44" s="119"/>
      <c r="F44" s="119"/>
      <c r="G44" s="120"/>
      <c r="H44" s="147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9"/>
      <c r="T44" s="156"/>
      <c r="U44" s="157"/>
      <c r="V44" s="157"/>
      <c r="W44" s="158"/>
      <c r="X44" s="156"/>
      <c r="Y44" s="157"/>
      <c r="Z44" s="157"/>
      <c r="AA44" s="158"/>
      <c r="AB44" s="156"/>
      <c r="AC44" s="157"/>
      <c r="AD44" s="157"/>
      <c r="AE44" s="158"/>
      <c r="AF44" s="142"/>
      <c r="AG44" s="142"/>
      <c r="AH44" s="142"/>
      <c r="AI44" s="142"/>
      <c r="AJ44" s="142"/>
      <c r="AK44" s="142"/>
      <c r="AL44" s="142"/>
      <c r="AM44" s="142"/>
      <c r="AN44" s="172"/>
      <c r="AO44" s="173"/>
    </row>
    <row r="45" spans="1:41" ht="28.05" customHeight="1">
      <c r="A45" s="137"/>
      <c r="B45" s="121">
        <f>IF(B43="","",DATEDIF(B43,B44,"M")+1)</f>
        <v>11</v>
      </c>
      <c r="C45" s="122"/>
      <c r="D45" s="122"/>
      <c r="E45" s="122"/>
      <c r="F45" s="122"/>
      <c r="G45" s="123"/>
      <c r="H45" s="150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2"/>
      <c r="T45" s="159"/>
      <c r="U45" s="160"/>
      <c r="V45" s="160"/>
      <c r="W45" s="161"/>
      <c r="X45" s="159"/>
      <c r="Y45" s="160"/>
      <c r="Z45" s="160"/>
      <c r="AA45" s="161"/>
      <c r="AB45" s="159"/>
      <c r="AC45" s="160"/>
      <c r="AD45" s="160"/>
      <c r="AE45" s="161"/>
      <c r="AF45" s="143"/>
      <c r="AG45" s="143"/>
      <c r="AH45" s="143"/>
      <c r="AI45" s="143"/>
      <c r="AJ45" s="143"/>
      <c r="AK45" s="143"/>
      <c r="AL45" s="143"/>
      <c r="AM45" s="143"/>
      <c r="AN45" s="174"/>
      <c r="AO45" s="175"/>
    </row>
    <row r="46" spans="1:41" ht="40.200000000000003" customHeight="1">
      <c r="A46" s="135">
        <v>5</v>
      </c>
      <c r="B46" s="115">
        <v>45505</v>
      </c>
      <c r="C46" s="116"/>
      <c r="D46" s="116"/>
      <c r="E46" s="116"/>
      <c r="F46" s="116"/>
      <c r="G46" s="117"/>
      <c r="H46" s="144" t="s">
        <v>144</v>
      </c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6"/>
      <c r="T46" s="153" t="s">
        <v>136</v>
      </c>
      <c r="U46" s="154"/>
      <c r="V46" s="154"/>
      <c r="W46" s="155"/>
      <c r="X46" s="153" t="s">
        <v>145</v>
      </c>
      <c r="Y46" s="154"/>
      <c r="Z46" s="154"/>
      <c r="AA46" s="155"/>
      <c r="AB46" s="153" t="s">
        <v>142</v>
      </c>
      <c r="AC46" s="154" t="s">
        <v>138</v>
      </c>
      <c r="AD46" s="154"/>
      <c r="AE46" s="155"/>
      <c r="AF46" s="141" t="s">
        <v>133</v>
      </c>
      <c r="AG46" s="141" t="s">
        <v>133</v>
      </c>
      <c r="AH46" s="141" t="s">
        <v>133</v>
      </c>
      <c r="AI46" s="141"/>
      <c r="AJ46" s="141"/>
      <c r="AK46" s="141"/>
      <c r="AL46" s="141" t="s">
        <v>133</v>
      </c>
      <c r="AM46" s="141" t="s">
        <v>133</v>
      </c>
      <c r="AN46" s="170" t="s">
        <v>134</v>
      </c>
      <c r="AO46" s="171"/>
    </row>
    <row r="47" spans="1:41" ht="72.599999999999994" customHeight="1">
      <c r="A47" s="136"/>
      <c r="B47" s="118">
        <v>45839</v>
      </c>
      <c r="C47" s="119"/>
      <c r="D47" s="119"/>
      <c r="E47" s="119"/>
      <c r="F47" s="119"/>
      <c r="G47" s="120"/>
      <c r="H47" s="147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9"/>
      <c r="T47" s="156"/>
      <c r="U47" s="157"/>
      <c r="V47" s="157"/>
      <c r="W47" s="158"/>
      <c r="X47" s="156"/>
      <c r="Y47" s="157"/>
      <c r="Z47" s="157"/>
      <c r="AA47" s="158"/>
      <c r="AB47" s="156"/>
      <c r="AC47" s="157"/>
      <c r="AD47" s="157"/>
      <c r="AE47" s="158"/>
      <c r="AF47" s="142"/>
      <c r="AG47" s="142"/>
      <c r="AH47" s="142"/>
      <c r="AI47" s="142"/>
      <c r="AJ47" s="142"/>
      <c r="AK47" s="142"/>
      <c r="AL47" s="142"/>
      <c r="AM47" s="142"/>
      <c r="AN47" s="172"/>
      <c r="AO47" s="173"/>
    </row>
    <row r="48" spans="1:41" ht="21.9" customHeight="1">
      <c r="A48" s="137"/>
      <c r="B48" s="121">
        <f>IF(B46="","",DATEDIF(B46,B47,"M")+1)</f>
        <v>12</v>
      </c>
      <c r="C48" s="122"/>
      <c r="D48" s="122"/>
      <c r="E48" s="122"/>
      <c r="F48" s="122"/>
      <c r="G48" s="123"/>
      <c r="H48" s="150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2"/>
      <c r="T48" s="159"/>
      <c r="U48" s="160"/>
      <c r="V48" s="160"/>
      <c r="W48" s="161"/>
      <c r="X48" s="159"/>
      <c r="Y48" s="160"/>
      <c r="Z48" s="160"/>
      <c r="AA48" s="161"/>
      <c r="AB48" s="159"/>
      <c r="AC48" s="160"/>
      <c r="AD48" s="160"/>
      <c r="AE48" s="161"/>
      <c r="AF48" s="143"/>
      <c r="AG48" s="143"/>
      <c r="AH48" s="143"/>
      <c r="AI48" s="143"/>
      <c r="AJ48" s="143"/>
      <c r="AK48" s="143"/>
      <c r="AL48" s="143"/>
      <c r="AM48" s="143"/>
      <c r="AN48" s="174"/>
      <c r="AO48" s="175"/>
    </row>
    <row r="49" spans="1:41">
      <c r="A49" s="124" t="s">
        <v>146</v>
      </c>
      <c r="B49" s="125"/>
      <c r="C49" s="125"/>
      <c r="D49" s="125"/>
      <c r="E49" s="125"/>
      <c r="F49" s="125"/>
      <c r="G49" s="125"/>
      <c r="H49" s="125"/>
      <c r="I49" s="125"/>
      <c r="J49" s="126"/>
      <c r="K49" s="127">
        <v>45901</v>
      </c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9"/>
    </row>
  </sheetData>
  <mergeCells count="264">
    <mergeCell ref="T46:W48"/>
    <mergeCell ref="X46:AA48"/>
    <mergeCell ref="AB46:AE48"/>
    <mergeCell ref="H46:S48"/>
    <mergeCell ref="AN46:AO48"/>
    <mergeCell ref="T43:W45"/>
    <mergeCell ref="X43:AA45"/>
    <mergeCell ref="AB43:AE45"/>
    <mergeCell ref="H34:S36"/>
    <mergeCell ref="T34:W36"/>
    <mergeCell ref="X34:AA36"/>
    <mergeCell ref="AB34:AE36"/>
    <mergeCell ref="AN34:AO36"/>
    <mergeCell ref="AN43:AO45"/>
    <mergeCell ref="AN40:AO42"/>
    <mergeCell ref="AN37:AO39"/>
    <mergeCell ref="H40:S42"/>
    <mergeCell ref="T40:W42"/>
    <mergeCell ref="X40:AA42"/>
    <mergeCell ref="AB40:AE42"/>
    <mergeCell ref="H37:S39"/>
    <mergeCell ref="T37:W39"/>
    <mergeCell ref="X37:AA39"/>
    <mergeCell ref="AB37:AE39"/>
    <mergeCell ref="H43:S45"/>
    <mergeCell ref="AL34:AL36"/>
    <mergeCell ref="AL37:AL39"/>
    <mergeCell ref="AL40:AL42"/>
    <mergeCell ref="AL43:AL45"/>
    <mergeCell ref="AL46:AL48"/>
    <mergeCell ref="AM34:AM36"/>
    <mergeCell ref="AM37:AM39"/>
    <mergeCell ref="AM40:AM42"/>
    <mergeCell ref="AM43:AM45"/>
    <mergeCell ref="AM46:AM48"/>
    <mergeCell ref="AJ34:AJ36"/>
    <mergeCell ref="AJ37:AJ39"/>
    <mergeCell ref="AJ40:AJ42"/>
    <mergeCell ref="AJ43:AJ45"/>
    <mergeCell ref="AJ46:AJ48"/>
    <mergeCell ref="AK34:AK36"/>
    <mergeCell ref="AK37:AK39"/>
    <mergeCell ref="AK40:AK42"/>
    <mergeCell ref="AK43:AK45"/>
    <mergeCell ref="AK46:AK48"/>
    <mergeCell ref="AG43:AG45"/>
    <mergeCell ref="AG46:AG48"/>
    <mergeCell ref="AH34:AH36"/>
    <mergeCell ref="AH37:AH39"/>
    <mergeCell ref="AH40:AH42"/>
    <mergeCell ref="AH43:AH45"/>
    <mergeCell ref="AH46:AH48"/>
    <mergeCell ref="AI34:AI36"/>
    <mergeCell ref="AI37:AI39"/>
    <mergeCell ref="AI40:AI42"/>
    <mergeCell ref="AI43:AI45"/>
    <mergeCell ref="AI46:AI48"/>
    <mergeCell ref="B43:G43"/>
    <mergeCell ref="B44:G44"/>
    <mergeCell ref="B45:G45"/>
    <mergeCell ref="B46:G46"/>
    <mergeCell ref="B47:G47"/>
    <mergeCell ref="B48:G48"/>
    <mergeCell ref="A49:J49"/>
    <mergeCell ref="K49:AO49"/>
    <mergeCell ref="A7:A10"/>
    <mergeCell ref="A29:A31"/>
    <mergeCell ref="A34:A36"/>
    <mergeCell ref="A37:A39"/>
    <mergeCell ref="A40:A42"/>
    <mergeCell ref="A43:A45"/>
    <mergeCell ref="A46:A48"/>
    <mergeCell ref="U11:U16"/>
    <mergeCell ref="AF34:AF36"/>
    <mergeCell ref="AF37:AF39"/>
    <mergeCell ref="AF40:AF42"/>
    <mergeCell ref="AF43:AF45"/>
    <mergeCell ref="AF46:AF48"/>
    <mergeCell ref="AG34:AG36"/>
    <mergeCell ref="AG37:AG39"/>
    <mergeCell ref="AG40:AG42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A28:E28"/>
    <mergeCell ref="G28:N28"/>
    <mergeCell ref="P28:W28"/>
    <mergeCell ref="Y28:AF28"/>
    <mergeCell ref="AH28:AO28"/>
    <mergeCell ref="A32:AO32"/>
    <mergeCell ref="B33:G33"/>
    <mergeCell ref="H33:R33"/>
    <mergeCell ref="T33:W33"/>
    <mergeCell ref="X33:AA33"/>
    <mergeCell ref="AB33:AE33"/>
    <mergeCell ref="AN33:AO33"/>
    <mergeCell ref="B29:AO31"/>
    <mergeCell ref="AN26:AO26"/>
    <mergeCell ref="A27:F27"/>
    <mergeCell ref="G27:H27"/>
    <mergeCell ref="I27:N27"/>
    <mergeCell ref="O27:P27"/>
    <mergeCell ref="Q27:V27"/>
    <mergeCell ref="W27:X27"/>
    <mergeCell ref="Y27:AD27"/>
    <mergeCell ref="AE27:AF27"/>
    <mergeCell ref="AG27:AM27"/>
    <mergeCell ref="AN27:AO27"/>
    <mergeCell ref="A26:F26"/>
    <mergeCell ref="G26:H26"/>
    <mergeCell ref="I26:N26"/>
    <mergeCell ref="O26:P26"/>
    <mergeCell ref="Q26:V26"/>
    <mergeCell ref="W26:X26"/>
    <mergeCell ref="Y26:AD26"/>
    <mergeCell ref="AE26:AF26"/>
    <mergeCell ref="AG26:AM26"/>
    <mergeCell ref="AN24:AO24"/>
    <mergeCell ref="A25:F25"/>
    <mergeCell ref="G25:H25"/>
    <mergeCell ref="I25:N25"/>
    <mergeCell ref="O25:P25"/>
    <mergeCell ref="Q25:V25"/>
    <mergeCell ref="W25:X25"/>
    <mergeCell ref="Y25:AD25"/>
    <mergeCell ref="AE25:AF25"/>
    <mergeCell ref="AG25:AM25"/>
    <mergeCell ref="AN25:AO25"/>
    <mergeCell ref="A24:F24"/>
    <mergeCell ref="G24:H24"/>
    <mergeCell ref="I24:N24"/>
    <mergeCell ref="O24:P24"/>
    <mergeCell ref="Q24:V24"/>
    <mergeCell ref="W24:X24"/>
    <mergeCell ref="Y24:AD24"/>
    <mergeCell ref="AE24:AF24"/>
    <mergeCell ref="AG24:AM24"/>
    <mergeCell ref="AN22:AO22"/>
    <mergeCell ref="A23:F23"/>
    <mergeCell ref="G23:H23"/>
    <mergeCell ref="I23:N23"/>
    <mergeCell ref="O23:P23"/>
    <mergeCell ref="Q23:V23"/>
    <mergeCell ref="W23:X23"/>
    <mergeCell ref="Y23:AD23"/>
    <mergeCell ref="AE23:AF23"/>
    <mergeCell ref="AG23:AM23"/>
    <mergeCell ref="AN23:AO23"/>
    <mergeCell ref="A22:F22"/>
    <mergeCell ref="G22:H22"/>
    <mergeCell ref="I22:N22"/>
    <mergeCell ref="O22:P22"/>
    <mergeCell ref="Q22:V22"/>
    <mergeCell ref="W22:X22"/>
    <mergeCell ref="Y22:AD22"/>
    <mergeCell ref="AE22:AF22"/>
    <mergeCell ref="AG22:AM22"/>
    <mergeCell ref="AN20:AO20"/>
    <mergeCell ref="A21:F21"/>
    <mergeCell ref="G21:H21"/>
    <mergeCell ref="I21:N21"/>
    <mergeCell ref="O21:P21"/>
    <mergeCell ref="Q21:V21"/>
    <mergeCell ref="W21:X21"/>
    <mergeCell ref="Y21:AD21"/>
    <mergeCell ref="AE21:AF21"/>
    <mergeCell ref="AG21:AM21"/>
    <mergeCell ref="AN21:AO21"/>
    <mergeCell ref="A20:F20"/>
    <mergeCell ref="G20:H20"/>
    <mergeCell ref="I20:N20"/>
    <mergeCell ref="O20:P20"/>
    <mergeCell ref="Q20:V20"/>
    <mergeCell ref="W20:X20"/>
    <mergeCell ref="Y20:AD20"/>
    <mergeCell ref="AE20:AF20"/>
    <mergeCell ref="AG20:AM20"/>
    <mergeCell ref="A17:AO17"/>
    <mergeCell ref="A18:H18"/>
    <mergeCell ref="I18:P18"/>
    <mergeCell ref="Q18:X18"/>
    <mergeCell ref="Y18:AO18"/>
    <mergeCell ref="A19:F19"/>
    <mergeCell ref="G19:H19"/>
    <mergeCell ref="I19:N19"/>
    <mergeCell ref="O19:P19"/>
    <mergeCell ref="Q19:V19"/>
    <mergeCell ref="W19:X19"/>
    <mergeCell ref="Y19:AD19"/>
    <mergeCell ref="AE19:AF19"/>
    <mergeCell ref="AG19:AM19"/>
    <mergeCell ref="AN19:AO19"/>
    <mergeCell ref="E15:T15"/>
    <mergeCell ref="V15:Y15"/>
    <mergeCell ref="Z15:AC15"/>
    <mergeCell ref="AD15:AG15"/>
    <mergeCell ref="AH15:AK15"/>
    <mergeCell ref="AL15:AO15"/>
    <mergeCell ref="E16:T16"/>
    <mergeCell ref="V16:Y16"/>
    <mergeCell ref="AA16:AC16"/>
    <mergeCell ref="AE16:AG16"/>
    <mergeCell ref="AI16:AK16"/>
    <mergeCell ref="AM16:AO16"/>
    <mergeCell ref="E13:T13"/>
    <mergeCell ref="V13:Y13"/>
    <mergeCell ref="Z13:AC13"/>
    <mergeCell ref="AD13:AG13"/>
    <mergeCell ref="AH13:AK13"/>
    <mergeCell ref="AL13:AO13"/>
    <mergeCell ref="E14:T14"/>
    <mergeCell ref="V14:Y14"/>
    <mergeCell ref="Z14:AC14"/>
    <mergeCell ref="AD14:AG14"/>
    <mergeCell ref="AH14:AK14"/>
    <mergeCell ref="AL14:AO14"/>
    <mergeCell ref="K10:X10"/>
    <mergeCell ref="Y10:AH10"/>
    <mergeCell ref="AI10:AO10"/>
    <mergeCell ref="A11:T11"/>
    <mergeCell ref="V11:AO11"/>
    <mergeCell ref="E12:T12"/>
    <mergeCell ref="Z12:AC12"/>
    <mergeCell ref="AD12:AG12"/>
    <mergeCell ref="AH12:AK12"/>
    <mergeCell ref="AL12:AO12"/>
    <mergeCell ref="B7:J7"/>
    <mergeCell ref="K7:X7"/>
    <mergeCell ref="Y7:AH7"/>
    <mergeCell ref="AI7:AO7"/>
    <mergeCell ref="K8:X8"/>
    <mergeCell ref="Y8:AH8"/>
    <mergeCell ref="AI8:AO8"/>
    <mergeCell ref="K9:X9"/>
    <mergeCell ref="Y9:AH9"/>
    <mergeCell ref="AI9:AO9"/>
    <mergeCell ref="A5:D5"/>
    <mergeCell ref="E5:M5"/>
    <mergeCell ref="N5:P5"/>
    <mergeCell ref="Q5:X5"/>
    <mergeCell ref="Y5:Z5"/>
    <mergeCell ref="AB5:AE5"/>
    <mergeCell ref="AF5:AI5"/>
    <mergeCell ref="AK5:AN5"/>
    <mergeCell ref="A6:D6"/>
    <mergeCell ref="E6:AO6"/>
    <mergeCell ref="A1:AO1"/>
    <mergeCell ref="A2:AO2"/>
    <mergeCell ref="X3:AD3"/>
    <mergeCell ref="AF3:AO3"/>
    <mergeCell ref="A4:D4"/>
    <mergeCell ref="E4:M4"/>
    <mergeCell ref="N4:P4"/>
    <mergeCell ref="Q4:X4"/>
    <mergeCell ref="Y4:AA4"/>
    <mergeCell ref="AB4:AE4"/>
    <mergeCell ref="AF4:AJ4"/>
    <mergeCell ref="AK4:AO4"/>
  </mergeCells>
  <phoneticPr fontId="11"/>
  <dataValidations count="4">
    <dataValidation allowBlank="1" showInputMessage="1" showErrorMessage="1" promptTitle="＊西暦＊" prompt="4桁で入力！" sqref="Q5" xr:uid="{00000000-0002-0000-0000-000000000000}"/>
    <dataValidation allowBlank="1" showInputMessage="1" showErrorMessage="1" promptTitle="＊自動入力＊" prompt="今日の日付から自動入力されます。" sqref="Y5" xr:uid="{00000000-0002-0000-0000-000001000000}"/>
    <dataValidation type="list" allowBlank="1" showInputMessage="1" showErrorMessage="1" sqref="AN34:AO48" xr:uid="{00000000-0002-0000-0000-000002000000}">
      <formula1>"　,PM,PL,TL,BSE,SE,PG"</formula1>
    </dataValidation>
    <dataValidation type="list" allowBlank="1" showInputMessage="1" showErrorMessage="1" sqref="AF34:AM48" xr:uid="{00000000-0002-0000-0000-000003000000}">
      <formula1>"　,●"</formula1>
    </dataValidation>
  </dataValidations>
  <pageMargins left="0.68000000715255704" right="0.31486111879348799" top="0.66916668415069602" bottom="0.19680555164814001" header="0.31486111879348799" footer="0.157361105084419"/>
  <pageSetup paperSize="9" scale="76" orientation="portrait" horizontalDpi="400" verticalDpi="400" r:id="rId1"/>
  <headerFooter alignWithMargins="0"/>
  <rowBreaks count="1" manualBreakCount="1">
    <brk id="45" max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技術者経歴書</vt:lpstr>
      <vt:lpstr>技術者経歴書!Print_Area</vt:lpstr>
      <vt:lpstr>技術者経歴書!Print_Titles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明寛 大田</cp:lastModifiedBy>
  <cp:revision>2</cp:revision>
  <cp:lastPrinted>2019-10-13T00:41:00Z</cp:lastPrinted>
  <dcterms:created xsi:type="dcterms:W3CDTF">2012-02-08T11:29:00Z</dcterms:created>
  <dcterms:modified xsi:type="dcterms:W3CDTF">2025-08-20T06:46:16Z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2052-12.1.0.22089</vt:lpwstr>
  </property>
  <property fmtid="{D5CDD505-2E9C-101B-9397-08002B2CF9AE}" pid="3" name="ICV">
    <vt:lpwstr>A1DCDEE31ABE4ED8AF286EA48E93A396_12</vt:lpwstr>
  </property>
</Properties>
</file>