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owner\Desktop\yotaro\与太郎の備忘録\"/>
    </mc:Choice>
  </mc:AlternateContent>
  <xr:revisionPtr revIDLastSave="0" documentId="13_ncr:1_{CC27C357-2608-405F-8DCE-213029176259}" xr6:coauthVersionLast="44" xr6:coauthVersionMax="44" xr10:uidLastSave="{00000000-0000-0000-0000-000000000000}"/>
  <bookViews>
    <workbookView xWindow="-120" yWindow="-16320" windowWidth="29040" windowHeight="15840" activeTab="1" xr2:uid="{00000000-000D-0000-FFFF-FFFF00000000}"/>
  </bookViews>
  <sheets>
    <sheet name="基本情報" sheetId="1" r:id="rId1"/>
    <sheet name="x-server" sheetId="4" r:id="rId2"/>
    <sheet name="構成ページ" sheetId="2" r:id="rId3"/>
    <sheet name="分類と札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19" i="1" l="1"/>
  <c r="AJ20" i="1" s="1"/>
  <c r="AJ21" i="1" s="1"/>
  <c r="AJ12" i="1" l="1"/>
  <c r="AJ15" i="1" s="1"/>
</calcChain>
</file>

<file path=xl/sharedStrings.xml><?xml version="1.0" encoding="utf-8"?>
<sst xmlns="http://schemas.openxmlformats.org/spreadsheetml/2006/main" count="173" uniqueCount="142">
  <si>
    <t>サイトURL</t>
    <phoneticPr fontId="1"/>
  </si>
  <si>
    <t>https://yotarandum.net/</t>
    <phoneticPr fontId="1"/>
  </si>
  <si>
    <t>管理画面</t>
    <rPh sb="0" eb="2">
      <t>カンリ</t>
    </rPh>
    <rPh sb="2" eb="4">
      <t>ガメン</t>
    </rPh>
    <phoneticPr fontId="1"/>
  </si>
  <si>
    <t>構成ページ</t>
    <rPh sb="0" eb="2">
      <t>コウセイ</t>
    </rPh>
    <phoneticPr fontId="1"/>
  </si>
  <si>
    <t>与太郎の備忘録 Yotaro's MemoRandum</t>
    <rPh sb="0" eb="3">
      <t>ヨタロウ</t>
    </rPh>
    <rPh sb="4" eb="7">
      <t>ビボウロク</t>
    </rPh>
    <phoneticPr fontId="1"/>
  </si>
  <si>
    <t>top</t>
    <phoneticPr fontId="1"/>
  </si>
  <si>
    <t>詳細</t>
    <rPh sb="0" eb="2">
      <t>ショウサイ</t>
    </rPh>
    <phoneticPr fontId="1"/>
  </si>
  <si>
    <t>能力ツリー</t>
    <rPh sb="0" eb="2">
      <t>ノウリョク</t>
    </rPh>
    <phoneticPr fontId="1"/>
  </si>
  <si>
    <t>用語一覧</t>
    <rPh sb="0" eb="2">
      <t>ヨウゴ</t>
    </rPh>
    <rPh sb="2" eb="4">
      <t>イチラン</t>
    </rPh>
    <phoneticPr fontId="1"/>
  </si>
  <si>
    <t>分からん一覧</t>
    <rPh sb="0" eb="1">
      <t>ワ</t>
    </rPh>
    <rPh sb="4" eb="6">
      <t>イチラン</t>
    </rPh>
    <phoneticPr fontId="1"/>
  </si>
  <si>
    <t>徘徊一覧</t>
    <rPh sb="0" eb="2">
      <t>ハイカイ</t>
    </rPh>
    <rPh sb="2" eb="4">
      <t>イチラン</t>
    </rPh>
    <phoneticPr fontId="1"/>
  </si>
  <si>
    <t>Excel</t>
    <phoneticPr fontId="1"/>
  </si>
  <si>
    <t>illustrator</t>
    <phoneticPr fontId="1"/>
  </si>
  <si>
    <t>photoshop</t>
    <phoneticPr fontId="1"/>
  </si>
  <si>
    <t>html</t>
    <phoneticPr fontId="1"/>
  </si>
  <si>
    <t>css</t>
    <phoneticPr fontId="1"/>
  </si>
  <si>
    <t>js</t>
    <phoneticPr fontId="1"/>
  </si>
  <si>
    <t>php</t>
    <phoneticPr fontId="1"/>
  </si>
  <si>
    <t>wordpress</t>
    <phoneticPr fontId="1"/>
  </si>
  <si>
    <t>git</t>
    <phoneticPr fontId="1"/>
  </si>
  <si>
    <t>マインドマップ</t>
    <phoneticPr fontId="1"/>
  </si>
  <si>
    <t>各記事</t>
    <rPh sb="0" eb="3">
      <t>カクキジ</t>
    </rPh>
    <phoneticPr fontId="1"/>
  </si>
  <si>
    <t>アプリ一覧</t>
    <rPh sb="3" eb="5">
      <t>イチラン</t>
    </rPh>
    <phoneticPr fontId="1"/>
  </si>
  <si>
    <t>更新情報</t>
    <rPh sb="0" eb="2">
      <t>コウシン</t>
    </rPh>
    <rPh sb="2" eb="4">
      <t>ジョウホウ</t>
    </rPh>
    <phoneticPr fontId="1"/>
  </si>
  <si>
    <t>定期的に徘徊した方が良いサイト一覧（画像付き）</t>
    <rPh sb="0" eb="3">
      <t>テイキテキ</t>
    </rPh>
    <rPh sb="4" eb="6">
      <t>ハイカイ</t>
    </rPh>
    <rPh sb="8" eb="9">
      <t>ホウ</t>
    </rPh>
    <rPh sb="10" eb="11">
      <t>ヨ</t>
    </rPh>
    <rPh sb="15" eb="17">
      <t>イチラン</t>
    </rPh>
    <rPh sb="18" eb="20">
      <t>ガゾウ</t>
    </rPh>
    <rPh sb="20" eb="21">
      <t>ツ</t>
    </rPh>
    <phoneticPr fontId="1"/>
  </si>
  <si>
    <t>まだ調べてない用語</t>
    <rPh sb="2" eb="3">
      <t>シラ</t>
    </rPh>
    <rPh sb="7" eb="9">
      <t>ヨウゴ</t>
    </rPh>
    <phoneticPr fontId="1"/>
  </si>
  <si>
    <t>調べた物一覧（API、など）</t>
    <rPh sb="0" eb="1">
      <t>シラ</t>
    </rPh>
    <rPh sb="3" eb="4">
      <t>モノ</t>
    </rPh>
    <rPh sb="4" eb="6">
      <t>イチラン</t>
    </rPh>
    <phoneticPr fontId="1"/>
  </si>
  <si>
    <t>このサイトについて</t>
    <phoneticPr fontId="1"/>
  </si>
  <si>
    <t>PCの構造</t>
    <rPh sb="3" eb="5">
      <t>コウゾウ</t>
    </rPh>
    <phoneticPr fontId="1"/>
  </si>
  <si>
    <t>PC基礎</t>
    <rPh sb="2" eb="4">
      <t>キソ</t>
    </rPh>
    <phoneticPr fontId="1"/>
  </si>
  <si>
    <t>CPU</t>
    <phoneticPr fontId="1"/>
  </si>
  <si>
    <t>デザイン</t>
    <phoneticPr fontId="1"/>
  </si>
  <si>
    <t>コーディング</t>
    <phoneticPr fontId="1"/>
  </si>
  <si>
    <t>scss</t>
    <phoneticPr fontId="1"/>
  </si>
  <si>
    <t>分類(カテゴリー)と札(タグ)</t>
    <rPh sb="0" eb="2">
      <t>ブンルイ</t>
    </rPh>
    <rPh sb="10" eb="11">
      <t>フダ</t>
    </rPh>
    <phoneticPr fontId="1"/>
  </si>
  <si>
    <t>分類</t>
    <rPh sb="0" eb="2">
      <t>ブンルイ</t>
    </rPh>
    <phoneticPr fontId="1"/>
  </si>
  <si>
    <t>札</t>
    <rPh sb="0" eb="1">
      <t>フダ</t>
    </rPh>
    <phoneticPr fontId="1"/>
  </si>
  <si>
    <t>用語</t>
    <rPh sb="0" eb="2">
      <t>ヨウゴ</t>
    </rPh>
    <phoneticPr fontId="1"/>
  </si>
  <si>
    <t>php</t>
    <phoneticPr fontId="1"/>
  </si>
  <si>
    <t>ツール&amp;サービス</t>
    <phoneticPr fontId="1"/>
  </si>
  <si>
    <t>sourcetree</t>
    <phoneticPr fontId="1"/>
  </si>
  <si>
    <t>slack</t>
    <phoneticPr fontId="1"/>
  </si>
  <si>
    <t>backlog</t>
    <phoneticPr fontId="1"/>
  </si>
  <si>
    <t>チャットワーク</t>
    <phoneticPr fontId="1"/>
  </si>
  <si>
    <t>サーバー</t>
    <phoneticPr fontId="1"/>
  </si>
  <si>
    <t>ソフト&amp;アプリ</t>
    <phoneticPr fontId="1"/>
  </si>
  <si>
    <t>ブラウザ</t>
    <phoneticPr fontId="1"/>
  </si>
  <si>
    <t>レイアウト</t>
    <phoneticPr fontId="1"/>
  </si>
  <si>
    <t>色</t>
    <rPh sb="0" eb="1">
      <t>イロ</t>
    </rPh>
    <phoneticPr fontId="1"/>
  </si>
  <si>
    <t>フォント</t>
    <phoneticPr fontId="1"/>
  </si>
  <si>
    <t>レタッチ</t>
    <phoneticPr fontId="1"/>
  </si>
  <si>
    <t>ゲーム</t>
    <phoneticPr fontId="1"/>
  </si>
  <si>
    <t>フォント当てゲーム</t>
    <rPh sb="4" eb="5">
      <t>ア</t>
    </rPh>
    <phoneticPr fontId="1"/>
  </si>
  <si>
    <t>マウス練習ゲーム</t>
    <rPh sb="3" eb="5">
      <t>レンシュウ</t>
    </rPh>
    <phoneticPr fontId="1"/>
  </si>
  <si>
    <t>マインドマップ</t>
    <phoneticPr fontId="1"/>
  </si>
  <si>
    <t>https://www.mindmeister.com/folders</t>
    <phoneticPr fontId="1"/>
  </si>
  <si>
    <t>https://yotarandum.net/wp-login.php</t>
    <phoneticPr fontId="1"/>
  </si>
  <si>
    <t>PASS：</t>
    <phoneticPr fontId="1"/>
  </si>
  <si>
    <t>ID：</t>
    <phoneticPr fontId="1"/>
  </si>
  <si>
    <t>yotaro.genius@gmail.com</t>
    <phoneticPr fontId="1"/>
  </si>
  <si>
    <t>odoketenanbo</t>
    <phoneticPr fontId="1"/>
  </si>
  <si>
    <t>まとめ、一覧</t>
    <rPh sb="4" eb="6">
      <t>イチラン</t>
    </rPh>
    <phoneticPr fontId="1"/>
  </si>
  <si>
    <t>Adobe</t>
    <phoneticPr fontId="1"/>
  </si>
  <si>
    <t>dreamweaver</t>
    <phoneticPr fontId="1"/>
  </si>
  <si>
    <t>PCについて</t>
    <phoneticPr fontId="1"/>
  </si>
  <si>
    <t>デザイン</t>
    <phoneticPr fontId="1"/>
  </si>
  <si>
    <t>コーディング</t>
    <phoneticPr fontId="1"/>
  </si>
  <si>
    <t>プログラム</t>
    <phoneticPr fontId="1"/>
  </si>
  <si>
    <t>js</t>
    <phoneticPr fontId="1"/>
  </si>
  <si>
    <t>php</t>
    <phoneticPr fontId="1"/>
  </si>
  <si>
    <t>サーバー</t>
    <phoneticPr fontId="1"/>
  </si>
  <si>
    <t>MSoffice</t>
    <phoneticPr fontId="1"/>
  </si>
  <si>
    <t>MSoffice</t>
    <phoneticPr fontId="1"/>
  </si>
  <si>
    <t>Excel</t>
    <phoneticPr fontId="1"/>
  </si>
  <si>
    <t>能力ツリー</t>
    <rPh sb="0" eb="2">
      <t>ノウリョク</t>
    </rPh>
    <phoneticPr fontId="1"/>
  </si>
  <si>
    <t>用語一覧</t>
    <rPh sb="0" eb="2">
      <t>ヨウゴ</t>
    </rPh>
    <rPh sb="2" eb="4">
      <t>イチラン</t>
    </rPh>
    <phoneticPr fontId="1"/>
  </si>
  <si>
    <t>分からん一覧</t>
    <rPh sb="0" eb="1">
      <t>ワ</t>
    </rPh>
    <rPh sb="4" eb="6">
      <t>イチラン</t>
    </rPh>
    <phoneticPr fontId="1"/>
  </si>
  <si>
    <t>ゲーム</t>
    <phoneticPr fontId="1"/>
  </si>
  <si>
    <t>徘徊サイト</t>
    <rPh sb="0" eb="2">
      <t>ハイカイ</t>
    </rPh>
    <phoneticPr fontId="1"/>
  </si>
  <si>
    <t>wordpress</t>
    <phoneticPr fontId="1"/>
  </si>
  <si>
    <t>sns</t>
    <phoneticPr fontId="1"/>
  </si>
  <si>
    <t>徘徊サイト一覧</t>
    <rPh sb="0" eb="2">
      <t>ハイカイ</t>
    </rPh>
    <rPh sb="5" eb="7">
      <t>イチラン</t>
    </rPh>
    <phoneticPr fontId="1"/>
  </si>
  <si>
    <t>git</t>
    <phoneticPr fontId="1"/>
  </si>
  <si>
    <t>html</t>
    <phoneticPr fontId="1"/>
  </si>
  <si>
    <t>css</t>
    <phoneticPr fontId="1"/>
  </si>
  <si>
    <t>サイドにカテゴリー一覧があるので</t>
    <rPh sb="9" eb="11">
      <t>イチラン</t>
    </rPh>
    <phoneticPr fontId="1"/>
  </si>
  <si>
    <t>topのアプリは好きなものにする</t>
    <rPh sb="8" eb="9">
      <t>ス</t>
    </rPh>
    <phoneticPr fontId="1"/>
  </si>
  <si>
    <t>ヘッダー</t>
    <phoneticPr fontId="1"/>
  </si>
  <si>
    <t>全記事一覧</t>
    <rPh sb="0" eb="1">
      <t>ゼン</t>
    </rPh>
    <rPh sb="1" eb="3">
      <t>キジ</t>
    </rPh>
    <rPh sb="3" eb="5">
      <t>イチラン</t>
    </rPh>
    <phoneticPr fontId="1"/>
  </si>
  <si>
    <t>カテゴリー</t>
    <phoneticPr fontId="1"/>
  </si>
  <si>
    <t>タグ</t>
    <phoneticPr fontId="1"/>
  </si>
  <si>
    <t>まとめ系</t>
    <rPh sb="3" eb="4">
      <t>ケイ</t>
    </rPh>
    <phoneticPr fontId="1"/>
  </si>
  <si>
    <t>twitter</t>
    <phoneticPr fontId="1"/>
  </si>
  <si>
    <t>コミュニケーションツール</t>
    <phoneticPr fontId="1"/>
  </si>
  <si>
    <t>IE</t>
    <phoneticPr fontId="1"/>
  </si>
  <si>
    <t>色当てゲーム</t>
    <rPh sb="0" eb="1">
      <t>イロ</t>
    </rPh>
    <rPh sb="1" eb="2">
      <t>ア</t>
    </rPh>
    <phoneticPr fontId="1"/>
  </si>
  <si>
    <t>16進数で数値の差分を計算する、256色</t>
    <rPh sb="2" eb="4">
      <t>シンスウ</t>
    </rPh>
    <rPh sb="5" eb="7">
      <t>スウチ</t>
    </rPh>
    <rPh sb="8" eb="10">
      <t>サブン</t>
    </rPh>
    <rPh sb="11" eb="13">
      <t>ケイサン</t>
    </rPh>
    <rPh sb="19" eb="20">
      <t>ショク</t>
    </rPh>
    <phoneticPr fontId="1"/>
  </si>
  <si>
    <t>gMail</t>
    <phoneticPr fontId="1"/>
  </si>
  <si>
    <t>gDrive</t>
    <phoneticPr fontId="1"/>
  </si>
  <si>
    <t>WEBデザイン</t>
    <phoneticPr fontId="1"/>
  </si>
  <si>
    <t>WEBならではの場合</t>
    <rPh sb="8" eb="10">
      <t>バアイ</t>
    </rPh>
    <phoneticPr fontId="1"/>
  </si>
  <si>
    <t>プラグイン</t>
    <phoneticPr fontId="1"/>
  </si>
  <si>
    <t>brackets</t>
    <phoneticPr fontId="1"/>
  </si>
  <si>
    <t>facebook</t>
    <phoneticPr fontId="1"/>
  </si>
  <si>
    <t>instagram</t>
    <phoneticPr fontId="1"/>
  </si>
  <si>
    <t>GoogleAppsScript(GAS)</t>
    <phoneticPr fontId="1"/>
  </si>
  <si>
    <t>G Suite</t>
    <phoneticPr fontId="1"/>
  </si>
  <si>
    <t>firefox</t>
    <phoneticPr fontId="1"/>
  </si>
  <si>
    <t>google</t>
    <phoneticPr fontId="1"/>
  </si>
  <si>
    <t>Edge</t>
    <phoneticPr fontId="1"/>
  </si>
  <si>
    <t>safari</t>
    <phoneticPr fontId="1"/>
  </si>
  <si>
    <t>GAS</t>
    <phoneticPr fontId="1"/>
  </si>
  <si>
    <t>デバイス</t>
    <phoneticPr fontId="1"/>
  </si>
  <si>
    <t>PC</t>
    <phoneticPr fontId="1"/>
  </si>
  <si>
    <t>スマホ</t>
    <phoneticPr fontId="1"/>
  </si>
  <si>
    <t>周辺機器</t>
    <rPh sb="0" eb="2">
      <t>シュウヘン</t>
    </rPh>
    <rPh sb="2" eb="4">
      <t>キキ</t>
    </rPh>
    <phoneticPr fontId="1"/>
  </si>
  <si>
    <t>fontawesome</t>
    <phoneticPr fontId="1"/>
  </si>
  <si>
    <t>https://fontawesome.com/kits/2e1904eab7/use?welcome=yes</t>
    <phoneticPr fontId="1"/>
  </si>
  <si>
    <t>x-server 情報</t>
    <rPh sb="9" eb="11">
      <t>ジョウホウ</t>
    </rPh>
    <phoneticPr fontId="1"/>
  </si>
  <si>
    <t>設定対象ドメイン[yotarandum.net]</t>
  </si>
  <si>
    <t>バージョン</t>
  </si>
  <si>
    <t>WordPress 5.2</t>
  </si>
  <si>
    <t>サイトURL</t>
  </si>
  <si>
    <t>ブログ名</t>
  </si>
  <si>
    <t>与太郎の備忘録</t>
  </si>
  <si>
    <t>ユーザー名</t>
  </si>
  <si>
    <t>yotaro</t>
  </si>
  <si>
    <t>パスワード</t>
  </si>
  <si>
    <t>odoketenanbo </t>
  </si>
  <si>
    <t>メールアドレス</t>
  </si>
  <si>
    <t>yotaro.genius@gmail.com</t>
  </si>
  <si>
    <t>キャッシュ自動削除</t>
  </si>
  <si>
    <t>ON</t>
  </si>
  <si>
    <t>MySQLデータベース名</t>
  </si>
  <si>
    <t>yotarocha_wp1</t>
  </si>
  <si>
    <t>MySQLユーザー名</t>
  </si>
  <si>
    <t>MySQLパスワード</t>
  </si>
  <si>
    <t>管理画面URL</t>
  </si>
  <si>
    <t>http://yotarandum.net/wp-admin/</t>
  </si>
  <si>
    <t>※以下のMySQLデータベース、MySQLユーザーを作成しました。</t>
  </si>
  <si>
    <t>http://yotarandum.net</t>
    <phoneticPr fontId="1"/>
  </si>
  <si>
    <r>
      <t>2enbqv0v3d</t>
    </r>
    <r>
      <rPr>
        <sz val="12"/>
        <color rgb="FF444444"/>
        <rFont val="Verdana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</si>
</sst>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A-OTF リュウミン Pro H-KL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rgb="FF444444"/>
      <name val="ＭＳ Ｐゴシック"/>
      <family val="3"/>
      <charset val="128"/>
      <scheme val="minor"/>
    </font>
    <font>
      <sz val="12"/>
      <color rgb="FF444444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sz val="12"/>
      <color rgb="FF444444"/>
      <name val="Verdana"/>
      <family val="2"/>
    </font>
    <font>
      <b/>
      <sz val="14"/>
      <color rgb="FF444444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4" fillId="0" borderId="5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left" vertical="center" wrapText="1" indent="1"/>
    </xf>
    <xf numFmtId="0" fontId="11" fillId="3" borderId="3" xfId="0" applyFont="1" applyFill="1" applyBorder="1" applyAlignment="1">
      <alignment horizontal="left" vertical="center" wrapText="1" indent="1"/>
    </xf>
    <xf numFmtId="0" fontId="10" fillId="2" borderId="4" xfId="0" applyFont="1" applyFill="1" applyBorder="1" applyAlignment="1">
      <alignment horizontal="left" vertical="center" wrapText="1" indent="1"/>
    </xf>
    <xf numFmtId="0" fontId="12" fillId="3" borderId="1" xfId="1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center" wrapText="1" indent="1"/>
    </xf>
    <xf numFmtId="0" fontId="15" fillId="0" borderId="5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4</xdr:row>
      <xdr:rowOff>83343</xdr:rowOff>
    </xdr:from>
    <xdr:to>
      <xdr:col>20</xdr:col>
      <xdr:colOff>107156</xdr:colOff>
      <xdr:row>4</xdr:row>
      <xdr:rowOff>83343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994172" y="863203"/>
          <a:ext cx="2803922" cy="0"/>
        </a:xfrm>
        <a:prstGeom prst="straightConnector1">
          <a:avLst/>
        </a:prstGeom>
        <a:ln w="127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tarandum.net/wp-login.php" TargetMode="External"/><Relationship Id="rId2" Type="http://schemas.openxmlformats.org/officeDocument/2006/relationships/hyperlink" Target="https://www.mindmeister.com/folders" TargetMode="External"/><Relationship Id="rId1" Type="http://schemas.openxmlformats.org/officeDocument/2006/relationships/hyperlink" Target="https://yotarandum.ne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ontawesome.com/kits/2e1904eab7/use?welcome=y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yotarandum.net/" TargetMode="External"/><Relationship Id="rId1" Type="http://schemas.openxmlformats.org/officeDocument/2006/relationships/hyperlink" Target="http://yotarandum.net/wp-adm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"/>
  <sheetViews>
    <sheetView workbookViewId="0">
      <selection activeCell="F30" sqref="A1:XFD1048576"/>
    </sheetView>
  </sheetViews>
  <sheetFormatPr defaultColWidth="2.625" defaultRowHeight="13.5" x14ac:dyDescent="0.15"/>
  <cols>
    <col min="36" max="36" width="12.25" bestFit="1" customWidth="1"/>
  </cols>
  <sheetData>
    <row r="1" spans="1:36" ht="32.25" x14ac:dyDescent="0.15">
      <c r="A1" s="1" t="s">
        <v>4</v>
      </c>
    </row>
    <row r="2" spans="1:36" ht="5.0999999999999996" customHeight="1" x14ac:dyDescent="0.15"/>
    <row r="4" spans="1:36" x14ac:dyDescent="0.15">
      <c r="A4" t="s">
        <v>0</v>
      </c>
    </row>
    <row r="5" spans="1:36" x14ac:dyDescent="0.15">
      <c r="B5" s="2" t="s">
        <v>1</v>
      </c>
    </row>
    <row r="7" spans="1:36" x14ac:dyDescent="0.15">
      <c r="A7" t="s">
        <v>2</v>
      </c>
    </row>
    <row r="8" spans="1:36" x14ac:dyDescent="0.15">
      <c r="B8" s="2" t="s">
        <v>56</v>
      </c>
    </row>
    <row r="9" spans="1:36" x14ac:dyDescent="0.15">
      <c r="B9" t="s">
        <v>58</v>
      </c>
      <c r="D9" t="s">
        <v>59</v>
      </c>
    </row>
    <row r="10" spans="1:36" x14ac:dyDescent="0.15">
      <c r="B10" t="s">
        <v>57</v>
      </c>
      <c r="E10" t="s">
        <v>60</v>
      </c>
      <c r="AJ10">
        <v>5</v>
      </c>
    </row>
    <row r="11" spans="1:36" x14ac:dyDescent="0.15">
      <c r="AJ11">
        <v>130</v>
      </c>
    </row>
    <row r="12" spans="1:36" x14ac:dyDescent="0.15">
      <c r="A12" t="s">
        <v>54</v>
      </c>
      <c r="AJ12">
        <f>AJ10*AJ11</f>
        <v>650</v>
      </c>
    </row>
    <row r="13" spans="1:36" x14ac:dyDescent="0.15">
      <c r="B13" s="2" t="s">
        <v>55</v>
      </c>
      <c r="AJ13">
        <v>5</v>
      </c>
    </row>
    <row r="14" spans="1:36" x14ac:dyDescent="0.15">
      <c r="AJ14">
        <v>850</v>
      </c>
    </row>
    <row r="15" spans="1:36" x14ac:dyDescent="0.15">
      <c r="A15" s="3" t="s">
        <v>116</v>
      </c>
      <c r="AJ15">
        <f>(AJ14-AJ12)/AJ13</f>
        <v>40</v>
      </c>
    </row>
    <row r="16" spans="1:36" x14ac:dyDescent="0.15">
      <c r="B16" s="2" t="s">
        <v>117</v>
      </c>
    </row>
    <row r="17" spans="36:36" x14ac:dyDescent="0.15">
      <c r="AJ17">
        <v>5</v>
      </c>
    </row>
    <row r="18" spans="36:36" x14ac:dyDescent="0.15">
      <c r="AJ18">
        <v>52</v>
      </c>
    </row>
    <row r="19" spans="36:36" x14ac:dyDescent="0.15">
      <c r="AJ19">
        <f>AJ18*AJ17</f>
        <v>260</v>
      </c>
    </row>
    <row r="20" spans="36:36" x14ac:dyDescent="0.15">
      <c r="AJ20">
        <f>300-AJ19</f>
        <v>40</v>
      </c>
    </row>
    <row r="21" spans="36:36" x14ac:dyDescent="0.15">
      <c r="AJ21">
        <f>AJ20/4</f>
        <v>10</v>
      </c>
    </row>
  </sheetData>
  <phoneticPr fontId="1"/>
  <hyperlinks>
    <hyperlink ref="B5" r:id="rId1" xr:uid="{00000000-0004-0000-0000-000000000000}"/>
    <hyperlink ref="B13" r:id="rId2" xr:uid="{00000000-0004-0000-0000-000001000000}"/>
    <hyperlink ref="B8" r:id="rId3" xr:uid="{00000000-0004-0000-0000-000002000000}"/>
    <hyperlink ref="B16" r:id="rId4" xr:uid="{00000000-0004-0000-0000-000003000000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1959-6B6B-42AB-9E24-A8D400B06B06}">
  <dimension ref="A1:G18"/>
  <sheetViews>
    <sheetView tabSelected="1" workbookViewId="0">
      <selection activeCell="F12" sqref="F12"/>
    </sheetView>
  </sheetViews>
  <sheetFormatPr defaultColWidth="2.625" defaultRowHeight="13.5" x14ac:dyDescent="0.15"/>
  <cols>
    <col min="3" max="3" width="31.75" bestFit="1" customWidth="1"/>
    <col min="4" max="4" width="35.875" customWidth="1"/>
    <col min="6" max="6" width="36" customWidth="1"/>
    <col min="7" max="7" width="39.125" customWidth="1"/>
    <col min="35" max="35" width="12.25" bestFit="1" customWidth="1"/>
  </cols>
  <sheetData>
    <row r="1" spans="1:7" ht="32.25" x14ac:dyDescent="0.15">
      <c r="A1" s="1" t="s">
        <v>118</v>
      </c>
    </row>
    <row r="2" spans="1:7" ht="5.0999999999999996" customHeight="1" x14ac:dyDescent="0.15"/>
    <row r="6" spans="1:7" ht="30" customHeight="1" thickBot="1" x14ac:dyDescent="0.2">
      <c r="C6" s="9" t="s">
        <v>119</v>
      </c>
      <c r="D6" s="9"/>
      <c r="F6" s="15" t="s">
        <v>139</v>
      </c>
      <c r="G6" s="15"/>
    </row>
    <row r="7" spans="1:7" s="8" customFormat="1" ht="30" customHeight="1" thickBot="1" x14ac:dyDescent="0.2">
      <c r="C7" s="10" t="s">
        <v>120</v>
      </c>
      <c r="D7" s="11" t="s">
        <v>121</v>
      </c>
      <c r="F7" s="10" t="s">
        <v>133</v>
      </c>
      <c r="G7" s="11" t="s">
        <v>134</v>
      </c>
    </row>
    <row r="8" spans="1:7" s="8" customFormat="1" ht="30" customHeight="1" thickBot="1" x14ac:dyDescent="0.2">
      <c r="C8" s="12" t="s">
        <v>122</v>
      </c>
      <c r="D8" s="13" t="s">
        <v>140</v>
      </c>
      <c r="F8" s="12" t="s">
        <v>135</v>
      </c>
      <c r="G8" s="14" t="s">
        <v>134</v>
      </c>
    </row>
    <row r="9" spans="1:7" s="8" customFormat="1" ht="30" customHeight="1" thickBot="1" x14ac:dyDescent="0.2">
      <c r="C9" s="12" t="s">
        <v>123</v>
      </c>
      <c r="D9" s="14" t="s">
        <v>124</v>
      </c>
      <c r="F9" s="12" t="s">
        <v>136</v>
      </c>
      <c r="G9" s="14" t="s">
        <v>141</v>
      </c>
    </row>
    <row r="10" spans="1:7" s="8" customFormat="1" ht="30" customHeight="1" thickBot="1" x14ac:dyDescent="0.2">
      <c r="C10" s="12" t="s">
        <v>137</v>
      </c>
      <c r="D10" s="13" t="s">
        <v>138</v>
      </c>
    </row>
    <row r="11" spans="1:7" s="8" customFormat="1" ht="30" customHeight="1" thickBot="1" x14ac:dyDescent="0.2">
      <c r="C11" s="12" t="s">
        <v>125</v>
      </c>
      <c r="D11" s="14" t="s">
        <v>126</v>
      </c>
    </row>
    <row r="12" spans="1:7" s="8" customFormat="1" ht="30" customHeight="1" thickBot="1" x14ac:dyDescent="0.2">
      <c r="C12" s="12" t="s">
        <v>127</v>
      </c>
      <c r="D12" s="14" t="s">
        <v>128</v>
      </c>
    </row>
    <row r="13" spans="1:7" s="8" customFormat="1" ht="30" customHeight="1" thickBot="1" x14ac:dyDescent="0.2">
      <c r="C13" s="12" t="s">
        <v>129</v>
      </c>
      <c r="D13" s="14" t="s">
        <v>130</v>
      </c>
    </row>
    <row r="14" spans="1:7" s="8" customFormat="1" ht="30" customHeight="1" thickBot="1" x14ac:dyDescent="0.2">
      <c r="C14" s="12" t="s">
        <v>131</v>
      </c>
      <c r="D14" s="14" t="s">
        <v>132</v>
      </c>
    </row>
    <row r="15" spans="1:7" s="8" customFormat="1" ht="30" customHeight="1" x14ac:dyDescent="0.15"/>
    <row r="16" spans="1:7" s="8" customFormat="1" ht="30" customHeight="1" x14ac:dyDescent="0.15"/>
    <row r="17" s="8" customFormat="1" ht="30" customHeight="1" x14ac:dyDescent="0.15"/>
    <row r="18" s="8" customFormat="1" ht="30" customHeight="1" x14ac:dyDescent="0.15"/>
  </sheetData>
  <mergeCells count="2">
    <mergeCell ref="C6:D6"/>
    <mergeCell ref="F6:G6"/>
  </mergeCells>
  <phoneticPr fontId="1"/>
  <hyperlinks>
    <hyperlink ref="D10" r:id="rId1" xr:uid="{0748ED69-C7D1-42AB-B533-33712E3A5F82}"/>
    <hyperlink ref="D8" r:id="rId2" xr:uid="{8C279696-6AAC-4C83-849B-F15465AE82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"/>
  <sheetViews>
    <sheetView zoomScale="80" zoomScaleNormal="80" workbookViewId="0">
      <selection activeCell="F5" sqref="F5"/>
    </sheetView>
  </sheetViews>
  <sheetFormatPr defaultColWidth="2.625" defaultRowHeight="13.5" x14ac:dyDescent="0.15"/>
  <sheetData>
    <row r="1" spans="1:28" ht="32.25" x14ac:dyDescent="0.15">
      <c r="A1" s="1" t="s">
        <v>3</v>
      </c>
    </row>
    <row r="2" spans="1:28" ht="5.0999999999999996" customHeight="1" x14ac:dyDescent="0.15"/>
    <row r="4" spans="1:28" x14ac:dyDescent="0.15">
      <c r="A4" t="s">
        <v>5</v>
      </c>
    </row>
    <row r="5" spans="1:28" x14ac:dyDescent="0.15">
      <c r="B5" t="s">
        <v>22</v>
      </c>
      <c r="V5" t="s">
        <v>64</v>
      </c>
    </row>
    <row r="6" spans="1:28" x14ac:dyDescent="0.15">
      <c r="B6" t="s">
        <v>23</v>
      </c>
      <c r="V6" t="s">
        <v>65</v>
      </c>
    </row>
    <row r="7" spans="1:28" x14ac:dyDescent="0.15">
      <c r="A7" t="s">
        <v>6</v>
      </c>
      <c r="V7" s="4" t="s">
        <v>66</v>
      </c>
    </row>
    <row r="8" spans="1:28" x14ac:dyDescent="0.15">
      <c r="B8" t="s">
        <v>21</v>
      </c>
      <c r="W8" t="s">
        <v>83</v>
      </c>
      <c r="AA8" t="s">
        <v>85</v>
      </c>
      <c r="AB8" s="5"/>
    </row>
    <row r="9" spans="1:28" x14ac:dyDescent="0.15">
      <c r="A9" t="s">
        <v>7</v>
      </c>
      <c r="W9" t="s">
        <v>84</v>
      </c>
      <c r="AA9" t="s">
        <v>86</v>
      </c>
    </row>
    <row r="10" spans="1:28" x14ac:dyDescent="0.15">
      <c r="B10" t="s">
        <v>20</v>
      </c>
      <c r="V10" s="6" t="s">
        <v>67</v>
      </c>
    </row>
    <row r="11" spans="1:28" x14ac:dyDescent="0.15">
      <c r="A11" t="s">
        <v>8</v>
      </c>
      <c r="W11" t="s">
        <v>68</v>
      </c>
    </row>
    <row r="12" spans="1:28" x14ac:dyDescent="0.15">
      <c r="B12" t="s">
        <v>26</v>
      </c>
      <c r="W12" t="s">
        <v>69</v>
      </c>
    </row>
    <row r="13" spans="1:28" x14ac:dyDescent="0.15">
      <c r="A13" t="s">
        <v>9</v>
      </c>
      <c r="V13" s="6" t="s">
        <v>39</v>
      </c>
    </row>
    <row r="14" spans="1:28" x14ac:dyDescent="0.15">
      <c r="B14" t="s">
        <v>25</v>
      </c>
      <c r="W14" t="s">
        <v>79</v>
      </c>
    </row>
    <row r="15" spans="1:28" x14ac:dyDescent="0.15">
      <c r="A15" t="s">
        <v>10</v>
      </c>
      <c r="W15" t="s">
        <v>82</v>
      </c>
    </row>
    <row r="16" spans="1:28" x14ac:dyDescent="0.15">
      <c r="B16" t="s">
        <v>24</v>
      </c>
      <c r="V16" t="s">
        <v>70</v>
      </c>
    </row>
    <row r="17" spans="1:24" x14ac:dyDescent="0.15">
      <c r="A17" t="s">
        <v>27</v>
      </c>
      <c r="V17" s="6" t="s">
        <v>45</v>
      </c>
    </row>
    <row r="18" spans="1:24" x14ac:dyDescent="0.15">
      <c r="W18" s="6" t="s">
        <v>71</v>
      </c>
    </row>
    <row r="19" spans="1:24" x14ac:dyDescent="0.15">
      <c r="X19" t="s">
        <v>73</v>
      </c>
    </row>
    <row r="20" spans="1:24" x14ac:dyDescent="0.15">
      <c r="A20" s="3" t="s">
        <v>87</v>
      </c>
      <c r="W20" s="6" t="s">
        <v>62</v>
      </c>
    </row>
    <row r="21" spans="1:24" x14ac:dyDescent="0.15">
      <c r="B21" t="s">
        <v>88</v>
      </c>
      <c r="X21" t="s">
        <v>12</v>
      </c>
    </row>
    <row r="22" spans="1:24" x14ac:dyDescent="0.15">
      <c r="B22" t="s">
        <v>89</v>
      </c>
      <c r="X22" t="s">
        <v>13</v>
      </c>
    </row>
    <row r="23" spans="1:24" x14ac:dyDescent="0.15">
      <c r="B23" t="s">
        <v>90</v>
      </c>
      <c r="X23" t="s">
        <v>63</v>
      </c>
    </row>
    <row r="24" spans="1:24" x14ac:dyDescent="0.15">
      <c r="B24" t="s">
        <v>91</v>
      </c>
      <c r="V24" t="s">
        <v>74</v>
      </c>
    </row>
    <row r="25" spans="1:24" x14ac:dyDescent="0.15">
      <c r="B25" t="s">
        <v>77</v>
      </c>
      <c r="V25" t="s">
        <v>75</v>
      </c>
    </row>
    <row r="26" spans="1:24" x14ac:dyDescent="0.15">
      <c r="V26" t="s">
        <v>76</v>
      </c>
    </row>
    <row r="27" spans="1:24" x14ac:dyDescent="0.15">
      <c r="V27" t="s">
        <v>81</v>
      </c>
    </row>
    <row r="28" spans="1:24" x14ac:dyDescent="0.15">
      <c r="V28" t="s">
        <v>77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3"/>
  <sheetViews>
    <sheetView workbookViewId="0">
      <selection activeCell="J22" sqref="J22"/>
    </sheetView>
  </sheetViews>
  <sheetFormatPr defaultColWidth="2.625" defaultRowHeight="13.5" x14ac:dyDescent="0.15"/>
  <sheetData>
    <row r="1" spans="1:19" ht="32.25" x14ac:dyDescent="0.15">
      <c r="A1" s="1" t="s">
        <v>34</v>
      </c>
    </row>
    <row r="2" spans="1:19" ht="5.0999999999999996" customHeight="1" x14ac:dyDescent="0.15"/>
    <row r="4" spans="1:19" x14ac:dyDescent="0.15">
      <c r="A4" s="3" t="s">
        <v>35</v>
      </c>
      <c r="Q4" s="3" t="s">
        <v>36</v>
      </c>
    </row>
    <row r="5" spans="1:19" x14ac:dyDescent="0.15">
      <c r="A5" s="3"/>
      <c r="B5" t="s">
        <v>112</v>
      </c>
      <c r="R5" t="s">
        <v>37</v>
      </c>
    </row>
    <row r="6" spans="1:19" x14ac:dyDescent="0.15">
      <c r="A6" s="3"/>
      <c r="C6" t="s">
        <v>113</v>
      </c>
      <c r="R6" t="s">
        <v>61</v>
      </c>
    </row>
    <row r="7" spans="1:19" x14ac:dyDescent="0.15">
      <c r="A7" s="3"/>
      <c r="D7" t="s">
        <v>29</v>
      </c>
      <c r="R7" s="5"/>
    </row>
    <row r="8" spans="1:19" x14ac:dyDescent="0.15">
      <c r="A8" s="3"/>
      <c r="D8" t="s">
        <v>28</v>
      </c>
      <c r="R8" s="5" t="s">
        <v>47</v>
      </c>
    </row>
    <row r="9" spans="1:19" x14ac:dyDescent="0.15">
      <c r="A9" s="3"/>
      <c r="E9" t="s">
        <v>30</v>
      </c>
      <c r="R9" s="5" t="s">
        <v>48</v>
      </c>
    </row>
    <row r="10" spans="1:19" x14ac:dyDescent="0.15">
      <c r="C10" t="s">
        <v>114</v>
      </c>
      <c r="R10" s="5" t="s">
        <v>49</v>
      </c>
    </row>
    <row r="11" spans="1:19" x14ac:dyDescent="0.15">
      <c r="C11" t="s">
        <v>115</v>
      </c>
      <c r="R11" s="5" t="s">
        <v>50</v>
      </c>
    </row>
    <row r="12" spans="1:19" x14ac:dyDescent="0.15">
      <c r="B12" t="s">
        <v>31</v>
      </c>
      <c r="R12" s="5"/>
      <c r="S12" s="5"/>
    </row>
    <row r="13" spans="1:19" x14ac:dyDescent="0.15">
      <c r="C13" t="s">
        <v>99</v>
      </c>
      <c r="H13" t="s">
        <v>100</v>
      </c>
      <c r="R13" s="5" t="s">
        <v>14</v>
      </c>
      <c r="S13" s="5"/>
    </row>
    <row r="14" spans="1:19" x14ac:dyDescent="0.15">
      <c r="C14" s="7" t="s">
        <v>47</v>
      </c>
      <c r="R14" s="5" t="s">
        <v>15</v>
      </c>
    </row>
    <row r="15" spans="1:19" x14ac:dyDescent="0.15">
      <c r="C15" s="7" t="s">
        <v>48</v>
      </c>
      <c r="R15" s="5" t="s">
        <v>33</v>
      </c>
      <c r="S15" s="5"/>
    </row>
    <row r="16" spans="1:19" x14ac:dyDescent="0.15">
      <c r="C16" s="7" t="s">
        <v>49</v>
      </c>
      <c r="R16" s="5" t="s">
        <v>16</v>
      </c>
      <c r="S16" s="5"/>
    </row>
    <row r="17" spans="2:19" x14ac:dyDescent="0.15">
      <c r="C17" s="7" t="s">
        <v>50</v>
      </c>
      <c r="R17" s="5" t="s">
        <v>101</v>
      </c>
      <c r="S17" s="5"/>
    </row>
    <row r="18" spans="2:19" x14ac:dyDescent="0.15">
      <c r="B18" t="s">
        <v>32</v>
      </c>
      <c r="R18" s="5" t="s">
        <v>17</v>
      </c>
    </row>
    <row r="19" spans="2:19" x14ac:dyDescent="0.15">
      <c r="C19" s="7" t="s">
        <v>14</v>
      </c>
      <c r="R19" s="5"/>
    </row>
    <row r="20" spans="2:19" x14ac:dyDescent="0.15">
      <c r="C20" s="7" t="s">
        <v>15</v>
      </c>
      <c r="R20" s="5" t="s">
        <v>18</v>
      </c>
    </row>
    <row r="21" spans="2:19" x14ac:dyDescent="0.15">
      <c r="D21" s="7" t="s">
        <v>33</v>
      </c>
      <c r="R21" s="5" t="s">
        <v>19</v>
      </c>
    </row>
    <row r="22" spans="2:19" x14ac:dyDescent="0.15">
      <c r="C22" s="7" t="s">
        <v>16</v>
      </c>
      <c r="R22" s="5" t="s">
        <v>40</v>
      </c>
    </row>
    <row r="23" spans="2:19" x14ac:dyDescent="0.15">
      <c r="C23" s="7" t="s">
        <v>101</v>
      </c>
      <c r="R23" s="5" t="s">
        <v>41</v>
      </c>
    </row>
    <row r="24" spans="2:19" x14ac:dyDescent="0.15">
      <c r="C24" s="7" t="s">
        <v>38</v>
      </c>
      <c r="R24" s="5" t="s">
        <v>42</v>
      </c>
    </row>
    <row r="25" spans="2:19" x14ac:dyDescent="0.15">
      <c r="B25" t="s">
        <v>39</v>
      </c>
      <c r="R25" s="5" t="s">
        <v>43</v>
      </c>
    </row>
    <row r="26" spans="2:19" x14ac:dyDescent="0.15">
      <c r="C26" s="7" t="s">
        <v>79</v>
      </c>
      <c r="R26" s="5"/>
    </row>
    <row r="27" spans="2:19" x14ac:dyDescent="0.15">
      <c r="C27" s="7" t="s">
        <v>19</v>
      </c>
      <c r="R27" s="5" t="s">
        <v>97</v>
      </c>
    </row>
    <row r="28" spans="2:19" x14ac:dyDescent="0.15">
      <c r="C28" s="7" t="s">
        <v>40</v>
      </c>
      <c r="R28" s="5" t="s">
        <v>98</v>
      </c>
    </row>
    <row r="29" spans="2:19" x14ac:dyDescent="0.15">
      <c r="C29" t="s">
        <v>93</v>
      </c>
      <c r="R29" s="5" t="s">
        <v>105</v>
      </c>
    </row>
    <row r="30" spans="2:19" x14ac:dyDescent="0.15">
      <c r="D30" s="7" t="s">
        <v>41</v>
      </c>
      <c r="R30" s="5"/>
    </row>
    <row r="31" spans="2:19" x14ac:dyDescent="0.15">
      <c r="D31" s="7" t="s">
        <v>42</v>
      </c>
      <c r="R31" s="5" t="s">
        <v>103</v>
      </c>
    </row>
    <row r="32" spans="2:19" x14ac:dyDescent="0.15">
      <c r="D32" s="7" t="s">
        <v>43</v>
      </c>
      <c r="R32" s="5" t="s">
        <v>92</v>
      </c>
    </row>
    <row r="33" spans="2:18" x14ac:dyDescent="0.15">
      <c r="C33" t="s">
        <v>106</v>
      </c>
      <c r="R33" s="5" t="s">
        <v>104</v>
      </c>
    </row>
    <row r="34" spans="2:18" x14ac:dyDescent="0.15">
      <c r="D34" s="7" t="s">
        <v>97</v>
      </c>
      <c r="R34" s="5"/>
    </row>
    <row r="35" spans="2:18" x14ac:dyDescent="0.15">
      <c r="D35" s="7" t="s">
        <v>98</v>
      </c>
      <c r="R35" t="s">
        <v>11</v>
      </c>
    </row>
    <row r="36" spans="2:18" x14ac:dyDescent="0.15">
      <c r="D36" s="7" t="s">
        <v>111</v>
      </c>
    </row>
    <row r="37" spans="2:18" x14ac:dyDescent="0.15">
      <c r="C37" t="s">
        <v>80</v>
      </c>
      <c r="R37" t="s">
        <v>12</v>
      </c>
    </row>
    <row r="38" spans="2:18" x14ac:dyDescent="0.15">
      <c r="D38" s="7" t="s">
        <v>92</v>
      </c>
      <c r="R38" t="s">
        <v>13</v>
      </c>
    </row>
    <row r="39" spans="2:18" x14ac:dyDescent="0.15">
      <c r="B39" t="s">
        <v>44</v>
      </c>
      <c r="R39" t="s">
        <v>63</v>
      </c>
    </row>
    <row r="40" spans="2:18" x14ac:dyDescent="0.15">
      <c r="B40" t="s">
        <v>45</v>
      </c>
      <c r="R40" t="s">
        <v>102</v>
      </c>
    </row>
    <row r="41" spans="2:18" x14ac:dyDescent="0.15">
      <c r="C41" t="s">
        <v>72</v>
      </c>
    </row>
    <row r="42" spans="2:18" x14ac:dyDescent="0.15">
      <c r="D42" t="s">
        <v>11</v>
      </c>
      <c r="R42" t="s">
        <v>94</v>
      </c>
    </row>
    <row r="43" spans="2:18" x14ac:dyDescent="0.15">
      <c r="C43" t="s">
        <v>62</v>
      </c>
      <c r="R43" t="s">
        <v>109</v>
      </c>
    </row>
    <row r="44" spans="2:18" x14ac:dyDescent="0.15">
      <c r="D44" t="s">
        <v>12</v>
      </c>
      <c r="R44" t="s">
        <v>107</v>
      </c>
    </row>
    <row r="45" spans="2:18" x14ac:dyDescent="0.15">
      <c r="D45" t="s">
        <v>13</v>
      </c>
      <c r="R45" t="s">
        <v>108</v>
      </c>
    </row>
    <row r="46" spans="2:18" x14ac:dyDescent="0.15">
      <c r="D46" t="s">
        <v>63</v>
      </c>
      <c r="R46" t="s">
        <v>110</v>
      </c>
    </row>
    <row r="47" spans="2:18" x14ac:dyDescent="0.15">
      <c r="B47" t="s">
        <v>46</v>
      </c>
    </row>
    <row r="48" spans="2:18" x14ac:dyDescent="0.15">
      <c r="C48" s="7" t="s">
        <v>94</v>
      </c>
    </row>
    <row r="49" spans="2:8" x14ac:dyDescent="0.15">
      <c r="B49" t="s">
        <v>78</v>
      </c>
    </row>
    <row r="50" spans="2:8" x14ac:dyDescent="0.15">
      <c r="B50" t="s">
        <v>51</v>
      </c>
    </row>
    <row r="51" spans="2:8" x14ac:dyDescent="0.15">
      <c r="C51" t="s">
        <v>52</v>
      </c>
    </row>
    <row r="52" spans="2:8" x14ac:dyDescent="0.15">
      <c r="C52" t="s">
        <v>95</v>
      </c>
      <c r="H52" t="s">
        <v>96</v>
      </c>
    </row>
    <row r="53" spans="2:8" x14ac:dyDescent="0.15">
      <c r="C53" t="s">
        <v>53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基本情報</vt:lpstr>
      <vt:lpstr>x-server</vt:lpstr>
      <vt:lpstr>構成ページ</vt:lpstr>
      <vt:lpstr>分類と札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増澤壮平</dc:creator>
  <cp:lastModifiedBy>owner</cp:lastModifiedBy>
  <dcterms:created xsi:type="dcterms:W3CDTF">2018-09-29T15:39:32Z</dcterms:created>
  <dcterms:modified xsi:type="dcterms:W3CDTF">2019-09-26T12:28:30Z</dcterms:modified>
</cp:coreProperties>
</file>