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201更新/"/>
    </mc:Choice>
  </mc:AlternateContent>
  <xr:revisionPtr revIDLastSave="0" documentId="13_ncr:1_{D00D2B26-5212-394E-9ED7-B6E2657CC8AF}" xr6:coauthVersionLast="45" xr6:coauthVersionMax="45" xr10:uidLastSave="{00000000-0000-0000-0000-000000000000}"/>
  <bookViews>
    <workbookView xWindow="640" yWindow="500" windowWidth="2792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3" i="3" l="1"/>
  <c r="N312" i="3"/>
  <c r="N311" i="3"/>
  <c r="K310" i="3"/>
  <c r="M310" i="3"/>
  <c r="K311" i="3"/>
  <c r="M311" i="3"/>
  <c r="K312" i="3"/>
  <c r="M312" i="3"/>
  <c r="P312" i="3"/>
  <c r="Q312" i="3"/>
  <c r="P311" i="3"/>
  <c r="Q311" i="3"/>
  <c r="P310" i="3"/>
  <c r="Q310" i="3"/>
  <c r="N310" i="3"/>
  <c r="K309" i="3"/>
  <c r="M309" i="3"/>
  <c r="N309" i="3"/>
  <c r="P309" i="3"/>
  <c r="Q309" i="3"/>
  <c r="Q304" i="3"/>
  <c r="Q305" i="3"/>
  <c r="Q306" i="3"/>
  <c r="Q307" i="3"/>
  <c r="Q308" i="3"/>
  <c r="P308" i="3"/>
  <c r="P307" i="3"/>
  <c r="P306" i="3"/>
  <c r="P305" i="3"/>
  <c r="P304" i="3"/>
  <c r="K231" i="3"/>
  <c r="M231" i="3"/>
  <c r="N231" i="3"/>
  <c r="K238" i="3"/>
  <c r="M238" i="3"/>
  <c r="N238" i="3"/>
  <c r="K245" i="3"/>
  <c r="M245" i="3"/>
  <c r="N245" i="3"/>
  <c r="K252" i="3"/>
  <c r="M252" i="3"/>
  <c r="N252" i="3"/>
  <c r="K259" i="3"/>
  <c r="M259" i="3"/>
  <c r="N259" i="3"/>
  <c r="K266" i="3"/>
  <c r="M266" i="3"/>
  <c r="N266" i="3"/>
  <c r="K273" i="3"/>
  <c r="M273" i="3"/>
  <c r="N273" i="3"/>
  <c r="K280" i="3"/>
  <c r="M280" i="3"/>
  <c r="N280" i="3"/>
  <c r="K287" i="3"/>
  <c r="M287" i="3"/>
  <c r="N287" i="3"/>
  <c r="K294" i="3"/>
  <c r="M294" i="3"/>
  <c r="N294" i="3"/>
  <c r="K301" i="3"/>
  <c r="M301" i="3"/>
  <c r="N301" i="3"/>
  <c r="K308" i="3"/>
  <c r="M308" i="3"/>
  <c r="N308" i="3"/>
  <c r="K307" i="3"/>
  <c r="M307" i="3"/>
  <c r="N307" i="3"/>
  <c r="K300" i="3"/>
  <c r="M300" i="3"/>
  <c r="N300" i="3"/>
  <c r="K293" i="3"/>
  <c r="M293" i="3"/>
  <c r="N293" i="3"/>
  <c r="K286" i="3"/>
  <c r="M286" i="3"/>
  <c r="N286" i="3"/>
  <c r="K279" i="3"/>
  <c r="M279" i="3"/>
  <c r="N279" i="3"/>
  <c r="K272" i="3"/>
  <c r="M272" i="3"/>
  <c r="N272" i="3"/>
  <c r="K265" i="3"/>
  <c r="M265" i="3"/>
  <c r="N265" i="3"/>
  <c r="K258" i="3"/>
  <c r="M258" i="3"/>
  <c r="N258" i="3"/>
  <c r="K251" i="3"/>
  <c r="M251" i="3"/>
  <c r="N251" i="3"/>
  <c r="K244" i="3"/>
  <c r="M244" i="3"/>
  <c r="N244" i="3"/>
  <c r="K237" i="3"/>
  <c r="M237" i="3"/>
  <c r="N237" i="3"/>
  <c r="K230" i="3"/>
  <c r="M230" i="3"/>
  <c r="N230" i="3"/>
  <c r="K306" i="3"/>
  <c r="M306" i="3"/>
  <c r="N306" i="3"/>
  <c r="K299" i="3"/>
  <c r="M299" i="3"/>
  <c r="N299" i="3"/>
  <c r="K292" i="3"/>
  <c r="M292" i="3"/>
  <c r="N292" i="3"/>
  <c r="K285" i="3"/>
  <c r="M285" i="3"/>
  <c r="N285" i="3"/>
  <c r="K278" i="3"/>
  <c r="M278" i="3"/>
  <c r="N278" i="3"/>
  <c r="K271" i="3"/>
  <c r="M271" i="3"/>
  <c r="N271" i="3"/>
  <c r="K264" i="3"/>
  <c r="M264" i="3"/>
  <c r="N264" i="3"/>
  <c r="K257" i="3"/>
  <c r="M257" i="3"/>
  <c r="N257" i="3"/>
  <c r="K250" i="3"/>
  <c r="M250" i="3"/>
  <c r="N250" i="3"/>
  <c r="K243" i="3"/>
  <c r="M243" i="3"/>
  <c r="N243" i="3"/>
  <c r="K236" i="3"/>
  <c r="M236" i="3"/>
  <c r="N236" i="3"/>
  <c r="K229" i="3"/>
  <c r="M229" i="3"/>
  <c r="N229" i="3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<sst xmlns="http://schemas.openxmlformats.org/spreadsheetml/2006/main" count="3414" uniqueCount="312">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</sst>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  <xf numFmtId="56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44165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2"/>
  <sheetViews>
    <sheetView tabSelected="1" topLeftCell="A302" zoomScale="106" workbookViewId="0">
      <selection activeCell="H319" sqref="H319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44160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13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13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13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13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13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13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13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13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13" s="59" customFormat="1">
      <c r="A105" s="62">
        <v>43958</v>
      </c>
      <c r="B105" s="64">
        <v>35</v>
      </c>
      <c r="C105" s="59">
        <v>0</v>
      </c>
      <c r="D105" s="59">
        <f t="shared" si="0"/>
        <v>83</v>
      </c>
      <c r="E105" s="59">
        <v>82</v>
      </c>
      <c r="F105" s="59">
        <v>1</v>
      </c>
      <c r="G105" s="59">
        <f t="shared" si="1"/>
        <v>23</v>
      </c>
      <c r="H105" s="59">
        <v>1</v>
      </c>
      <c r="I105" s="59">
        <f t="shared" si="2"/>
        <v>23</v>
      </c>
      <c r="K105" s="63"/>
      <c r="L105" s="63"/>
      <c r="M105" s="63"/>
    </row>
    <row r="106" spans="1:13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13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13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13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13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13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13" s="59" customFormat="1">
      <c r="A112" s="62">
        <v>43965</v>
      </c>
      <c r="B112" s="64">
        <v>34</v>
      </c>
      <c r="C112" s="59">
        <v>0</v>
      </c>
      <c r="D112" s="59">
        <f t="shared" si="3"/>
        <v>89</v>
      </c>
      <c r="E112" s="59">
        <v>85</v>
      </c>
      <c r="F112" s="59">
        <v>4</v>
      </c>
      <c r="G112" s="59">
        <f t="shared" si="4"/>
        <v>37</v>
      </c>
      <c r="H112" s="59">
        <v>4</v>
      </c>
      <c r="I112" s="59">
        <f t="shared" si="5"/>
        <v>37</v>
      </c>
      <c r="K112" s="63"/>
      <c r="L112" s="63"/>
      <c r="M112" s="63"/>
    </row>
    <row r="113" spans="1:13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13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13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13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3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3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3" s="59" customFormat="1">
      <c r="A119" s="62">
        <v>43972</v>
      </c>
      <c r="B119" s="64">
        <v>28</v>
      </c>
      <c r="C119" s="59">
        <v>0</v>
      </c>
      <c r="D119" s="59">
        <v>89</v>
      </c>
      <c r="E119" s="59">
        <v>85</v>
      </c>
      <c r="F119" s="59">
        <v>6</v>
      </c>
      <c r="G119" s="59">
        <v>57</v>
      </c>
      <c r="H119" s="59">
        <v>6</v>
      </c>
      <c r="I119" s="59">
        <v>57</v>
      </c>
      <c r="K119" s="63"/>
      <c r="L119" s="63"/>
      <c r="M119" s="63"/>
    </row>
    <row r="120" spans="1:13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3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3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3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3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3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3" s="59" customFormat="1">
      <c r="A126" s="62">
        <v>43979</v>
      </c>
      <c r="B126" s="64">
        <v>17</v>
      </c>
      <c r="C126" s="59">
        <v>0</v>
      </c>
      <c r="D126" s="59">
        <v>89</v>
      </c>
      <c r="E126" s="59">
        <v>85</v>
      </c>
      <c r="F126" s="59">
        <v>0</v>
      </c>
      <c r="G126" s="59">
        <v>75</v>
      </c>
      <c r="H126" s="59">
        <v>0</v>
      </c>
      <c r="I126" s="59">
        <v>75</v>
      </c>
      <c r="K126" s="63"/>
      <c r="L126" s="63"/>
      <c r="M126" s="63"/>
    </row>
    <row r="127" spans="1:13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13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3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3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3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3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3" s="59" customFormat="1">
      <c r="A133" s="62">
        <v>43986</v>
      </c>
      <c r="B133" s="64">
        <v>18</v>
      </c>
      <c r="C133" s="59">
        <v>0</v>
      </c>
      <c r="D133" s="59">
        <v>97</v>
      </c>
      <c r="E133" s="59">
        <v>16</v>
      </c>
      <c r="F133" s="59">
        <v>1</v>
      </c>
      <c r="G133" s="59">
        <v>82</v>
      </c>
      <c r="H133" s="59">
        <v>1</v>
      </c>
      <c r="I133" s="59">
        <v>82</v>
      </c>
      <c r="K133" s="63"/>
      <c r="L133" s="63"/>
      <c r="M133" s="63"/>
    </row>
    <row r="134" spans="1:13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3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3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3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3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3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13" s="59" customFormat="1">
      <c r="A140" s="62">
        <v>43993</v>
      </c>
      <c r="B140" s="65">
        <v>37</v>
      </c>
      <c r="C140" s="59">
        <v>0</v>
      </c>
      <c r="D140" s="59">
        <v>97</v>
      </c>
      <c r="E140" s="59">
        <v>12</v>
      </c>
      <c r="F140" s="59">
        <v>0</v>
      </c>
      <c r="G140" s="59">
        <v>85</v>
      </c>
      <c r="H140" s="59">
        <v>0</v>
      </c>
      <c r="I140" s="59">
        <v>85</v>
      </c>
      <c r="K140" s="63"/>
      <c r="L140" s="63"/>
      <c r="M140" s="63"/>
    </row>
    <row r="141" spans="1:13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13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13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13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3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3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3" s="59" customFormat="1">
      <c r="A147" s="62">
        <v>44000</v>
      </c>
      <c r="B147" s="64">
        <v>15</v>
      </c>
      <c r="C147" s="59">
        <v>0</v>
      </c>
      <c r="D147" s="59">
        <v>97</v>
      </c>
      <c r="E147" s="59">
        <v>11</v>
      </c>
      <c r="F147" s="59">
        <v>0</v>
      </c>
      <c r="G147" s="59">
        <v>86</v>
      </c>
      <c r="H147" s="59">
        <v>0</v>
      </c>
      <c r="I147" s="59">
        <v>86</v>
      </c>
      <c r="K147" s="63"/>
      <c r="L147" s="63"/>
      <c r="M147" s="63"/>
    </row>
    <row r="148" spans="1:13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3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3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3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3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3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3" s="59" customFormat="1">
      <c r="A154" s="62">
        <v>44007</v>
      </c>
      <c r="B154" s="64">
        <v>16</v>
      </c>
      <c r="C154" s="59">
        <v>1</v>
      </c>
      <c r="D154" s="59">
        <v>98</v>
      </c>
      <c r="E154" s="59">
        <v>12</v>
      </c>
      <c r="F154" s="59">
        <v>0</v>
      </c>
      <c r="G154" s="59">
        <v>86</v>
      </c>
      <c r="H154" s="59">
        <v>0</v>
      </c>
      <c r="I154" s="59">
        <v>86</v>
      </c>
      <c r="K154" s="63"/>
      <c r="L154" s="63"/>
      <c r="M154" s="63"/>
    </row>
    <row r="155" spans="1:13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13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13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13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13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13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3" s="59" customFormat="1">
      <c r="A161" s="62">
        <v>44014</v>
      </c>
      <c r="B161" s="64">
        <v>23</v>
      </c>
      <c r="C161" s="59">
        <v>0</v>
      </c>
      <c r="D161" s="59">
        <v>100</v>
      </c>
      <c r="E161" s="59">
        <v>5</v>
      </c>
      <c r="F161" s="59">
        <v>0</v>
      </c>
      <c r="G161" s="59">
        <v>95</v>
      </c>
      <c r="H161" s="59">
        <v>0</v>
      </c>
      <c r="I161" s="59">
        <v>95</v>
      </c>
      <c r="K161" s="63"/>
      <c r="L161" s="63"/>
      <c r="M161" s="63"/>
    </row>
    <row r="162" spans="1:13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3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3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3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3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3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3" s="59" customFormat="1">
      <c r="A168" s="62">
        <v>44021</v>
      </c>
      <c r="B168" s="64">
        <v>42</v>
      </c>
      <c r="C168" s="59">
        <v>2</v>
      </c>
      <c r="D168" s="59">
        <v>102</v>
      </c>
      <c r="E168" s="59">
        <v>3</v>
      </c>
      <c r="F168" s="59">
        <v>-1</v>
      </c>
      <c r="G168" s="59">
        <v>98</v>
      </c>
      <c r="H168" s="59">
        <v>-1</v>
      </c>
      <c r="I168" s="59">
        <v>98</v>
      </c>
      <c r="K168" s="63"/>
      <c r="L168" s="63"/>
      <c r="M168" s="63"/>
    </row>
    <row r="169" spans="1:13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3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3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3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3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3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13" s="59" customFormat="1">
      <c r="A175" s="62">
        <v>44028</v>
      </c>
      <c r="B175" s="64">
        <v>133</v>
      </c>
      <c r="C175" s="59">
        <v>18</v>
      </c>
      <c r="D175" s="59">
        <v>134</v>
      </c>
      <c r="E175" s="59">
        <v>35</v>
      </c>
      <c r="F175" s="59">
        <v>0</v>
      </c>
      <c r="G175" s="59">
        <v>98</v>
      </c>
      <c r="H175" s="59">
        <v>0</v>
      </c>
      <c r="I175" s="59">
        <v>98</v>
      </c>
      <c r="K175" s="63"/>
      <c r="L175" s="63"/>
      <c r="M175" s="63"/>
    </row>
    <row r="176" spans="1:13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 s="59" customFormat="1">
      <c r="A182" s="62">
        <v>44035</v>
      </c>
      <c r="B182" s="59">
        <v>120</v>
      </c>
      <c r="C182" s="59">
        <v>12</v>
      </c>
      <c r="D182" s="59">
        <v>171</v>
      </c>
      <c r="E182" s="59">
        <v>60</v>
      </c>
      <c r="F182" s="59">
        <v>0</v>
      </c>
      <c r="G182" s="59">
        <v>110</v>
      </c>
      <c r="H182" s="59">
        <v>0</v>
      </c>
      <c r="I182" s="59">
        <v>110</v>
      </c>
      <c r="K182" s="63"/>
      <c r="L182" s="63"/>
      <c r="M182" s="63"/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 s="59" customFormat="1">
      <c r="A189" s="56">
        <v>44042</v>
      </c>
      <c r="B189" s="57">
        <v>96</v>
      </c>
      <c r="C189" s="57">
        <v>15</v>
      </c>
      <c r="D189" s="57">
        <v>229</v>
      </c>
      <c r="E189" s="57">
        <v>82</v>
      </c>
      <c r="F189" s="57">
        <v>0</v>
      </c>
      <c r="G189" s="57">
        <v>146</v>
      </c>
      <c r="H189" s="57">
        <v>0</v>
      </c>
      <c r="I189" s="57">
        <v>146</v>
      </c>
      <c r="J189" s="60"/>
      <c r="K189" s="61"/>
      <c r="L189" s="61"/>
      <c r="M189" s="61"/>
      <c r="N189" s="60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 s="59" customFormat="1">
      <c r="A196" s="56">
        <v>44049</v>
      </c>
      <c r="B196" s="57">
        <v>0</v>
      </c>
      <c r="C196" s="57">
        <v>19</v>
      </c>
      <c r="D196" s="57">
        <v>308</v>
      </c>
      <c r="E196" s="57">
        <v>133</v>
      </c>
      <c r="F196" s="57">
        <v>0</v>
      </c>
      <c r="G196" s="57">
        <v>174</v>
      </c>
      <c r="H196" s="57">
        <v>0</v>
      </c>
      <c r="I196" s="57">
        <v>174</v>
      </c>
      <c r="J196" s="60"/>
      <c r="K196" s="61"/>
      <c r="L196" s="61"/>
      <c r="M196" s="61"/>
      <c r="N196" s="60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 s="59" customFormat="1">
      <c r="A203" s="56">
        <v>44056</v>
      </c>
      <c r="B203" s="57">
        <v>93</v>
      </c>
      <c r="C203" s="57">
        <v>4</v>
      </c>
      <c r="D203" s="57">
        <v>388</v>
      </c>
      <c r="E203" s="57">
        <v>111</v>
      </c>
      <c r="F203" s="57">
        <v>45</v>
      </c>
      <c r="G203" s="57">
        <v>276</v>
      </c>
      <c r="H203" s="57">
        <v>45</v>
      </c>
      <c r="I203" s="57">
        <v>276</v>
      </c>
      <c r="J203" s="60"/>
      <c r="K203" s="61"/>
      <c r="L203" s="61"/>
      <c r="M203" s="61"/>
      <c r="N203" s="60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s="59" customFormat="1" ht="17" customHeight="1">
      <c r="A210" s="56">
        <v>44063</v>
      </c>
      <c r="B210" s="57">
        <v>0</v>
      </c>
      <c r="C210" s="57">
        <v>4</v>
      </c>
      <c r="D210" s="57">
        <v>433</v>
      </c>
      <c r="E210" s="57">
        <v>87</v>
      </c>
      <c r="F210" s="57">
        <v>20</v>
      </c>
      <c r="G210" s="57">
        <v>344</v>
      </c>
      <c r="H210" s="57">
        <v>20</v>
      </c>
      <c r="I210" s="57">
        <v>344</v>
      </c>
      <c r="J210" s="60"/>
      <c r="K210" s="61"/>
      <c r="L210" s="61"/>
      <c r="M210" s="61"/>
      <c r="N210" s="60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s="59" customFormat="1" ht="17" customHeight="1">
      <c r="A217" s="56">
        <v>44070</v>
      </c>
      <c r="B217" s="57">
        <v>30</v>
      </c>
      <c r="C217" s="57">
        <v>2</v>
      </c>
      <c r="D217" s="57">
        <v>468</v>
      </c>
      <c r="E217" s="57">
        <v>45</v>
      </c>
      <c r="F217" s="57">
        <v>6</v>
      </c>
      <c r="G217" s="57">
        <v>421</v>
      </c>
      <c r="H217" s="57">
        <v>6</v>
      </c>
      <c r="I217" s="57">
        <v>421</v>
      </c>
      <c r="J217" s="60"/>
      <c r="K217" s="61"/>
      <c r="L217" s="61"/>
      <c r="M217" s="61"/>
      <c r="N217" s="60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s="59" customFormat="1" ht="17" customHeight="1">
      <c r="A224" s="56">
        <v>44077</v>
      </c>
      <c r="B224" s="57">
        <v>110</v>
      </c>
      <c r="C224" s="57">
        <v>5</v>
      </c>
      <c r="D224" s="57">
        <v>502</v>
      </c>
      <c r="E224" s="57">
        <v>46</v>
      </c>
      <c r="F224" s="57">
        <v>6</v>
      </c>
      <c r="G224" s="57">
        <v>454</v>
      </c>
      <c r="H224" s="57">
        <v>6</v>
      </c>
      <c r="I224" s="57">
        <v>454</v>
      </c>
      <c r="J224" s="60"/>
      <c r="K224" s="61"/>
      <c r="L224" s="61"/>
      <c r="M224" s="61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5">
        <f t="shared" ref="K225" si="7">A218+1</f>
        <v>44072</v>
      </c>
      <c r="L225" s="55" t="s">
        <v>310</v>
      </c>
      <c r="M225" s="55">
        <f t="shared" ref="M225:M230" si="8">A225</f>
        <v>44078</v>
      </c>
      <c r="N225">
        <f t="shared" ref="N225" si="9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>
        <f t="shared" ref="K226" si="10">A219+1</f>
        <v>44073</v>
      </c>
      <c r="L226" s="55" t="s">
        <v>310</v>
      </c>
      <c r="M226" s="55">
        <f t="shared" si="8"/>
        <v>44079</v>
      </c>
      <c r="N226">
        <f t="shared" ref="N226" si="11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>
        <f t="shared" ref="K227" si="12">A220+1</f>
        <v>44074</v>
      </c>
      <c r="L227" s="55" t="s">
        <v>310</v>
      </c>
      <c r="M227" s="55">
        <f t="shared" si="8"/>
        <v>44080</v>
      </c>
      <c r="N227">
        <f t="shared" ref="N227" si="13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>
        <f t="shared" ref="K228" si="14">A221+1</f>
        <v>44075</v>
      </c>
      <c r="L228" s="55" t="s">
        <v>310</v>
      </c>
      <c r="M228" s="55">
        <f t="shared" si="8"/>
        <v>44081</v>
      </c>
      <c r="N228">
        <f t="shared" ref="N228" si="15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>
        <f t="shared" ref="K229" si="16">A222+1</f>
        <v>44076</v>
      </c>
      <c r="L229" s="55" t="s">
        <v>310</v>
      </c>
      <c r="M229" s="55">
        <f t="shared" si="8"/>
        <v>44082</v>
      </c>
      <c r="N229">
        <f t="shared" ref="N229" si="17">SUM(C223:C229)</f>
        <v>45</v>
      </c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>
        <f t="shared" ref="K230" si="18">A223+1</f>
        <v>44077</v>
      </c>
      <c r="L230" s="55" t="s">
        <v>310</v>
      </c>
      <c r="M230" s="55">
        <f t="shared" si="8"/>
        <v>44083</v>
      </c>
      <c r="N230">
        <f t="shared" ref="N230" si="19">SUM(C224:C230)</f>
        <v>43</v>
      </c>
    </row>
    <row r="231" spans="1:14" s="59" customFormat="1" ht="17" customHeight="1">
      <c r="A231" s="56">
        <v>44084</v>
      </c>
      <c r="B231" s="57">
        <v>0</v>
      </c>
      <c r="C231" s="57">
        <v>4</v>
      </c>
      <c r="D231" s="57">
        <v>544</v>
      </c>
      <c r="E231" s="57">
        <v>63</v>
      </c>
      <c r="F231" s="57">
        <v>2</v>
      </c>
      <c r="G231" s="57">
        <v>479</v>
      </c>
      <c r="H231" s="57">
        <v>2</v>
      </c>
      <c r="I231" s="57">
        <v>479</v>
      </c>
      <c r="J231" s="60"/>
      <c r="K231" s="58">
        <f t="shared" ref="K231" si="20">A224+1</f>
        <v>44078</v>
      </c>
      <c r="L231" s="58" t="s">
        <v>310</v>
      </c>
      <c r="M231" s="58">
        <f t="shared" ref="M231" si="21">A231</f>
        <v>44084</v>
      </c>
      <c r="N231" s="59">
        <f t="shared" ref="N231" si="22">SUM(C225:C231)</f>
        <v>42</v>
      </c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5">
        <f t="shared" ref="K232" si="23">A225+1</f>
        <v>44079</v>
      </c>
      <c r="L232" s="55" t="s">
        <v>310</v>
      </c>
      <c r="M232" s="55">
        <f t="shared" ref="M232:M237" si="24">A232</f>
        <v>44085</v>
      </c>
      <c r="N232">
        <f t="shared" ref="N232" si="25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>
        <f t="shared" ref="K233" si="26">A226+1</f>
        <v>44080</v>
      </c>
      <c r="L233" s="55" t="s">
        <v>310</v>
      </c>
      <c r="M233" s="55">
        <f t="shared" si="24"/>
        <v>44086</v>
      </c>
      <c r="N233">
        <f t="shared" ref="N233" si="27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>
        <f t="shared" ref="K234:K235" si="28">A227+1</f>
        <v>44081</v>
      </c>
      <c r="L234" s="55" t="s">
        <v>310</v>
      </c>
      <c r="M234" s="55">
        <f t="shared" si="24"/>
        <v>44087</v>
      </c>
      <c r="N234">
        <f t="shared" ref="N234:N235" si="29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>
        <f t="shared" si="28"/>
        <v>44082</v>
      </c>
      <c r="L235" s="55" t="s">
        <v>310</v>
      </c>
      <c r="M235" s="55">
        <f t="shared" si="24"/>
        <v>44088</v>
      </c>
      <c r="N235">
        <f t="shared" si="29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>
        <f t="shared" ref="K236" si="30">A229+1</f>
        <v>44083</v>
      </c>
      <c r="L236" s="55" t="s">
        <v>310</v>
      </c>
      <c r="M236" s="55">
        <f t="shared" si="24"/>
        <v>44089</v>
      </c>
      <c r="N236">
        <f t="shared" ref="N236" si="31">SUM(C230:C236)</f>
        <v>44</v>
      </c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>
        <f t="shared" ref="K237" si="32">A230+1</f>
        <v>44084</v>
      </c>
      <c r="L237" s="55" t="s">
        <v>310</v>
      </c>
      <c r="M237" s="55">
        <f t="shared" si="24"/>
        <v>44090</v>
      </c>
      <c r="N237">
        <f t="shared" ref="N237" si="33">SUM(C231:C237)</f>
        <v>44</v>
      </c>
    </row>
    <row r="238" spans="1:14" s="59" customFormat="1" ht="17" customHeight="1">
      <c r="A238" s="56">
        <v>44091</v>
      </c>
      <c r="B238" s="57">
        <v>75</v>
      </c>
      <c r="C238" s="57">
        <v>0</v>
      </c>
      <c r="D238" s="57">
        <v>584</v>
      </c>
      <c r="E238" s="57">
        <v>66</v>
      </c>
      <c r="F238" s="57">
        <v>24</v>
      </c>
      <c r="G238" s="57">
        <v>516</v>
      </c>
      <c r="H238" s="57">
        <v>24</v>
      </c>
      <c r="I238" s="57">
        <v>516</v>
      </c>
      <c r="J238" s="60"/>
      <c r="K238" s="58">
        <f t="shared" ref="K238" si="34">A231+1</f>
        <v>44085</v>
      </c>
      <c r="L238" s="58" t="s">
        <v>310</v>
      </c>
      <c r="M238" s="58">
        <f t="shared" ref="M238" si="35">A238</f>
        <v>44091</v>
      </c>
      <c r="N238" s="59">
        <f t="shared" ref="N238" si="36">SUM(C232:C238)</f>
        <v>40</v>
      </c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5">
        <f t="shared" ref="K239" si="37">A232+1</f>
        <v>44086</v>
      </c>
      <c r="L239" s="55" t="s">
        <v>310</v>
      </c>
      <c r="M239" s="55">
        <f t="shared" ref="M239:M244" si="38">A239</f>
        <v>44092</v>
      </c>
      <c r="N239">
        <f t="shared" ref="N239" si="39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>
        <f t="shared" ref="K240" si="40">A233+1</f>
        <v>44087</v>
      </c>
      <c r="L240" s="55" t="s">
        <v>310</v>
      </c>
      <c r="M240" s="55">
        <f t="shared" si="38"/>
        <v>44093</v>
      </c>
      <c r="N240">
        <f t="shared" ref="N240" si="41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>
        <f t="shared" ref="K241" si="42">A234+1</f>
        <v>44088</v>
      </c>
      <c r="L241" s="55" t="s">
        <v>310</v>
      </c>
      <c r="M241" s="55">
        <f t="shared" si="38"/>
        <v>44094</v>
      </c>
      <c r="N241">
        <f t="shared" ref="N241" si="43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>
        <f t="shared" ref="K242" si="44">A235+1</f>
        <v>44089</v>
      </c>
      <c r="L242" s="55" t="s">
        <v>310</v>
      </c>
      <c r="M242" s="55">
        <f t="shared" si="38"/>
        <v>44095</v>
      </c>
      <c r="N242">
        <f t="shared" ref="N242" si="45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>
        <f t="shared" ref="K243" si="46">A236+1</f>
        <v>44090</v>
      </c>
      <c r="L243" s="55" t="s">
        <v>310</v>
      </c>
      <c r="M243" s="55">
        <f t="shared" si="38"/>
        <v>44096</v>
      </c>
      <c r="N243">
        <f t="shared" ref="N243" si="47">SUM(C237:C243)</f>
        <v>13</v>
      </c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>
        <f t="shared" ref="K244" si="48">A237+1</f>
        <v>44091</v>
      </c>
      <c r="L244" s="55" t="s">
        <v>310</v>
      </c>
      <c r="M244" s="55">
        <f t="shared" si="38"/>
        <v>44097</v>
      </c>
      <c r="N244">
        <f t="shared" ref="N244" si="49">SUM(C238:C244)</f>
        <v>8</v>
      </c>
    </row>
    <row r="245" spans="1:14" s="59" customFormat="1">
      <c r="A245" s="56">
        <v>44098</v>
      </c>
      <c r="B245" s="57">
        <v>0</v>
      </c>
      <c r="C245" s="57">
        <v>8</v>
      </c>
      <c r="D245" s="57">
        <v>600</v>
      </c>
      <c r="E245" s="57">
        <v>48</v>
      </c>
      <c r="F245" s="57">
        <v>0</v>
      </c>
      <c r="G245" s="57">
        <v>550</v>
      </c>
      <c r="H245" s="57">
        <v>0</v>
      </c>
      <c r="I245" s="57">
        <v>550</v>
      </c>
      <c r="K245" s="58">
        <f t="shared" ref="K245" si="50">A238+1</f>
        <v>44092</v>
      </c>
      <c r="L245" s="58" t="s">
        <v>310</v>
      </c>
      <c r="M245" s="58">
        <f t="shared" ref="M245" si="51">A245</f>
        <v>44098</v>
      </c>
      <c r="N245" s="59">
        <f t="shared" ref="N245" si="52">SUM(C239:C245)</f>
        <v>16</v>
      </c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5">
        <f t="shared" ref="K246" si="53">A239+1</f>
        <v>44093</v>
      </c>
      <c r="L246" s="55" t="s">
        <v>310</v>
      </c>
      <c r="M246" s="55">
        <f t="shared" ref="M246:M251" si="54">A246</f>
        <v>44099</v>
      </c>
      <c r="N246">
        <f t="shared" ref="N246" si="55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>
        <f t="shared" ref="K247" si="56">A240+1</f>
        <v>44094</v>
      </c>
      <c r="L247" s="55" t="s">
        <v>310</v>
      </c>
      <c r="M247" s="55">
        <f t="shared" si="54"/>
        <v>44100</v>
      </c>
      <c r="N247">
        <f t="shared" ref="N247" si="57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>
        <f t="shared" ref="K248" si="58">A241+1</f>
        <v>44095</v>
      </c>
      <c r="L248" s="55" t="s">
        <v>310</v>
      </c>
      <c r="M248" s="55">
        <f t="shared" si="54"/>
        <v>44101</v>
      </c>
      <c r="N248">
        <f t="shared" ref="N248" si="59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>
        <f t="shared" ref="K249" si="60">A242+1</f>
        <v>44096</v>
      </c>
      <c r="L249" s="55" t="s">
        <v>310</v>
      </c>
      <c r="M249" s="55">
        <f t="shared" si="54"/>
        <v>44102</v>
      </c>
      <c r="N249">
        <f t="shared" ref="N249" si="61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>
        <f t="shared" ref="K250" si="62">A243+1</f>
        <v>44097</v>
      </c>
      <c r="L250" s="55" t="s">
        <v>310</v>
      </c>
      <c r="M250" s="55">
        <f t="shared" si="54"/>
        <v>44103</v>
      </c>
      <c r="N250">
        <f t="shared" ref="N250" si="63">SUM(C244:C250)</f>
        <v>27</v>
      </c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>
        <f t="shared" ref="K251" si="64">A244+1</f>
        <v>44098</v>
      </c>
      <c r="L251" s="55" t="s">
        <v>310</v>
      </c>
      <c r="M251" s="55">
        <f t="shared" si="54"/>
        <v>44104</v>
      </c>
      <c r="N251">
        <f t="shared" ref="N251" si="65">SUM(C245:C251)</f>
        <v>31</v>
      </c>
    </row>
    <row r="252" spans="1:14" s="59" customFormat="1">
      <c r="A252" s="56">
        <v>44105</v>
      </c>
      <c r="B252" s="57">
        <v>56</v>
      </c>
      <c r="C252" s="57">
        <v>2</v>
      </c>
      <c r="D252" s="57">
        <v>625</v>
      </c>
      <c r="E252" s="57">
        <v>42</v>
      </c>
      <c r="F252" s="57">
        <v>1</v>
      </c>
      <c r="G252" s="57">
        <v>580</v>
      </c>
      <c r="H252" s="57">
        <v>1</v>
      </c>
      <c r="I252" s="57">
        <v>580</v>
      </c>
      <c r="J252" s="57">
        <v>1</v>
      </c>
      <c r="K252" s="58">
        <f t="shared" ref="K252" si="66">A245+1</f>
        <v>44099</v>
      </c>
      <c r="L252" s="58" t="s">
        <v>310</v>
      </c>
      <c r="M252" s="58">
        <f t="shared" ref="M252" si="67">A252</f>
        <v>44105</v>
      </c>
      <c r="N252" s="59">
        <f t="shared" ref="N252" si="68">SUM(C246:C252)</f>
        <v>25</v>
      </c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5">
        <f t="shared" ref="K253" si="69">A246+1</f>
        <v>44100</v>
      </c>
      <c r="L253" s="55" t="s">
        <v>310</v>
      </c>
      <c r="M253" s="55">
        <f t="shared" ref="M253:M258" si="70">A253</f>
        <v>44106</v>
      </c>
      <c r="N253">
        <f t="shared" ref="N253" si="71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>
        <f t="shared" ref="K254" si="72">A247+1</f>
        <v>44101</v>
      </c>
      <c r="L254" s="55" t="s">
        <v>310</v>
      </c>
      <c r="M254" s="55">
        <f t="shared" si="70"/>
        <v>44107</v>
      </c>
      <c r="N254">
        <f t="shared" ref="N254" si="73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>
        <f t="shared" ref="K255" si="74">A248+1</f>
        <v>44102</v>
      </c>
      <c r="L255" s="55" t="s">
        <v>310</v>
      </c>
      <c r="M255" s="55">
        <f t="shared" si="70"/>
        <v>44108</v>
      </c>
      <c r="N255">
        <f t="shared" ref="N255" si="75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>
        <f t="shared" ref="K256" si="76">A249+1</f>
        <v>44103</v>
      </c>
      <c r="L256" s="55" t="s">
        <v>310</v>
      </c>
      <c r="M256" s="55">
        <f t="shared" si="70"/>
        <v>44109</v>
      </c>
      <c r="N256">
        <f t="shared" ref="N256" si="77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>
        <f t="shared" ref="K257" si="78">A250+1</f>
        <v>44104</v>
      </c>
      <c r="L257" s="55" t="s">
        <v>310</v>
      </c>
      <c r="M257" s="55">
        <f t="shared" si="70"/>
        <v>44110</v>
      </c>
      <c r="N257">
        <f t="shared" ref="N257" si="79">SUM(C251:C257)</f>
        <v>11</v>
      </c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>
        <f t="shared" ref="K258" si="80">A251+1</f>
        <v>44105</v>
      </c>
      <c r="L258" s="55" t="s">
        <v>310</v>
      </c>
      <c r="M258" s="55">
        <f t="shared" si="70"/>
        <v>44111</v>
      </c>
      <c r="N258">
        <f t="shared" ref="N258" si="81">SUM(C252:C258)</f>
        <v>11</v>
      </c>
    </row>
    <row r="259" spans="1:14" s="59" customFormat="1">
      <c r="A259" s="56">
        <v>44112</v>
      </c>
      <c r="B259" s="57">
        <v>63</v>
      </c>
      <c r="C259" s="57">
        <v>1</v>
      </c>
      <c r="D259" s="57">
        <v>635</v>
      </c>
      <c r="E259" s="57">
        <v>32</v>
      </c>
      <c r="F259" s="57">
        <v>0</v>
      </c>
      <c r="G259" s="57">
        <v>599</v>
      </c>
      <c r="H259" s="57">
        <v>0</v>
      </c>
      <c r="I259" s="57">
        <v>599</v>
      </c>
      <c r="J259" s="57"/>
      <c r="K259" s="58">
        <f t="shared" ref="K259" si="82">A252+1</f>
        <v>44106</v>
      </c>
      <c r="L259" s="58" t="s">
        <v>310</v>
      </c>
      <c r="M259" s="58">
        <f t="shared" ref="M259" si="83">A259</f>
        <v>44112</v>
      </c>
      <c r="N259" s="59">
        <f t="shared" ref="N259" si="84">SUM(C253:C259)</f>
        <v>10</v>
      </c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5">
        <f t="shared" ref="K260" si="85">A253+1</f>
        <v>44107</v>
      </c>
      <c r="L260" s="55" t="s">
        <v>310</v>
      </c>
      <c r="M260" s="55">
        <f t="shared" ref="M260:M265" si="86">A260</f>
        <v>44113</v>
      </c>
      <c r="N260">
        <f t="shared" ref="N260" si="87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>
        <f t="shared" ref="K261" si="88">A254+1</f>
        <v>44108</v>
      </c>
      <c r="L261" s="55" t="s">
        <v>310</v>
      </c>
      <c r="M261" s="55">
        <f t="shared" si="86"/>
        <v>44114</v>
      </c>
      <c r="N261">
        <f t="shared" ref="N261" si="89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>
        <f t="shared" ref="K262" si="90">A255+1</f>
        <v>44109</v>
      </c>
      <c r="L262" s="55" t="s">
        <v>310</v>
      </c>
      <c r="M262" s="55">
        <f t="shared" si="86"/>
        <v>44115</v>
      </c>
      <c r="N262">
        <f t="shared" ref="N262" si="91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>
        <f t="shared" ref="K263" si="92">A256+1</f>
        <v>44110</v>
      </c>
      <c r="L263" s="55" t="s">
        <v>310</v>
      </c>
      <c r="M263" s="55">
        <f t="shared" si="86"/>
        <v>44116</v>
      </c>
      <c r="N263">
        <f t="shared" ref="N263" si="93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>
        <f t="shared" ref="K264" si="94">A257+1</f>
        <v>44111</v>
      </c>
      <c r="L264" s="55" t="s">
        <v>310</v>
      </c>
      <c r="M264" s="55">
        <f t="shared" si="86"/>
        <v>44117</v>
      </c>
      <c r="N264">
        <f t="shared" ref="N264" si="95">SUM(C258:C264)</f>
        <v>20</v>
      </c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>
        <f t="shared" ref="K265" si="96">A258+1</f>
        <v>44112</v>
      </c>
      <c r="L265" s="55" t="s">
        <v>310</v>
      </c>
      <c r="M265" s="55">
        <f t="shared" si="86"/>
        <v>44118</v>
      </c>
      <c r="N265">
        <f t="shared" ref="N265" si="97">SUM(C259:C265)</f>
        <v>19</v>
      </c>
    </row>
    <row r="266" spans="1:14" s="59" customFormat="1">
      <c r="A266" s="56">
        <v>44119</v>
      </c>
      <c r="B266" s="57">
        <v>86</v>
      </c>
      <c r="C266" s="57">
        <v>2</v>
      </c>
      <c r="D266" s="57">
        <v>655</v>
      </c>
      <c r="E266" s="57">
        <v>37</v>
      </c>
      <c r="F266" s="57">
        <v>2</v>
      </c>
      <c r="G266" s="57">
        <v>614</v>
      </c>
      <c r="H266" s="57">
        <v>2</v>
      </c>
      <c r="I266" s="57">
        <v>614</v>
      </c>
      <c r="J266" s="57"/>
      <c r="K266" s="58">
        <f t="shared" ref="K266" si="98">A259+1</f>
        <v>44113</v>
      </c>
      <c r="L266" s="58" t="s">
        <v>310</v>
      </c>
      <c r="M266" s="58">
        <f t="shared" ref="M266" si="99">A266</f>
        <v>44119</v>
      </c>
      <c r="N266" s="59">
        <f t="shared" ref="N266" si="100">SUM(C260:C266)</f>
        <v>20</v>
      </c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5">
        <f t="shared" ref="K267" si="101">A260+1</f>
        <v>44114</v>
      </c>
      <c r="L267" s="55" t="s">
        <v>310</v>
      </c>
      <c r="M267" s="55">
        <f t="shared" ref="M267:M272" si="102">A267</f>
        <v>44120</v>
      </c>
      <c r="N267">
        <f t="shared" ref="N267" si="103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>
        <f t="shared" ref="K268" si="104">A261+1</f>
        <v>44115</v>
      </c>
      <c r="L268" s="55" t="s">
        <v>310</v>
      </c>
      <c r="M268" s="55">
        <f t="shared" si="102"/>
        <v>44121</v>
      </c>
      <c r="N268">
        <f t="shared" ref="N268" si="105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>
        <f t="shared" ref="K269" si="106">A262+1</f>
        <v>44116</v>
      </c>
      <c r="L269" s="55" t="s">
        <v>310</v>
      </c>
      <c r="M269" s="55">
        <f t="shared" si="102"/>
        <v>44122</v>
      </c>
      <c r="N269">
        <f t="shared" ref="N269" si="107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>
        <f t="shared" ref="K270" si="108">A263+1</f>
        <v>44117</v>
      </c>
      <c r="L270" s="55" t="s">
        <v>310</v>
      </c>
      <c r="M270" s="55">
        <f t="shared" si="102"/>
        <v>44123</v>
      </c>
      <c r="N270">
        <f t="shared" ref="N270" si="109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>
        <f t="shared" ref="K271" si="110">A264+1</f>
        <v>44118</v>
      </c>
      <c r="L271" s="55" t="s">
        <v>310</v>
      </c>
      <c r="M271" s="55">
        <f t="shared" si="102"/>
        <v>44124</v>
      </c>
      <c r="N271">
        <f t="shared" ref="N271" si="111">SUM(C265:C271)</f>
        <v>14</v>
      </c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>
        <f t="shared" ref="K272" si="112">A265+1</f>
        <v>44119</v>
      </c>
      <c r="L272" s="55" t="s">
        <v>310</v>
      </c>
      <c r="M272" s="55">
        <f t="shared" si="102"/>
        <v>44125</v>
      </c>
      <c r="N272">
        <f t="shared" ref="N272" si="113">SUM(C266:C272)</f>
        <v>13</v>
      </c>
    </row>
    <row r="273" spans="1:14" s="59" customFormat="1" ht="19" customHeight="1">
      <c r="A273" s="56">
        <v>44126</v>
      </c>
      <c r="B273" s="57">
        <v>80</v>
      </c>
      <c r="C273" s="57">
        <v>3</v>
      </c>
      <c r="D273" s="57">
        <v>669</v>
      </c>
      <c r="E273" s="57">
        <v>29</v>
      </c>
      <c r="F273" s="57">
        <v>4</v>
      </c>
      <c r="G273" s="57">
        <v>634</v>
      </c>
      <c r="H273" s="57">
        <v>4</v>
      </c>
      <c r="I273" s="57">
        <v>634</v>
      </c>
      <c r="J273" s="57">
        <v>1</v>
      </c>
      <c r="K273" s="58">
        <f t="shared" ref="K273" si="114">A266+1</f>
        <v>44120</v>
      </c>
      <c r="L273" s="58" t="s">
        <v>310</v>
      </c>
      <c r="M273" s="58">
        <f t="shared" ref="M273" si="115">A273</f>
        <v>44126</v>
      </c>
      <c r="N273" s="59">
        <f t="shared" ref="N273" si="116">SUM(C267:C273)</f>
        <v>14</v>
      </c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5">
        <f t="shared" ref="K274" si="117">A267+1</f>
        <v>44121</v>
      </c>
      <c r="L274" s="55" t="s">
        <v>310</v>
      </c>
      <c r="M274" s="55">
        <f t="shared" ref="M274:M279" si="118">A274</f>
        <v>44127</v>
      </c>
      <c r="N274">
        <f t="shared" ref="N274" si="119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>
        <f t="shared" ref="K275" si="120">A268+1</f>
        <v>44122</v>
      </c>
      <c r="L275" s="55" t="s">
        <v>310</v>
      </c>
      <c r="M275" s="55">
        <f t="shared" si="118"/>
        <v>44128</v>
      </c>
      <c r="N275">
        <f t="shared" ref="N275" si="121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>
        <f t="shared" ref="K276" si="122">A269+1</f>
        <v>44123</v>
      </c>
      <c r="L276" s="55" t="s">
        <v>310</v>
      </c>
      <c r="M276" s="55">
        <f t="shared" si="118"/>
        <v>44129</v>
      </c>
      <c r="N276">
        <f t="shared" ref="N276" si="123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>
        <f t="shared" ref="K277" si="124">A270+1</f>
        <v>44124</v>
      </c>
      <c r="L277" s="55" t="s">
        <v>310</v>
      </c>
      <c r="M277" s="55">
        <f t="shared" si="118"/>
        <v>44130</v>
      </c>
      <c r="N277">
        <f t="shared" ref="N277" si="125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>
        <f t="shared" ref="K278" si="126">A271+1</f>
        <v>44125</v>
      </c>
      <c r="L278" s="55" t="s">
        <v>310</v>
      </c>
      <c r="M278" s="55">
        <f t="shared" si="118"/>
        <v>44131</v>
      </c>
      <c r="N278">
        <f t="shared" ref="N278" si="127">SUM(C272:C278)</f>
        <v>17</v>
      </c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>
        <f t="shared" ref="K279" si="128">A272+1</f>
        <v>44126</v>
      </c>
      <c r="L279" s="55" t="s">
        <v>310</v>
      </c>
      <c r="M279" s="55">
        <f t="shared" si="118"/>
        <v>44132</v>
      </c>
      <c r="N279">
        <f t="shared" ref="N279" si="129">SUM(C273:C279)</f>
        <v>18</v>
      </c>
    </row>
    <row r="280" spans="1:14" s="59" customFormat="1" ht="19" customHeight="1">
      <c r="A280" s="56">
        <v>44133</v>
      </c>
      <c r="B280" s="57">
        <v>80</v>
      </c>
      <c r="C280" s="57">
        <v>4</v>
      </c>
      <c r="D280" s="57">
        <v>688</v>
      </c>
      <c r="E280" s="57">
        <v>27</v>
      </c>
      <c r="F280" s="57">
        <v>1</v>
      </c>
      <c r="G280" s="57">
        <v>655</v>
      </c>
      <c r="H280" s="57">
        <v>1</v>
      </c>
      <c r="I280" s="57">
        <v>655</v>
      </c>
      <c r="J280" s="57"/>
      <c r="K280" s="58">
        <f t="shared" ref="K280" si="130">A273+1</f>
        <v>44127</v>
      </c>
      <c r="L280" s="58" t="s">
        <v>310</v>
      </c>
      <c r="M280" s="58">
        <f t="shared" ref="M280" si="131">A280</f>
        <v>44133</v>
      </c>
      <c r="N280" s="59">
        <f t="shared" ref="N280" si="132">SUM(C274:C280)</f>
        <v>19</v>
      </c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5">
        <f t="shared" ref="K281" si="133">A274+1</f>
        <v>44128</v>
      </c>
      <c r="L281" s="55" t="s">
        <v>310</v>
      </c>
      <c r="M281" s="55">
        <f t="shared" ref="M281:M286" si="134">A281</f>
        <v>44134</v>
      </c>
      <c r="N281">
        <f t="shared" ref="N281" si="135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>
        <f t="shared" ref="K282" si="136">A275+1</f>
        <v>44129</v>
      </c>
      <c r="L282" s="55" t="s">
        <v>310</v>
      </c>
      <c r="M282" s="55">
        <f t="shared" si="134"/>
        <v>44135</v>
      </c>
      <c r="N282">
        <f t="shared" ref="N282" si="137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>
        <f t="shared" ref="K283" si="138">A276+1</f>
        <v>44130</v>
      </c>
      <c r="L283" s="55" t="s">
        <v>310</v>
      </c>
      <c r="M283" s="55">
        <f t="shared" si="134"/>
        <v>44136</v>
      </c>
      <c r="N283">
        <f t="shared" ref="N283" si="139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>
        <f t="shared" ref="K284" si="140">A277+1</f>
        <v>44131</v>
      </c>
      <c r="L284" s="55" t="s">
        <v>310</v>
      </c>
      <c r="M284" s="55">
        <f t="shared" si="134"/>
        <v>44137</v>
      </c>
      <c r="N284">
        <f t="shared" ref="N284" si="141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>
        <f t="shared" ref="K285" si="142">A278+1</f>
        <v>44132</v>
      </c>
      <c r="L285" s="55" t="s">
        <v>310</v>
      </c>
      <c r="M285" s="55">
        <f t="shared" si="134"/>
        <v>44138</v>
      </c>
      <c r="N285">
        <f t="shared" ref="N285" si="143">SUM(C279:C285)</f>
        <v>33</v>
      </c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>
        <f t="shared" ref="K286" si="144">A279+1</f>
        <v>44133</v>
      </c>
      <c r="L286" s="55" t="s">
        <v>310</v>
      </c>
      <c r="M286" s="55">
        <f t="shared" si="134"/>
        <v>44139</v>
      </c>
      <c r="N286">
        <f t="shared" ref="N286" si="145">SUM(C280:C286)</f>
        <v>30</v>
      </c>
    </row>
    <row r="287" spans="1:14" s="59" customFormat="1" ht="19" customHeight="1">
      <c r="A287" s="56">
        <v>44140</v>
      </c>
      <c r="B287" s="57">
        <v>121</v>
      </c>
      <c r="C287" s="57">
        <v>3</v>
      </c>
      <c r="D287" s="57">
        <v>717</v>
      </c>
      <c r="E287" s="57">
        <v>44</v>
      </c>
      <c r="F287" s="57">
        <v>7</v>
      </c>
      <c r="G287" s="57">
        <v>667</v>
      </c>
      <c r="H287" s="57">
        <v>7</v>
      </c>
      <c r="I287" s="57">
        <v>667</v>
      </c>
      <c r="J287" s="57"/>
      <c r="K287" s="58">
        <f t="shared" ref="K287" si="146">A280+1</f>
        <v>44134</v>
      </c>
      <c r="L287" s="58" t="s">
        <v>310</v>
      </c>
      <c r="M287" s="58">
        <f t="shared" ref="M287" si="147">A287</f>
        <v>44140</v>
      </c>
      <c r="N287" s="59">
        <f t="shared" ref="N287" si="148">SUM(C281:C287)</f>
        <v>29</v>
      </c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5">
        <f t="shared" ref="K288" si="149">A281+1</f>
        <v>44135</v>
      </c>
      <c r="L288" s="55" t="s">
        <v>310</v>
      </c>
      <c r="M288" s="55">
        <f t="shared" ref="M288:M293" si="150">A288</f>
        <v>44141</v>
      </c>
      <c r="N288">
        <f t="shared" ref="N288" si="151">SUM(C282:C288)</f>
        <v>32</v>
      </c>
    </row>
    <row r="289" spans="1:17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>
        <f t="shared" ref="K289" si="152">A282+1</f>
        <v>44136</v>
      </c>
      <c r="L289" s="55" t="s">
        <v>310</v>
      </c>
      <c r="M289" s="55">
        <f t="shared" si="150"/>
        <v>44142</v>
      </c>
      <c r="N289">
        <f t="shared" ref="N289" si="153">SUM(C283:C289)</f>
        <v>26</v>
      </c>
    </row>
    <row r="290" spans="1:17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>
        <f t="shared" ref="K290" si="154">A283+1</f>
        <v>44137</v>
      </c>
      <c r="L290" s="55" t="s">
        <v>310</v>
      </c>
      <c r="M290" s="55">
        <f t="shared" si="150"/>
        <v>44143</v>
      </c>
      <c r="N290">
        <f t="shared" ref="N290" si="155">SUM(C284:C290)</f>
        <v>25</v>
      </c>
    </row>
    <row r="291" spans="1:17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>
        <f t="shared" ref="K291" si="156">A284+1</f>
        <v>44138</v>
      </c>
      <c r="L291" s="55" t="s">
        <v>310</v>
      </c>
      <c r="M291" s="55">
        <f t="shared" si="150"/>
        <v>44144</v>
      </c>
      <c r="N291">
        <f t="shared" ref="N291" si="157">SUM(C285:C291)</f>
        <v>27</v>
      </c>
    </row>
    <row r="292" spans="1:17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>
        <f t="shared" ref="K292" si="158">A285+1</f>
        <v>44139</v>
      </c>
      <c r="L292" s="55" t="s">
        <v>310</v>
      </c>
      <c r="M292" s="55">
        <f t="shared" si="150"/>
        <v>44145</v>
      </c>
      <c r="N292">
        <f t="shared" ref="N292" si="159">SUM(C286:C292)</f>
        <v>38</v>
      </c>
    </row>
    <row r="293" spans="1:17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>
        <f t="shared" ref="K293" si="160">A286+1</f>
        <v>44140</v>
      </c>
      <c r="L293" s="55" t="s">
        <v>310</v>
      </c>
      <c r="M293" s="55">
        <f t="shared" si="150"/>
        <v>44146</v>
      </c>
      <c r="N293">
        <f t="shared" ref="N293" si="161">SUM(C287:C293)</f>
        <v>54</v>
      </c>
    </row>
    <row r="294" spans="1:17" s="59" customFormat="1" ht="19" customHeight="1">
      <c r="A294" s="56">
        <v>44147</v>
      </c>
      <c r="B294" s="57">
        <v>0</v>
      </c>
      <c r="C294" s="57">
        <v>10</v>
      </c>
      <c r="D294" s="57">
        <v>778</v>
      </c>
      <c r="E294" s="57">
        <v>75</v>
      </c>
      <c r="F294" s="57">
        <v>10</v>
      </c>
      <c r="G294" s="57">
        <v>697</v>
      </c>
      <c r="H294" s="57">
        <v>10</v>
      </c>
      <c r="I294" s="57">
        <v>697</v>
      </c>
      <c r="J294" s="57"/>
      <c r="K294" s="58">
        <f t="shared" ref="K294" si="162">A287+1</f>
        <v>44141</v>
      </c>
      <c r="L294" s="58" t="s">
        <v>310</v>
      </c>
      <c r="M294" s="58">
        <f t="shared" ref="M294" si="163">A294</f>
        <v>44147</v>
      </c>
      <c r="N294" s="59">
        <f t="shared" ref="N294" si="164">SUM(C288:C294)</f>
        <v>61</v>
      </c>
    </row>
    <row r="295" spans="1:17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5">
        <f t="shared" ref="K295:K300" si="165">A288+1</f>
        <v>44142</v>
      </c>
      <c r="L295" s="55" t="s">
        <v>310</v>
      </c>
      <c r="M295" s="55">
        <f t="shared" ref="M295:M300" si="166">A295</f>
        <v>44148</v>
      </c>
      <c r="N295">
        <f t="shared" ref="N295:N300" si="167">SUM(C289:C295)</f>
        <v>70</v>
      </c>
    </row>
    <row r="296" spans="1:17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>
        <f t="shared" si="165"/>
        <v>44143</v>
      </c>
      <c r="L296" s="55" t="s">
        <v>310</v>
      </c>
      <c r="M296" s="55">
        <f t="shared" si="166"/>
        <v>44149</v>
      </c>
      <c r="N296">
        <f t="shared" si="167"/>
        <v>76</v>
      </c>
    </row>
    <row r="297" spans="1:17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>
        <f t="shared" si="165"/>
        <v>44144</v>
      </c>
      <c r="L297" s="55" t="s">
        <v>310</v>
      </c>
      <c r="M297" s="55">
        <f t="shared" si="166"/>
        <v>44150</v>
      </c>
      <c r="N297">
        <f t="shared" si="167"/>
        <v>85</v>
      </c>
      <c r="O297" s="15">
        <v>266</v>
      </c>
    </row>
    <row r="298" spans="1:17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>
        <f t="shared" si="165"/>
        <v>44145</v>
      </c>
      <c r="L298" s="55" t="s">
        <v>310</v>
      </c>
      <c r="M298" s="55">
        <f t="shared" si="166"/>
        <v>44151</v>
      </c>
      <c r="N298">
        <f t="shared" si="167"/>
        <v>85</v>
      </c>
      <c r="O298">
        <v>73</v>
      </c>
    </row>
    <row r="299" spans="1:17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>
        <f t="shared" si="165"/>
        <v>44146</v>
      </c>
      <c r="L299" s="55" t="s">
        <v>310</v>
      </c>
      <c r="M299" s="55">
        <f t="shared" si="166"/>
        <v>44152</v>
      </c>
      <c r="N299">
        <f t="shared" si="167"/>
        <v>76</v>
      </c>
      <c r="O299">
        <v>269</v>
      </c>
    </row>
    <row r="300" spans="1:17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>
        <f t="shared" si="165"/>
        <v>44147</v>
      </c>
      <c r="L300" s="55" t="s">
        <v>310</v>
      </c>
      <c r="M300" s="55">
        <f t="shared" si="166"/>
        <v>44153</v>
      </c>
      <c r="N300">
        <f t="shared" si="167"/>
        <v>87</v>
      </c>
      <c r="O300">
        <v>273</v>
      </c>
    </row>
    <row r="301" spans="1:17" s="59" customFormat="1" ht="19" customHeight="1">
      <c r="A301" s="56">
        <v>44154</v>
      </c>
      <c r="B301" s="57">
        <v>0</v>
      </c>
      <c r="C301" s="57">
        <v>17</v>
      </c>
      <c r="D301" s="57">
        <v>872</v>
      </c>
      <c r="E301" s="57">
        <v>90</v>
      </c>
      <c r="F301" s="57">
        <v>0</v>
      </c>
      <c r="G301" s="57">
        <v>723</v>
      </c>
      <c r="H301" s="57">
        <v>0</v>
      </c>
      <c r="I301" s="57">
        <v>723</v>
      </c>
      <c r="J301" s="57"/>
      <c r="K301" s="58">
        <f t="shared" ref="K301" si="168">A294+1</f>
        <v>44148</v>
      </c>
      <c r="L301" s="58" t="s">
        <v>310</v>
      </c>
      <c r="M301" s="58">
        <f t="shared" ref="M301" si="169">A301</f>
        <v>44154</v>
      </c>
      <c r="N301" s="59">
        <f t="shared" ref="N301" si="170">SUM(C295:C301)</f>
        <v>94</v>
      </c>
      <c r="O301">
        <v>338</v>
      </c>
      <c r="P301"/>
    </row>
    <row r="302" spans="1:17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5">
        <f t="shared" ref="K302:K307" si="171">A295+1</f>
        <v>44149</v>
      </c>
      <c r="L302" s="55" t="s">
        <v>310</v>
      </c>
      <c r="M302" s="55">
        <f t="shared" ref="M302:M306" si="172">A302</f>
        <v>44155</v>
      </c>
      <c r="N302">
        <f t="shared" ref="N302:N307" si="173">SUM(C296:C302)</f>
        <v>103</v>
      </c>
      <c r="O302">
        <v>370</v>
      </c>
    </row>
    <row r="303" spans="1:17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5">
        <f t="shared" si="171"/>
        <v>44150</v>
      </c>
      <c r="L303" s="55" t="s">
        <v>310</v>
      </c>
      <c r="M303" s="55">
        <f t="shared" si="172"/>
        <v>44156</v>
      </c>
      <c r="N303">
        <f t="shared" si="173"/>
        <v>116</v>
      </c>
      <c r="O303" s="15">
        <v>415</v>
      </c>
    </row>
    <row r="304" spans="1:17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5">
        <f t="shared" si="171"/>
        <v>44151</v>
      </c>
      <c r="L304" s="55" t="s">
        <v>310</v>
      </c>
      <c r="M304" s="55">
        <f t="shared" si="172"/>
        <v>44157</v>
      </c>
      <c r="N304">
        <f t="shared" si="173"/>
        <v>120</v>
      </c>
      <c r="O304">
        <v>490</v>
      </c>
      <c r="P304">
        <f>SUM(O298:O304)</f>
        <v>2228</v>
      </c>
      <c r="Q304" s="59">
        <f t="shared" ref="Q304:Q307" si="174">N304/P304</f>
        <v>5.385996409335727E-2</v>
      </c>
    </row>
    <row r="305" spans="1:17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5">
        <f t="shared" si="171"/>
        <v>44152</v>
      </c>
      <c r="L305" s="55" t="s">
        <v>310</v>
      </c>
      <c r="M305" s="55">
        <f t="shared" si="172"/>
        <v>44158</v>
      </c>
      <c r="N305">
        <f t="shared" si="173"/>
        <v>121</v>
      </c>
      <c r="O305">
        <v>281</v>
      </c>
      <c r="P305">
        <f>SUM(O299:O305)</f>
        <v>2436</v>
      </c>
      <c r="Q305" s="59">
        <f t="shared" si="174"/>
        <v>4.9671592775041053E-2</v>
      </c>
    </row>
    <row r="306" spans="1:17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5">
        <f t="shared" si="171"/>
        <v>44153</v>
      </c>
      <c r="L306" s="55" t="s">
        <v>310</v>
      </c>
      <c r="M306" s="55">
        <f t="shared" si="172"/>
        <v>44159</v>
      </c>
      <c r="N306">
        <f t="shared" si="173"/>
        <v>116</v>
      </c>
      <c r="O306">
        <v>210</v>
      </c>
      <c r="P306">
        <f t="shared" ref="P306:P308" si="175">SUM(O300:O306)</f>
        <v>2377</v>
      </c>
      <c r="Q306" s="59">
        <f t="shared" si="174"/>
        <v>4.8801009676062261E-2</v>
      </c>
    </row>
    <row r="307" spans="1:17" ht="19" customHeight="1">
      <c r="A307" s="16">
        <v>44160</v>
      </c>
      <c r="B307" s="15">
        <v>0</v>
      </c>
      <c r="C307" s="15">
        <v>11</v>
      </c>
      <c r="D307" s="15">
        <v>956</v>
      </c>
      <c r="E307" s="15">
        <v>90</v>
      </c>
      <c r="F307" s="15">
        <v>0</v>
      </c>
      <c r="G307" s="15">
        <v>723</v>
      </c>
      <c r="H307" s="15">
        <v>0</v>
      </c>
      <c r="I307" s="15">
        <v>723</v>
      </c>
      <c r="J307" s="15"/>
      <c r="K307" s="55">
        <f t="shared" si="171"/>
        <v>44154</v>
      </c>
      <c r="L307" s="55" t="s">
        <v>310</v>
      </c>
      <c r="M307" s="55">
        <f t="shared" ref="M307" si="176">A307</f>
        <v>44160</v>
      </c>
      <c r="N307">
        <f t="shared" si="173"/>
        <v>100</v>
      </c>
      <c r="O307">
        <v>318</v>
      </c>
      <c r="P307">
        <f t="shared" si="175"/>
        <v>2422</v>
      </c>
      <c r="Q307" s="59">
        <f t="shared" si="174"/>
        <v>4.1288191577208921E-2</v>
      </c>
    </row>
    <row r="308" spans="1:17" s="59" customFormat="1" ht="19" customHeight="1">
      <c r="A308" s="56">
        <v>44161</v>
      </c>
      <c r="B308" s="57">
        <v>0</v>
      </c>
      <c r="C308" s="57">
        <v>25</v>
      </c>
      <c r="D308" s="57">
        <v>981</v>
      </c>
      <c r="E308" s="57">
        <v>90</v>
      </c>
      <c r="F308" s="57">
        <v>0</v>
      </c>
      <c r="G308" s="57">
        <v>723</v>
      </c>
      <c r="H308" s="57">
        <v>0</v>
      </c>
      <c r="I308" s="57">
        <v>723</v>
      </c>
      <c r="J308" s="57"/>
      <c r="K308" s="58">
        <f t="shared" ref="K308" si="177">A301+1</f>
        <v>44155</v>
      </c>
      <c r="L308" s="58" t="s">
        <v>310</v>
      </c>
      <c r="M308" s="58">
        <f t="shared" ref="M308" si="178">A308</f>
        <v>44161</v>
      </c>
      <c r="N308" s="59">
        <f t="shared" ref="N308" si="179">SUM(C302:C308)</f>
        <v>108</v>
      </c>
      <c r="O308">
        <v>326</v>
      </c>
      <c r="P308">
        <f t="shared" si="175"/>
        <v>2410</v>
      </c>
      <c r="Q308" s="59">
        <f>N308/P308</f>
        <v>4.4813278008298756E-2</v>
      </c>
    </row>
    <row r="309" spans="1:17" s="59" customFormat="1" ht="19" customHeight="1">
      <c r="A309" s="56">
        <v>44162</v>
      </c>
      <c r="B309" s="57">
        <v>0</v>
      </c>
      <c r="C309" s="57">
        <v>26</v>
      </c>
      <c r="D309" s="57">
        <v>1007</v>
      </c>
      <c r="E309" s="57">
        <v>90</v>
      </c>
      <c r="F309" s="57">
        <v>0</v>
      </c>
      <c r="G309" s="57">
        <v>723</v>
      </c>
      <c r="H309" s="57">
        <v>0</v>
      </c>
      <c r="I309" s="57">
        <v>723</v>
      </c>
      <c r="J309" s="57"/>
      <c r="K309" s="58">
        <f t="shared" ref="K309" si="180">A302+1</f>
        <v>44156</v>
      </c>
      <c r="L309" s="58" t="s">
        <v>310</v>
      </c>
      <c r="M309" s="58">
        <f t="shared" ref="M309" si="181">A309</f>
        <v>44162</v>
      </c>
      <c r="N309" s="59">
        <f t="shared" ref="N309:N310" si="182">SUM(C303:C309)</f>
        <v>112</v>
      </c>
      <c r="O309">
        <v>383</v>
      </c>
      <c r="P309">
        <f t="shared" ref="P309" si="183">SUM(O303:O309)</f>
        <v>2423</v>
      </c>
      <c r="Q309" s="59">
        <f>N309/P309</f>
        <v>4.6223689640940979E-2</v>
      </c>
    </row>
    <row r="310" spans="1:17" s="59" customFormat="1" ht="19" customHeight="1">
      <c r="A310" s="56">
        <v>44163</v>
      </c>
      <c r="B310" s="57">
        <v>0</v>
      </c>
      <c r="C310" s="57">
        <v>29</v>
      </c>
      <c r="D310" s="57">
        <v>1036</v>
      </c>
      <c r="E310" s="57">
        <v>90</v>
      </c>
      <c r="F310" s="57">
        <v>0</v>
      </c>
      <c r="G310" s="57">
        <v>723</v>
      </c>
      <c r="H310" s="57">
        <v>0</v>
      </c>
      <c r="I310" s="57">
        <v>723</v>
      </c>
      <c r="J310" s="57"/>
      <c r="K310" s="58">
        <f t="shared" ref="K310:K312" si="184">A303+1</f>
        <v>44157</v>
      </c>
      <c r="L310" s="58" t="s">
        <v>310</v>
      </c>
      <c r="M310" s="58">
        <f t="shared" ref="M310:M313" si="185">A310</f>
        <v>44163</v>
      </c>
      <c r="N310" s="59">
        <f t="shared" si="182"/>
        <v>115</v>
      </c>
      <c r="O310">
        <v>463</v>
      </c>
      <c r="P310">
        <f t="shared" ref="P310" si="186">SUM(O304:O310)</f>
        <v>2471</v>
      </c>
      <c r="Q310" s="59">
        <f>N310/P310</f>
        <v>4.6539862403885066E-2</v>
      </c>
    </row>
    <row r="311" spans="1:17" s="59" customFormat="1" ht="19" customHeight="1">
      <c r="A311" s="56">
        <v>44164</v>
      </c>
      <c r="B311" s="57">
        <v>0</v>
      </c>
      <c r="C311" s="57">
        <v>22</v>
      </c>
      <c r="D311" s="57">
        <v>1058</v>
      </c>
      <c r="E311" s="57">
        <v>90</v>
      </c>
      <c r="F311" s="57">
        <v>0</v>
      </c>
      <c r="G311" s="57">
        <v>723</v>
      </c>
      <c r="H311" s="57">
        <v>0</v>
      </c>
      <c r="I311" s="57">
        <v>723</v>
      </c>
      <c r="J311" s="57"/>
      <c r="K311" s="58">
        <f t="shared" si="184"/>
        <v>44158</v>
      </c>
      <c r="L311" s="58" t="s">
        <v>310</v>
      </c>
      <c r="M311" s="58">
        <f t="shared" si="185"/>
        <v>44164</v>
      </c>
      <c r="N311" s="59">
        <f>SUM(C305:C311)</f>
        <v>120</v>
      </c>
      <c r="O311">
        <v>381</v>
      </c>
      <c r="P311">
        <f t="shared" ref="P311" si="187">SUM(O305:O311)</f>
        <v>2362</v>
      </c>
      <c r="Q311" s="59">
        <f>N311/P311</f>
        <v>5.0804403048264182E-2</v>
      </c>
    </row>
    <row r="312" spans="1:17" s="59" customFormat="1" ht="19" customHeight="1">
      <c r="A312" s="56">
        <v>44165</v>
      </c>
      <c r="B312" s="57">
        <v>0</v>
      </c>
      <c r="C312" s="57">
        <v>12</v>
      </c>
      <c r="D312" s="57">
        <v>1070</v>
      </c>
      <c r="E312" s="57">
        <v>90</v>
      </c>
      <c r="F312" s="57">
        <v>0</v>
      </c>
      <c r="G312" s="57">
        <v>723</v>
      </c>
      <c r="H312" s="57">
        <v>0</v>
      </c>
      <c r="I312" s="57">
        <v>723</v>
      </c>
      <c r="J312" s="57"/>
      <c r="K312" s="58">
        <f t="shared" si="184"/>
        <v>44159</v>
      </c>
      <c r="L312" s="58" t="s">
        <v>310</v>
      </c>
      <c r="M312" s="58">
        <f t="shared" si="185"/>
        <v>44165</v>
      </c>
      <c r="N312" s="59">
        <f>SUM(C306:C312)</f>
        <v>129</v>
      </c>
      <c r="O312">
        <v>262</v>
      </c>
      <c r="P312">
        <f t="shared" ref="P312" si="188">SUM(O306:O312)</f>
        <v>2343</v>
      </c>
      <c r="Q312" s="59">
        <f>N312/P312</f>
        <v>5.5057618437900128E-2</v>
      </c>
    </row>
    <row r="313" spans="1:17" s="59" customFormat="1" ht="19" customHeight="1">
      <c r="A313" s="56">
        <v>44166</v>
      </c>
      <c r="B313" s="57">
        <v>0</v>
      </c>
      <c r="C313" s="57">
        <v>23</v>
      </c>
      <c r="D313" s="57">
        <v>1093</v>
      </c>
      <c r="E313" s="57">
        <v>90</v>
      </c>
      <c r="F313" s="57">
        <v>0</v>
      </c>
      <c r="G313" s="57">
        <v>723</v>
      </c>
      <c r="H313" s="57">
        <v>0</v>
      </c>
      <c r="I313" s="57">
        <v>723</v>
      </c>
      <c r="J313" s="57"/>
      <c r="K313" s="58"/>
      <c r="L313" s="58"/>
      <c r="M313" s="58">
        <f t="shared" si="185"/>
        <v>44166</v>
      </c>
      <c r="O313"/>
      <c r="P313"/>
    </row>
    <row r="314" spans="1:17" ht="20" customHeight="1">
      <c r="A314" s="4" t="s">
        <v>24</v>
      </c>
      <c r="B314">
        <v>2422</v>
      </c>
      <c r="C314">
        <v>627</v>
      </c>
      <c r="F314">
        <v>420</v>
      </c>
      <c r="H314">
        <v>394</v>
      </c>
      <c r="J314">
        <v>6</v>
      </c>
    </row>
    <row r="316" spans="1:17">
      <c r="C316" s="15"/>
    </row>
    <row r="322" spans="3:3">
      <c r="C322" s="15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2020-12-01T15:07:33Z</dcterms:modified>
</cp:coreProperties>
</file>