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filterPrivacy="1" defaultThemeVersion="124226"/>
  <xr:revisionPtr revIDLastSave="0" documentId="13_ncr:1_{FEC5C93F-EDFC-46F1-8B2B-B05E4901BFE8}" xr6:coauthVersionLast="31" xr6:coauthVersionMax="31" xr10:uidLastSave="{00000000-0000-0000-0000-000000000000}"/>
  <bookViews>
    <workbookView xWindow="0" yWindow="0" windowWidth="19416" windowHeight="9756" tabRatio="335" xr2:uid="{00000000-000D-0000-FFFF-FFFF00000000}"/>
  </bookViews>
  <sheets>
    <sheet name="Programming Basics" sheetId="2" r:id="rId1"/>
  </sheets>
  <calcPr calcId="179017"/>
</workbook>
</file>

<file path=xl/calcChain.xml><?xml version="1.0" encoding="utf-8"?>
<calcChain xmlns="http://schemas.openxmlformats.org/spreadsheetml/2006/main">
  <c r="D4" i="2" l="1"/>
  <c r="D5" i="2" l="1"/>
  <c r="D6" i="2" s="1"/>
  <c r="D7" i="2" s="1"/>
  <c r="D8" i="2" s="1"/>
  <c r="D9" i="2" s="1"/>
  <c r="D10" i="2" s="1"/>
  <c r="D11" i="2" s="1"/>
  <c r="D12" i="2" s="1"/>
  <c r="D13" i="2" s="1"/>
  <c r="E3" i="2"/>
  <c r="D14" i="2" l="1"/>
  <c r="E13" i="2"/>
  <c r="E4" i="2"/>
  <c r="E6" i="2"/>
  <c r="E5" i="2"/>
  <c r="E7" i="2" l="1"/>
  <c r="E8" i="2" l="1"/>
  <c r="E9" i="2" l="1"/>
  <c r="E10" i="2" l="1"/>
  <c r="E12" i="2" l="1"/>
  <c r="E11" i="2"/>
</calcChain>
</file>

<file path=xl/sharedStrings.xml><?xml version="1.0" encoding="utf-8"?>
<sst xmlns="http://schemas.openxmlformats.org/spreadsheetml/2006/main" count="87" uniqueCount="44">
  <si>
    <t>Content</t>
  </si>
  <si>
    <t>Date</t>
  </si>
  <si>
    <t>Първи стъпки в програмирането</t>
  </si>
  <si>
    <t>Прости проверки (if, if-else), логически изрази, задачи</t>
  </si>
  <si>
    <t>#</t>
  </si>
  <si>
    <t>Вложени проверки, форматиран изход, задачи</t>
  </si>
  <si>
    <t>Повторения (цикли)</t>
  </si>
  <si>
    <t>For-цикъл в най-простата му форма, задачи</t>
  </si>
  <si>
    <t>Чертане на фигурки с цикли</t>
  </si>
  <si>
    <t>Вложени цикли, чертане на фигурки на конзолата</t>
  </si>
  <si>
    <t>По-сложни цикли: for, while, do-while, цикъл със стъпка</t>
  </si>
  <si>
    <t>6 практически задачи за 4 часа в judge системата</t>
  </si>
  <si>
    <t>Писане на много прости програмки с Visual Studio и C#</t>
  </si>
  <si>
    <t>Откриване на курса</t>
  </si>
  <si>
    <t>Добре дошли в СофтУни</t>
  </si>
  <si>
    <t>Много кратко представяне на СофтУни</t>
  </si>
  <si>
    <t>Учебна програма, преподаватели, изпити, ресурси</t>
  </si>
  <si>
    <t>Day</t>
  </si>
  <si>
    <t>Lesson</t>
  </si>
  <si>
    <t>Логически проверки</t>
  </si>
  <si>
    <t>По-сложни логически проверки</t>
  </si>
  <si>
    <t>Прости пресмятания</t>
  </si>
  <si>
    <t>Четене и печатане на числа, променливи, прости сметки</t>
  </si>
  <si>
    <t>По - сложни цикли</t>
  </si>
  <si>
    <t>Lab</t>
  </si>
  <si>
    <t>неделя</t>
  </si>
  <si>
    <t>Подготовка за изпит</t>
  </si>
  <si>
    <t>Code Ground Lab</t>
  </si>
  <si>
    <t>Online Exam</t>
  </si>
  <si>
    <t>Lab 2</t>
  </si>
  <si>
    <t>Group 2</t>
  </si>
  <si>
    <t>Group 1</t>
  </si>
  <si>
    <t>Lecturer</t>
  </si>
  <si>
    <t>Lecturer2</t>
  </si>
  <si>
    <t>10:00 - 00:00</t>
  </si>
  <si>
    <t>00:00 - 22:00</t>
  </si>
  <si>
    <t>9:00 - 13:00</t>
  </si>
  <si>
    <t>Deep Web Lab</t>
  </si>
  <si>
    <t>Stoyan Shopov</t>
  </si>
  <si>
    <t>Онлайн практически приемен изпит</t>
  </si>
  <si>
    <t>Programming Basics - April 2018 - C#</t>
  </si>
  <si>
    <t>Martin Paunov</t>
  </si>
  <si>
    <t>*</t>
  </si>
  <si>
    <r>
      <t xml:space="preserve">Допълнителните упражнения (работа с ментор) ще се състоят всяка </t>
    </r>
    <r>
      <rPr>
        <b/>
        <sz val="11"/>
        <color theme="1"/>
        <rFont val="Calibri"/>
        <family val="2"/>
        <charset val="204"/>
        <scheme val="minor"/>
      </rPr>
      <t>сряда</t>
    </r>
    <r>
      <rPr>
        <sz val="11"/>
        <color theme="1"/>
        <rFont val="Calibri"/>
        <family val="2"/>
        <charset val="204"/>
        <scheme val="minor"/>
      </rPr>
      <t xml:space="preserve"> (</t>
    </r>
    <r>
      <rPr>
        <b/>
        <sz val="11"/>
        <color theme="1"/>
        <rFont val="Calibri"/>
        <family val="2"/>
        <charset val="204"/>
        <scheme val="minor"/>
      </rPr>
      <t>18:00 - 22:00ч в Tech Lab</t>
    </r>
    <r>
      <rPr>
        <sz val="11"/>
        <color theme="1"/>
        <rFont val="Calibri"/>
        <family val="2"/>
        <charset val="204"/>
        <scheme val="minor"/>
      </rPr>
      <t xml:space="preserve">) и </t>
    </r>
    <r>
      <rPr>
        <b/>
        <sz val="11"/>
        <color theme="1"/>
        <rFont val="Calibri"/>
        <family val="2"/>
        <charset val="204"/>
        <scheme val="minor"/>
      </rPr>
      <t>неделя</t>
    </r>
    <r>
      <rPr>
        <sz val="11"/>
        <color theme="1"/>
        <rFont val="Calibri"/>
        <family val="2"/>
        <charset val="204"/>
        <scheme val="minor"/>
      </rPr>
      <t xml:space="preserve"> (</t>
    </r>
    <r>
      <rPr>
        <b/>
        <sz val="11"/>
        <color theme="1"/>
        <rFont val="Calibri"/>
        <family val="2"/>
        <charset val="204"/>
        <scheme val="minor"/>
      </rPr>
      <t>11:00 - 15:00 в Open Source Lab</t>
    </r>
    <r>
      <rPr>
        <sz val="11"/>
        <color theme="1"/>
        <rFont val="Calibri"/>
        <family val="2"/>
        <charset val="204"/>
        <scheme val="minor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</si>
</sst>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-mmm"/>
    <numFmt numFmtId="165" formatCode="dd/mmm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Fill="1" applyBorder="1" applyAlignment="1">
      <alignment vertical="center" wrapText="1"/>
    </xf>
    <xf numFmtId="0" fontId="0" fillId="0" borderId="0" xfId="0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vertical="center"/>
    </xf>
    <xf numFmtId="0" fontId="0" fillId="0" borderId="0" xfId="0" applyFont="1" applyFill="1" applyBorder="1" applyAlignment="1">
      <alignment vertical="center" wrapText="1"/>
    </xf>
    <xf numFmtId="0" fontId="3" fillId="2" borderId="0" xfId="0" applyFont="1" applyFill="1" applyBorder="1" applyAlignment="1">
      <alignment horizontal="left" vertical="center"/>
    </xf>
    <xf numFmtId="16" fontId="0" fillId="0" borderId="0" xfId="0" applyNumberFormat="1" applyFill="1" applyBorder="1" applyAlignment="1">
      <alignment horizontal="center" vertical="center"/>
    </xf>
    <xf numFmtId="16" fontId="0" fillId="0" borderId="0" xfId="0" applyNumberFormat="1" applyFill="1" applyBorder="1" applyAlignment="1">
      <alignment horizontal="center" vertical="center" wrapText="1"/>
    </xf>
    <xf numFmtId="16" fontId="0" fillId="0" borderId="0" xfId="0" applyNumberFormat="1" applyFill="1" applyBorder="1" applyAlignment="1">
      <alignment horizontal="center" vertical="center" wrapText="1"/>
    </xf>
    <xf numFmtId="0" fontId="4" fillId="0" borderId="0" xfId="0" applyFont="1" applyBorder="1"/>
    <xf numFmtId="0" fontId="0" fillId="0" borderId="0" xfId="0" applyBorder="1" applyAlignment="1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vertical="center" wrapText="1"/>
    </xf>
    <xf numFmtId="16" fontId="0" fillId="0" borderId="0" xfId="0" applyNumberForma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vertical="center"/>
    </xf>
    <xf numFmtId="165" fontId="0" fillId="0" borderId="0" xfId="0" applyNumberFormat="1" applyFill="1" applyBorder="1" applyAlignment="1">
      <alignment horizontal="center" vertical="center" wrapText="1"/>
    </xf>
    <xf numFmtId="164" fontId="0" fillId="0" borderId="0" xfId="0" applyNumberFormat="1" applyFill="1" applyBorder="1" applyAlignment="1">
      <alignment horizontal="center" vertical="center"/>
    </xf>
    <xf numFmtId="164" fontId="0" fillId="0" borderId="0" xfId="0" applyNumberFormat="1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vertical="center"/>
    </xf>
    <xf numFmtId="0" fontId="5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center" wrapText="1"/>
    </xf>
  </cellXfs>
  <cellStyles count="1">
    <cellStyle name="Normal" xfId="0" builtinId="0"/>
  </cellStyles>
  <dxfs count="13">
    <dxf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numFmt numFmtId="164" formatCode="d\-m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numFmt numFmtId="164" formatCode="d\-mmm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65" formatCode="dd/m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numFmt numFmtId="165" formatCode="dd/m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ont>
        <b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4" tint="-0.249977111117893"/>
        </patternFill>
      </fill>
      <alignment vertical="center" textRotation="0" indent="0" justifyLastLine="0" shrinkToFit="0" readingOrder="0"/>
    </dxf>
  </dxfs>
  <tableStyles count="0" defaultTableStyle="TableStyleMedium2" defaultPivotStyle="PivotStyleMedium9"/>
  <colors>
    <mruColors>
      <color rgb="FFF7882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32" displayName="Table132" ref="A2:K15" totalsRowShown="0" headerRowDxfId="12" dataDxfId="11">
  <autoFilter ref="A2:K15" xr:uid="{00000000-0009-0000-0100-000001000000}"/>
  <tableColumns count="11">
    <tableColumn id="1" xr3:uid="{00000000-0010-0000-0000-000001000000}" name="#" dataDxfId="10"/>
    <tableColumn id="2" xr3:uid="{00000000-0010-0000-0000-000002000000}" name="Lesson" dataDxfId="9"/>
    <tableColumn id="6" xr3:uid="{00000000-0010-0000-0000-000006000000}" name="Content" dataDxfId="8"/>
    <tableColumn id="9" xr3:uid="{00000000-0010-0000-0000-000009000000}" name="Date" dataDxfId="7"/>
    <tableColumn id="10" xr3:uid="{00000000-0010-0000-0000-00000A000000}" name="Day" dataDxfId="6">
      <calculatedColumnFormula>TEXT(D3,"dddd")</calculatedColumnFormula>
    </tableColumn>
    <tableColumn id="3" xr3:uid="{00000000-0010-0000-0000-000003000000}" name="Group 1" dataDxfId="5"/>
    <tableColumn id="4" xr3:uid="{00000000-0010-0000-0000-000004000000}" name="Lab" dataDxfId="4"/>
    <tableColumn id="5" xr3:uid="{00000000-0010-0000-0000-000005000000}" name="Lecturer" dataDxfId="3"/>
    <tableColumn id="7" xr3:uid="{00000000-0010-0000-0000-000007000000}" name="Group 2" dataDxfId="2"/>
    <tableColumn id="8" xr3:uid="{EA0AD27B-51C1-4F83-84D6-1FBF1C2A85BF}" name="Lab 2" dataDxfId="1"/>
    <tableColumn id="11" xr3:uid="{6FCB026D-B7B1-4D65-B5E0-1341278B44ED}" name="Lecturer2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8"/>
  <sheetViews>
    <sheetView tabSelected="1" topLeftCell="A7" zoomScaleNormal="100" workbookViewId="0">
      <selection activeCell="B17" sqref="B17"/>
    </sheetView>
  </sheetViews>
  <sheetFormatPr defaultColWidth="85.33203125" defaultRowHeight="14.4" x14ac:dyDescent="0.3"/>
  <cols>
    <col min="1" max="1" width="4.5546875" style="11" bestFit="1" customWidth="1"/>
    <col min="2" max="2" width="46.6640625" style="11" customWidth="1"/>
    <col min="3" max="3" width="48.5546875" style="11" customWidth="1"/>
    <col min="4" max="5" width="12.88671875" style="11" bestFit="1" customWidth="1"/>
    <col min="6" max="6" width="19" style="11" bestFit="1" customWidth="1"/>
    <col min="7" max="7" width="15.44140625" style="11" bestFit="1" customWidth="1"/>
    <col min="8" max="8" width="13.21875" style="11" customWidth="1"/>
    <col min="9" max="9" width="17" style="11" customWidth="1"/>
    <col min="10" max="10" width="15.5546875" style="11" customWidth="1"/>
    <col min="11" max="11" width="14.88671875" style="11" customWidth="1"/>
    <col min="12" max="14" width="12" style="11" customWidth="1"/>
    <col min="15" max="28" width="13.33203125" style="11" customWidth="1"/>
    <col min="29" max="16384" width="85.33203125" style="11"/>
  </cols>
  <sheetData>
    <row r="1" spans="1:11" ht="21" x14ac:dyDescent="0.3">
      <c r="A1" s="25" t="s">
        <v>40</v>
      </c>
      <c r="B1" s="25"/>
      <c r="C1" s="25"/>
      <c r="D1" s="25"/>
      <c r="E1" s="25"/>
      <c r="F1" s="25"/>
      <c r="G1" s="25"/>
      <c r="H1" s="19"/>
      <c r="I1" s="19"/>
      <c r="J1" s="19"/>
      <c r="K1" s="19"/>
    </row>
    <row r="2" spans="1:11" ht="38.700000000000003" customHeight="1" x14ac:dyDescent="0.3">
      <c r="A2" s="6" t="s">
        <v>4</v>
      </c>
      <c r="B2" s="6" t="s">
        <v>18</v>
      </c>
      <c r="C2" s="6" t="s">
        <v>0</v>
      </c>
      <c r="D2" s="17" t="s">
        <v>1</v>
      </c>
      <c r="E2" s="17" t="s">
        <v>17</v>
      </c>
      <c r="F2" s="18" t="s">
        <v>31</v>
      </c>
      <c r="G2" s="17" t="s">
        <v>24</v>
      </c>
      <c r="H2" s="17" t="s">
        <v>32</v>
      </c>
      <c r="I2" s="23" t="s">
        <v>30</v>
      </c>
      <c r="J2" s="17" t="s">
        <v>29</v>
      </c>
      <c r="K2" s="17" t="s">
        <v>33</v>
      </c>
    </row>
    <row r="3" spans="1:11" ht="28.95" customHeight="1" x14ac:dyDescent="0.3">
      <c r="A3" s="3">
        <v>0</v>
      </c>
      <c r="B3" s="1" t="s">
        <v>14</v>
      </c>
      <c r="C3" s="1" t="s">
        <v>15</v>
      </c>
      <c r="D3" s="15">
        <v>43204</v>
      </c>
      <c r="E3" s="9" t="str">
        <f t="shared" ref="E3:E12" si="0">TEXT(D3,"dddd")</f>
        <v>събота</v>
      </c>
      <c r="F3" s="15" t="s">
        <v>36</v>
      </c>
      <c r="G3" s="16" t="s">
        <v>27</v>
      </c>
      <c r="H3" s="9" t="s">
        <v>38</v>
      </c>
      <c r="I3" s="15" t="s">
        <v>36</v>
      </c>
      <c r="J3" s="16" t="s">
        <v>37</v>
      </c>
      <c r="K3" s="16" t="s">
        <v>41</v>
      </c>
    </row>
    <row r="4" spans="1:11" ht="28.95" customHeight="1" x14ac:dyDescent="0.3">
      <c r="A4" s="3">
        <v>0</v>
      </c>
      <c r="B4" s="1" t="s">
        <v>13</v>
      </c>
      <c r="C4" s="1" t="s">
        <v>16</v>
      </c>
      <c r="D4" s="15">
        <f>D3</f>
        <v>43204</v>
      </c>
      <c r="E4" s="9" t="str">
        <f t="shared" si="0"/>
        <v>събота</v>
      </c>
      <c r="F4" s="15" t="s">
        <v>36</v>
      </c>
      <c r="G4" s="16" t="s">
        <v>27</v>
      </c>
      <c r="H4" s="9" t="s">
        <v>38</v>
      </c>
      <c r="I4" s="15" t="s">
        <v>36</v>
      </c>
      <c r="J4" s="16" t="s">
        <v>37</v>
      </c>
      <c r="K4" s="16" t="s">
        <v>41</v>
      </c>
    </row>
    <row r="5" spans="1:11" ht="28.95" customHeight="1" x14ac:dyDescent="0.3">
      <c r="A5" s="3">
        <v>1</v>
      </c>
      <c r="B5" s="1" t="s">
        <v>2</v>
      </c>
      <c r="C5" s="1" t="s">
        <v>12</v>
      </c>
      <c r="D5" s="15">
        <f>D4</f>
        <v>43204</v>
      </c>
      <c r="E5" s="9" t="str">
        <f t="shared" si="0"/>
        <v>събота</v>
      </c>
      <c r="F5" s="15" t="s">
        <v>36</v>
      </c>
      <c r="G5" s="16" t="s">
        <v>27</v>
      </c>
      <c r="H5" s="9" t="s">
        <v>38</v>
      </c>
      <c r="I5" s="15" t="s">
        <v>36</v>
      </c>
      <c r="J5" s="16" t="s">
        <v>37</v>
      </c>
      <c r="K5" s="16" t="s">
        <v>41</v>
      </c>
    </row>
    <row r="6" spans="1:11" ht="28.95" customHeight="1" x14ac:dyDescent="0.3">
      <c r="A6" s="3">
        <v>2</v>
      </c>
      <c r="B6" s="1" t="s">
        <v>21</v>
      </c>
      <c r="C6" s="1" t="s">
        <v>22</v>
      </c>
      <c r="D6" s="9">
        <f>D5+7</f>
        <v>43211</v>
      </c>
      <c r="E6" s="9" t="str">
        <f t="shared" si="0"/>
        <v>събота</v>
      </c>
      <c r="F6" s="15" t="s">
        <v>36</v>
      </c>
      <c r="G6" s="16" t="s">
        <v>27</v>
      </c>
      <c r="H6" s="9" t="s">
        <v>38</v>
      </c>
      <c r="I6" s="15" t="s">
        <v>36</v>
      </c>
      <c r="J6" s="16" t="s">
        <v>37</v>
      </c>
      <c r="K6" s="16" t="s">
        <v>41</v>
      </c>
    </row>
    <row r="7" spans="1:11" ht="28.95" customHeight="1" x14ac:dyDescent="0.3">
      <c r="A7" s="3">
        <v>3</v>
      </c>
      <c r="B7" s="1" t="s">
        <v>19</v>
      </c>
      <c r="C7" s="1" t="s">
        <v>3</v>
      </c>
      <c r="D7" s="9">
        <f>D6+7</f>
        <v>43218</v>
      </c>
      <c r="E7" s="9" t="str">
        <f t="shared" si="0"/>
        <v>събота</v>
      </c>
      <c r="F7" s="15" t="s">
        <v>36</v>
      </c>
      <c r="G7" s="16" t="s">
        <v>27</v>
      </c>
      <c r="H7" s="9" t="s">
        <v>38</v>
      </c>
      <c r="I7" s="15" t="s">
        <v>36</v>
      </c>
      <c r="J7" s="16" t="s">
        <v>37</v>
      </c>
      <c r="K7" s="16" t="s">
        <v>41</v>
      </c>
    </row>
    <row r="8" spans="1:11" ht="28.95" customHeight="1" x14ac:dyDescent="0.3">
      <c r="A8" s="3">
        <v>4</v>
      </c>
      <c r="B8" s="1" t="s">
        <v>20</v>
      </c>
      <c r="C8" s="1" t="s">
        <v>5</v>
      </c>
      <c r="D8" s="9">
        <f>D7+14</f>
        <v>43232</v>
      </c>
      <c r="E8" s="9" t="str">
        <f t="shared" si="0"/>
        <v>събота</v>
      </c>
      <c r="F8" s="15" t="s">
        <v>36</v>
      </c>
      <c r="G8" s="16" t="s">
        <v>27</v>
      </c>
      <c r="H8" s="9" t="s">
        <v>38</v>
      </c>
      <c r="I8" s="16"/>
      <c r="J8" s="9"/>
      <c r="K8" s="16"/>
    </row>
    <row r="9" spans="1:11" ht="28.95" customHeight="1" x14ac:dyDescent="0.3">
      <c r="A9" s="3">
        <v>5</v>
      </c>
      <c r="B9" s="10" t="s">
        <v>6</v>
      </c>
      <c r="C9" s="2" t="s">
        <v>7</v>
      </c>
      <c r="D9" s="9">
        <f>D8+7</f>
        <v>43239</v>
      </c>
      <c r="E9" s="9" t="str">
        <f t="shared" si="0"/>
        <v>събота</v>
      </c>
      <c r="F9" s="15" t="s">
        <v>36</v>
      </c>
      <c r="G9" s="16" t="s">
        <v>27</v>
      </c>
      <c r="H9" s="9" t="s">
        <v>38</v>
      </c>
      <c r="I9" s="16"/>
      <c r="J9" s="9"/>
      <c r="K9" s="16"/>
    </row>
    <row r="10" spans="1:11" ht="28.95" customHeight="1" x14ac:dyDescent="0.3">
      <c r="A10" s="3">
        <v>6</v>
      </c>
      <c r="B10" s="10" t="s">
        <v>8</v>
      </c>
      <c r="C10" s="4" t="s">
        <v>9</v>
      </c>
      <c r="D10" s="9">
        <f>D9+7</f>
        <v>43246</v>
      </c>
      <c r="E10" s="9" t="str">
        <f t="shared" si="0"/>
        <v>събота</v>
      </c>
      <c r="F10" s="15" t="s">
        <v>36</v>
      </c>
      <c r="G10" s="16" t="s">
        <v>27</v>
      </c>
      <c r="H10" s="9" t="s">
        <v>38</v>
      </c>
      <c r="I10" s="16"/>
      <c r="J10" s="9"/>
      <c r="K10" s="16"/>
    </row>
    <row r="11" spans="1:11" ht="28.95" customHeight="1" x14ac:dyDescent="0.3">
      <c r="A11" s="3">
        <v>7</v>
      </c>
      <c r="B11" s="13" t="s">
        <v>23</v>
      </c>
      <c r="C11" s="14" t="s">
        <v>10</v>
      </c>
      <c r="D11" s="9">
        <f>D10+7</f>
        <v>43253</v>
      </c>
      <c r="E11" s="9" t="str">
        <f t="shared" si="0"/>
        <v>събота</v>
      </c>
      <c r="F11" s="15" t="s">
        <v>36</v>
      </c>
      <c r="G11" s="16" t="s">
        <v>27</v>
      </c>
      <c r="H11" s="9" t="s">
        <v>38</v>
      </c>
      <c r="I11" s="16"/>
      <c r="J11" s="9"/>
      <c r="K11" s="16"/>
    </row>
    <row r="12" spans="1:11" ht="28.95" customHeight="1" x14ac:dyDescent="0.3">
      <c r="A12" s="3">
        <v>8</v>
      </c>
      <c r="B12" s="4" t="s">
        <v>26</v>
      </c>
      <c r="C12" s="5"/>
      <c r="D12" s="9">
        <f>D11+7</f>
        <v>43260</v>
      </c>
      <c r="E12" s="9" t="str">
        <f t="shared" si="0"/>
        <v>събота</v>
      </c>
      <c r="F12" s="15" t="s">
        <v>36</v>
      </c>
      <c r="G12" s="16" t="s">
        <v>27</v>
      </c>
      <c r="H12" s="9" t="s">
        <v>38</v>
      </c>
      <c r="I12" s="16"/>
      <c r="J12" s="9"/>
      <c r="K12" s="16"/>
    </row>
    <row r="13" spans="1:11" ht="28.95" customHeight="1" x14ac:dyDescent="0.3">
      <c r="A13" s="3">
        <v>10</v>
      </c>
      <c r="B13" s="24" t="s">
        <v>39</v>
      </c>
      <c r="C13" s="5" t="s">
        <v>11</v>
      </c>
      <c r="D13" s="9">
        <f>D12+7</f>
        <v>43267</v>
      </c>
      <c r="E13" s="20" t="str">
        <f>TEXT(D13,"dddd")</f>
        <v>събота</v>
      </c>
      <c r="F13" s="21" t="s">
        <v>34</v>
      </c>
      <c r="G13" s="22" t="s">
        <v>28</v>
      </c>
      <c r="H13" s="9"/>
      <c r="I13" s="16"/>
      <c r="J13" s="9"/>
      <c r="K13" s="16"/>
    </row>
    <row r="14" spans="1:11" ht="28.95" customHeight="1" x14ac:dyDescent="0.3">
      <c r="A14" s="3">
        <v>11</v>
      </c>
      <c r="B14" s="24" t="s">
        <v>39</v>
      </c>
      <c r="C14" s="5" t="s">
        <v>11</v>
      </c>
      <c r="D14" s="9">
        <f>D13+1</f>
        <v>43268</v>
      </c>
      <c r="E14" s="9" t="s">
        <v>25</v>
      </c>
      <c r="F14" s="21" t="s">
        <v>35</v>
      </c>
      <c r="G14" s="22" t="s">
        <v>28</v>
      </c>
      <c r="H14" s="9"/>
      <c r="I14" s="9"/>
      <c r="J14" s="9"/>
      <c r="K14" s="9"/>
    </row>
    <row r="15" spans="1:11" ht="43.2" x14ac:dyDescent="0.3">
      <c r="A15" s="3" t="s">
        <v>42</v>
      </c>
      <c r="B15" s="26" t="s">
        <v>43</v>
      </c>
      <c r="C15"/>
      <c r="D15"/>
      <c r="E15"/>
      <c r="F15"/>
      <c r="G15"/>
      <c r="H15"/>
      <c r="I15" s="9"/>
      <c r="J15" s="15"/>
      <c r="K15" s="9"/>
    </row>
    <row r="16" spans="1:11" x14ac:dyDescent="0.3">
      <c r="A16" s="3"/>
      <c r="B16" s="2"/>
      <c r="C16" s="2"/>
      <c r="D16" s="9"/>
      <c r="E16" s="9"/>
      <c r="F16" s="15"/>
      <c r="G16" s="9"/>
      <c r="H16" s="7"/>
      <c r="I16" s="9"/>
      <c r="J16" s="15"/>
      <c r="K16" s="9"/>
    </row>
    <row r="17" spans="1:11" x14ac:dyDescent="0.3">
      <c r="A17" s="3"/>
      <c r="B17" s="2"/>
      <c r="C17" s="2"/>
      <c r="D17" s="9"/>
      <c r="E17" s="9"/>
      <c r="F17" s="15"/>
      <c r="G17" s="9"/>
      <c r="H17" s="7"/>
      <c r="I17" s="9"/>
      <c r="J17" s="15"/>
      <c r="K17" s="9"/>
    </row>
    <row r="18" spans="1:11" x14ac:dyDescent="0.3">
      <c r="A18" s="3"/>
      <c r="B18" s="4"/>
      <c r="C18" s="5"/>
      <c r="D18" s="9"/>
      <c r="E18" s="9"/>
      <c r="F18" s="15"/>
      <c r="G18" s="9"/>
      <c r="H18" s="7"/>
      <c r="I18" s="9"/>
      <c r="J18" s="15"/>
      <c r="K18" s="9"/>
    </row>
    <row r="19" spans="1:11" x14ac:dyDescent="0.3">
      <c r="A19" s="3"/>
      <c r="B19" s="4"/>
      <c r="C19" s="4"/>
      <c r="D19" s="9"/>
      <c r="E19" s="9"/>
      <c r="F19" s="15"/>
      <c r="G19" s="9"/>
      <c r="H19" s="7"/>
      <c r="I19" s="9"/>
      <c r="J19" s="15"/>
      <c r="K19" s="9"/>
    </row>
    <row r="20" spans="1:11" x14ac:dyDescent="0.3">
      <c r="A20" s="3"/>
      <c r="B20" s="4"/>
      <c r="C20" s="5"/>
      <c r="D20" s="9"/>
      <c r="E20" s="9"/>
      <c r="F20" s="15"/>
      <c r="G20" s="9"/>
      <c r="H20" s="7"/>
      <c r="I20" s="9"/>
      <c r="J20" s="15"/>
      <c r="K20" s="9"/>
    </row>
    <row r="21" spans="1:11" x14ac:dyDescent="0.3">
      <c r="A21" s="3"/>
      <c r="B21" s="4"/>
      <c r="C21" s="4"/>
      <c r="D21" s="8"/>
      <c r="E21" s="8"/>
      <c r="H21" s="8"/>
      <c r="I21" s="8"/>
      <c r="J21" s="9"/>
      <c r="K21" s="9"/>
    </row>
    <row r="22" spans="1:11" x14ac:dyDescent="0.3">
      <c r="A22" s="3"/>
      <c r="B22" s="2"/>
      <c r="C22" s="2"/>
      <c r="D22" s="8"/>
      <c r="E22" s="8"/>
      <c r="H22" s="8"/>
      <c r="I22" s="7"/>
      <c r="J22" s="9"/>
      <c r="K22" s="15"/>
    </row>
    <row r="23" spans="1:11" x14ac:dyDescent="0.3">
      <c r="A23" s="3"/>
      <c r="B23" s="4"/>
      <c r="C23" s="4"/>
      <c r="D23" s="8"/>
      <c r="E23" s="8"/>
      <c r="H23" s="8"/>
      <c r="I23" s="8"/>
      <c r="J23" s="9"/>
      <c r="K23" s="9"/>
    </row>
    <row r="24" spans="1:11" x14ac:dyDescent="0.3">
      <c r="A24" s="3"/>
      <c r="B24" s="4"/>
      <c r="C24" s="4"/>
      <c r="D24" s="8"/>
      <c r="E24" s="8"/>
      <c r="H24" s="8"/>
      <c r="I24" s="8"/>
      <c r="J24" s="9"/>
      <c r="K24" s="9"/>
    </row>
    <row r="25" spans="1:11" x14ac:dyDescent="0.3">
      <c r="A25" s="3"/>
      <c r="B25" s="4"/>
      <c r="C25" s="4"/>
      <c r="D25" s="8"/>
      <c r="E25" s="8"/>
      <c r="H25" s="8"/>
      <c r="I25" s="8"/>
      <c r="J25" s="9"/>
      <c r="K25" s="9"/>
    </row>
    <row r="26" spans="1:11" x14ac:dyDescent="0.3">
      <c r="A26" s="3"/>
      <c r="B26" s="2"/>
      <c r="C26" s="2"/>
      <c r="D26" s="8"/>
      <c r="E26" s="8"/>
      <c r="H26" s="8"/>
      <c r="I26" s="7"/>
      <c r="J26" s="9"/>
      <c r="K26" s="15"/>
    </row>
    <row r="27" spans="1:11" x14ac:dyDescent="0.3">
      <c r="A27" s="3"/>
      <c r="B27" s="2"/>
      <c r="C27" s="2"/>
      <c r="D27" s="12"/>
    </row>
    <row r="28" spans="1:11" x14ac:dyDescent="0.3">
      <c r="A28" s="3"/>
      <c r="B28" s="2"/>
      <c r="C28" s="2"/>
      <c r="D28" s="12"/>
      <c r="I28" s="8"/>
      <c r="K28" s="9"/>
    </row>
  </sheetData>
  <mergeCells count="1">
    <mergeCell ref="A1:G1"/>
  </mergeCells>
  <pageMargins left="0.7" right="0.7" top="0.75" bottom="0.75" header="0.3" footer="0.3"/>
  <pageSetup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Programming Basics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2018-04-11T12:51:06Z</dcterms:modified>
</cp:coreProperties>
</file>