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Jos\Desktop\疫情防控\2022.03.27--汇总表格\04.07\"/>
    </mc:Choice>
  </mc:AlternateContent>
  <xr:revisionPtr revIDLastSave="0" documentId="13_ncr:1_{D63F399A-37AD-437D-B44A-FBD6661ECF7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0407蔬菜进销存表" sheetId="15" r:id="rId1"/>
    <sheet name="0406蔬菜进销存表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5" l="1"/>
  <c r="F16" i="15"/>
  <c r="F15" i="15"/>
  <c r="F14" i="15"/>
  <c r="F13" i="15"/>
  <c r="F12" i="15"/>
  <c r="F11" i="15"/>
  <c r="F10" i="15"/>
  <c r="D17" i="15"/>
  <c r="C17" i="15"/>
  <c r="E17" i="13"/>
  <c r="D17" i="13"/>
  <c r="C17" i="13"/>
  <c r="F16" i="13"/>
  <c r="F15" i="13"/>
  <c r="F14" i="13"/>
  <c r="F13" i="13"/>
  <c r="F12" i="13"/>
  <c r="F11" i="13"/>
  <c r="F10" i="13"/>
  <c r="F9" i="13"/>
  <c r="F5" i="13"/>
  <c r="F17" i="13" s="1"/>
  <c r="F17" i="15" l="1"/>
</calcChain>
</file>

<file path=xl/sharedStrings.xml><?xml version="1.0" encoding="utf-8"?>
<sst xmlns="http://schemas.openxmlformats.org/spreadsheetml/2006/main" count="101" uniqueCount="46">
  <si>
    <t>4月6日长春市蔬菜进销存情况统计表</t>
  </si>
  <si>
    <t>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</si>
  <si>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</si>
  <si>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</si>
  <si>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</si>
  <si>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</si>
  <si>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</si>
  <si>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</si>
  <si>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</si>
  <si>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</si>
  <si>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公主岭等四县分拣</t>
  </si>
  <si>
    <t>当日接收量</t>
  </si>
  <si>
    <t>当日派发量</t>
  </si>
  <si>
    <t xml:space="preserve">    单位</t>
  </si>
  <si>
    <t>海吉星</t>
  </si>
  <si>
    <t>辽宁、河北、山东、内蒙古、湖南、河南、四川、福建、北京、云南、广东、浙江等</t>
  </si>
  <si>
    <t>产地直发</t>
  </si>
  <si>
    <t>国欧仓储</t>
  </si>
  <si>
    <t>辽宁、山东寿光、河南、河北、内蒙、黑龙江、福建、四川</t>
  </si>
  <si>
    <t>地利生鲜</t>
  </si>
  <si>
    <t>北京、山东、沈阳（目前以北京为主）</t>
  </si>
  <si>
    <t>批发市场采购</t>
  </si>
  <si>
    <t>新天地</t>
  </si>
  <si>
    <t>河北高碑店、山东聊城、内蒙</t>
  </si>
  <si>
    <t>市场采购、产地直发</t>
  </si>
  <si>
    <t>亚泰超市</t>
  </si>
  <si>
    <t>山东、北京、河北</t>
  </si>
  <si>
    <t>远方超市</t>
  </si>
  <si>
    <t>全国各地产地、北京</t>
  </si>
  <si>
    <t>全国各地产地直发（占六成）；北京新发地市场采购（占四成）；</t>
  </si>
  <si>
    <t>永辉超市</t>
  </si>
  <si>
    <t>北京、哈尔滨</t>
  </si>
  <si>
    <t>北京产地直发；哈尔滨市场采购</t>
  </si>
  <si>
    <t>供销社</t>
  </si>
  <si>
    <t>山东、福建、湖北、云南、黑龙江、甘肃</t>
  </si>
  <si>
    <t>合计</t>
  </si>
  <si>
    <t>备注：当日统计数据为上日数据</t>
  </si>
  <si>
    <t>各城区接受
省内市州驰援</t>
    <phoneticPr fontId="0" type="noConversion"/>
  </si>
  <si>
    <t>当日进货量</t>
    <phoneticPr fontId="0" type="noConversion"/>
  </si>
  <si>
    <t>当日销售量</t>
    <phoneticPr fontId="0" type="noConversion"/>
  </si>
  <si>
    <t>当日库存量</t>
    <phoneticPr fontId="0" type="noConversion"/>
  </si>
  <si>
    <t>当日进货量</t>
    <phoneticPr fontId="16" type="noConversion"/>
  </si>
  <si>
    <t>当日销售量</t>
    <phoneticPr fontId="16" type="noConversion"/>
  </si>
  <si>
    <t>当日库存量</t>
    <phoneticPr fontId="16" type="noConversion"/>
  </si>
  <si>
    <t>4月7日长春市蔬菜进销存情况统计表</t>
    <phoneticPr fontId="16" type="noConversion"/>
  </si>
  <si>
    <t>情况说明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</si>
</sst>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17" x14ac:knownFonts="1">
    <font>
      <sz val="11"/>
      <name val="宋体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黑体"/>
      <family val="3"/>
      <charset val="134"/>
    </font>
    <font>
      <b/>
      <sz val="16"/>
      <name val="宋体"/>
      <family val="3"/>
      <charset val="134"/>
    </font>
    <font>
      <sz val="12"/>
      <name val="宋体"/>
      <family val="3"/>
      <charset val="134"/>
    </font>
    <font>
      <sz val="12"/>
      <color rgb="FF000000"/>
      <name val="仿宋"/>
      <family val="3"/>
      <charset val="134"/>
    </font>
    <font>
      <sz val="12"/>
      <name val="仿宋"/>
      <family val="3"/>
      <charset val="134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22"/>
      <name val="宋体"/>
      <family val="3"/>
      <charset val="134"/>
    </font>
    <font>
      <sz val="11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37">
    <xf numFmtId="0" fontId="0" fillId="0" borderId="0" xfId="0" applyAlignmen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176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176" fontId="8" fillId="3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3" borderId="5" xfId="0" applyNumberFormat="1" applyFont="1" applyFill="1" applyBorder="1" applyAlignment="1" applyProtection="1">
      <alignment horizontal="center" vertical="center"/>
      <protection locked="0"/>
    </xf>
    <xf numFmtId="176" fontId="9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0" fontId="10" fillId="0" borderId="8" xfId="0" applyFont="1" applyFill="1" applyBorder="1" applyAlignment="1" applyProtection="1">
      <alignment horizontal="center" vertical="center" wrapText="1"/>
      <protection locked="0"/>
    </xf>
    <xf numFmtId="0" fontId="10" fillId="0" borderId="9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7" fillId="3" borderId="12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0" fillId="0" borderId="13" xfId="0" applyFont="1" applyFill="1" applyBorder="1" applyAlignment="1" applyProtection="1">
      <alignment vertical="center" wrapText="1"/>
      <protection locked="0"/>
    </xf>
    <xf numFmtId="0" fontId="10" fillId="0" borderId="14" xfId="0" applyFont="1" applyFill="1" applyBorder="1" applyAlignment="1" applyProtection="1">
      <alignment vertical="center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177" fontId="7" fillId="2" borderId="16" xfId="0" applyNumberFormat="1" applyFont="1" applyFill="1" applyBorder="1" applyAlignment="1" applyProtection="1">
      <alignment horizontal="center" vertical="center" wrapText="1"/>
      <protection locked="0"/>
    </xf>
    <xf numFmtId="176" fontId="11" fillId="4" borderId="17" xfId="0" applyNumberFormat="1" applyFont="1" applyFill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vertical="center" wrapText="1"/>
      <protection locked="0"/>
    </xf>
    <xf numFmtId="0" fontId="2" fillId="0" borderId="21" xfId="0" applyFont="1" applyBorder="1" applyAlignment="1" applyProtection="1">
      <alignment vertical="center"/>
      <protection locked="0"/>
    </xf>
    <xf numFmtId="0" fontId="14" fillId="0" borderId="20" xfId="0" applyFont="1" applyBorder="1" applyAlignment="1" applyProtection="1">
      <alignment horizontal="left" vertical="center" wrapText="1"/>
      <protection locked="0"/>
    </xf>
    <xf numFmtId="0" fontId="14" fillId="0" borderId="22" xfId="0" applyFont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alignment horizontal="left" vertical="center" wrapText="1"/>
      <protection locked="0"/>
    </xf>
    <xf numFmtId="0" fontId="15" fillId="0" borderId="20" xfId="0" applyFont="1" applyBorder="1" applyAlignment="1" applyProtection="1">
      <alignment horizontal="left" vertical="center" wrapText="1"/>
      <protection locked="0"/>
    </xf>
    <xf numFmtId="0" fontId="14" fillId="0" borderId="20" xfId="0" applyFont="1" applyBorder="1" applyAlignment="1" applyProtection="1">
      <alignment horizontal="center" vertical="center" wrapText="1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0" fontId="6" fillId="0" borderId="24" xfId="0" applyFont="1" applyFill="1" applyBorder="1" applyAlignment="1" applyProtection="1">
      <alignment horizontal="right" vertical="center"/>
      <protection locked="0"/>
    </xf>
    <xf numFmtId="0" fontId="1" fillId="4" borderId="23" xfId="0" applyFont="1" applyFill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left" vertical="center"/>
      <protection locked="0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13C2F-56F7-4583-A69C-04322CB87F37}">
  <sheetPr>
    <pageSetUpPr fitToPage="1"/>
  </sheetPr>
  <dimension ref="A1:I19"/>
  <sheetViews>
    <sheetView tabSelected="1" view="pageBreakPreview" topLeftCell="A4" zoomScale="87" zoomScaleNormal="87" workbookViewId="0">
      <selection activeCell="C10" sqref="C10"/>
    </sheetView>
  </sheetViews>
  <sheetFormatPr defaultColWidth="9" defaultRowHeight="13.5" x14ac:dyDescent="0.15"/>
  <cols>
    <col min="1" max="1" width="5.625" style="3" customWidth="1"/>
    <col min="2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9" ht="12.95" customHeight="1" x14ac:dyDescent="0.15">
      <c r="A1" s="5"/>
    </row>
    <row r="2" spans="1:9" ht="32.25" customHeight="1" x14ac:dyDescent="0.15">
      <c r="A2" s="33" t="s">
        <v>44</v>
      </c>
      <c r="B2" s="33"/>
      <c r="C2" s="33"/>
      <c r="D2" s="33"/>
      <c r="E2" s="33"/>
      <c r="F2" s="33"/>
      <c r="G2" s="33"/>
      <c r="H2" s="33"/>
    </row>
    <row r="3" spans="1:9" ht="32.25" customHeight="1" x14ac:dyDescent="0.15">
      <c r="A3" s="34" t="s">
        <v>1</v>
      </c>
      <c r="B3" s="34"/>
      <c r="C3" s="34"/>
      <c r="D3" s="34"/>
      <c r="E3" s="34"/>
      <c r="F3" s="34"/>
      <c r="G3" s="34"/>
      <c r="H3" s="34"/>
    </row>
    <row r="4" spans="1:9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9" s="1" customFormat="1" ht="30.95" customHeight="1" x14ac:dyDescent="0.15">
      <c r="A5" s="16">
        <v>1</v>
      </c>
      <c r="B5" s="6" t="s">
        <v>10</v>
      </c>
      <c r="C5" s="7">
        <v>868.52</v>
      </c>
      <c r="D5" s="7"/>
      <c r="E5" s="7"/>
      <c r="F5" s="7"/>
      <c r="G5" s="24"/>
      <c r="H5" s="24"/>
    </row>
    <row r="6" spans="1:9" s="1" customFormat="1" ht="30.95" customHeight="1" x14ac:dyDescent="0.15">
      <c r="A6" s="16" t="s">
        <v>2</v>
      </c>
      <c r="B6" s="21" t="s">
        <v>3</v>
      </c>
      <c r="C6" s="21" t="s">
        <v>4</v>
      </c>
      <c r="D6" s="13" t="s">
        <v>11</v>
      </c>
      <c r="E6" s="13" t="s">
        <v>12</v>
      </c>
      <c r="F6" s="13" t="s">
        <v>7</v>
      </c>
      <c r="G6" s="24"/>
      <c r="H6" s="24"/>
    </row>
    <row r="7" spans="1:9" s="1" customFormat="1" ht="30" customHeight="1" x14ac:dyDescent="0.15">
      <c r="A7" s="16">
        <v>1</v>
      </c>
      <c r="B7" s="6" t="s">
        <v>37</v>
      </c>
      <c r="C7" s="7">
        <v>0</v>
      </c>
      <c r="D7" s="7">
        <v>0</v>
      </c>
      <c r="E7" s="7">
        <v>152.69999999999999</v>
      </c>
      <c r="F7" s="22">
        <v>0</v>
      </c>
      <c r="G7" s="24"/>
      <c r="H7" s="24"/>
    </row>
    <row r="8" spans="1:9" s="18" customFormat="1" ht="30.95" customHeight="1" x14ac:dyDescent="0.15">
      <c r="A8" s="20" t="s">
        <v>2</v>
      </c>
      <c r="B8" s="19" t="s">
        <v>13</v>
      </c>
      <c r="C8" s="19" t="s">
        <v>4</v>
      </c>
      <c r="D8" s="32" t="s">
        <v>41</v>
      </c>
      <c r="E8" s="32" t="s">
        <v>42</v>
      </c>
      <c r="F8" s="32" t="s">
        <v>43</v>
      </c>
      <c r="G8" s="25"/>
      <c r="H8" s="25"/>
    </row>
    <row r="9" spans="1:9" s="1" customFormat="1" ht="45.75" customHeight="1" x14ac:dyDescent="0.15">
      <c r="A9" s="17">
        <v>1</v>
      </c>
      <c r="B9" s="8" t="s">
        <v>14</v>
      </c>
      <c r="C9" s="10">
        <v>935</v>
      </c>
      <c r="D9" s="10">
        <v>0</v>
      </c>
      <c r="E9" s="9">
        <v>0</v>
      </c>
      <c r="F9" s="10">
        <v>1446</v>
      </c>
      <c r="G9" s="30" t="s">
        <v>15</v>
      </c>
      <c r="H9" s="28" t="s">
        <v>16</v>
      </c>
      <c r="I9" s="1" t="s">
        <v>45</v>
      </c>
    </row>
    <row r="10" spans="1:9" s="1" customFormat="1" ht="45.75" customHeight="1" x14ac:dyDescent="0.15">
      <c r="A10" s="17">
        <v>2</v>
      </c>
      <c r="B10" s="8" t="s">
        <v>17</v>
      </c>
      <c r="C10" s="10">
        <v>525</v>
      </c>
      <c r="D10" s="10">
        <v>15</v>
      </c>
      <c r="E10" s="9">
        <v>49</v>
      </c>
      <c r="F10" s="10">
        <f>C10+D10-E10</f>
        <v>491</v>
      </c>
      <c r="G10" s="29" t="s">
        <v>18</v>
      </c>
      <c r="H10" s="28" t="s">
        <v>16</v>
      </c>
    </row>
    <row r="11" spans="1:9" s="1" customFormat="1" ht="30" customHeight="1" x14ac:dyDescent="0.15">
      <c r="A11" s="17">
        <v>3</v>
      </c>
      <c r="B11" s="8" t="s">
        <v>19</v>
      </c>
      <c r="C11" s="11">
        <v>308.62400000000002</v>
      </c>
      <c r="D11" s="11">
        <v>13.881</v>
      </c>
      <c r="E11" s="11">
        <v>37.481000000000002</v>
      </c>
      <c r="F11" s="10">
        <f>C11+D11-E11</f>
        <v>285.024</v>
      </c>
      <c r="G11" s="27" t="s">
        <v>20</v>
      </c>
      <c r="H11" s="31" t="s">
        <v>21</v>
      </c>
    </row>
    <row r="12" spans="1:9" s="1" customFormat="1" ht="35.1" customHeight="1" x14ac:dyDescent="0.15">
      <c r="A12" s="17">
        <v>4</v>
      </c>
      <c r="B12" s="8" t="s">
        <v>22</v>
      </c>
      <c r="C12" s="10">
        <v>347.60965980000003</v>
      </c>
      <c r="D12" s="10">
        <v>0</v>
      </c>
      <c r="E12" s="11">
        <v>18.54</v>
      </c>
      <c r="F12" s="10">
        <f>C12+D12-E12</f>
        <v>329.06965980000001</v>
      </c>
      <c r="G12" s="27" t="s">
        <v>23</v>
      </c>
      <c r="H12" s="31" t="s">
        <v>24</v>
      </c>
    </row>
    <row r="13" spans="1:9" s="1" customFormat="1" ht="19.5" customHeight="1" x14ac:dyDescent="0.15">
      <c r="A13" s="17">
        <v>5</v>
      </c>
      <c r="B13" s="12" t="s">
        <v>25</v>
      </c>
      <c r="C13" s="11">
        <v>58</v>
      </c>
      <c r="D13" s="11">
        <v>5</v>
      </c>
      <c r="E13" s="11">
        <v>15</v>
      </c>
      <c r="F13" s="10">
        <f>C13+D13-E13</f>
        <v>48</v>
      </c>
      <c r="G13" s="27" t="s">
        <v>26</v>
      </c>
      <c r="H13" s="31" t="s">
        <v>16</v>
      </c>
    </row>
    <row r="14" spans="1:9" s="1" customFormat="1" ht="34.5" customHeight="1" x14ac:dyDescent="0.15">
      <c r="A14" s="17">
        <v>6</v>
      </c>
      <c r="B14" s="8" t="s">
        <v>27</v>
      </c>
      <c r="C14" s="11">
        <v>67.5</v>
      </c>
      <c r="D14" s="11">
        <v>16.5</v>
      </c>
      <c r="E14" s="11">
        <v>15.9</v>
      </c>
      <c r="F14" s="10">
        <f>C14+D14-E14</f>
        <v>68.099999999999994</v>
      </c>
      <c r="G14" s="27" t="s">
        <v>28</v>
      </c>
      <c r="H14" s="31" t="s">
        <v>29</v>
      </c>
    </row>
    <row r="15" spans="1:9" s="1" customFormat="1" ht="29.25" customHeight="1" x14ac:dyDescent="0.15">
      <c r="A15" s="17">
        <v>7</v>
      </c>
      <c r="B15" s="8" t="s">
        <v>30</v>
      </c>
      <c r="C15" s="11">
        <v>38.423235999999989</v>
      </c>
      <c r="D15" s="11">
        <v>18.692649999999997</v>
      </c>
      <c r="E15" s="11">
        <v>23.508882</v>
      </c>
      <c r="F15" s="10">
        <f>C15+D15-E15</f>
        <v>33.607003999999989</v>
      </c>
      <c r="G15" s="27" t="s">
        <v>31</v>
      </c>
      <c r="H15" s="31" t="s">
        <v>32</v>
      </c>
    </row>
    <row r="16" spans="1:9" s="1" customFormat="1" ht="29.25" customHeight="1" x14ac:dyDescent="0.15">
      <c r="A16" s="17">
        <v>8</v>
      </c>
      <c r="B16" s="8" t="s">
        <v>33</v>
      </c>
      <c r="C16" s="10">
        <v>699</v>
      </c>
      <c r="D16" s="10">
        <v>132</v>
      </c>
      <c r="E16" s="11">
        <v>60</v>
      </c>
      <c r="F16" s="10">
        <f>C16+D16-E16</f>
        <v>771</v>
      </c>
      <c r="G16" s="27" t="s">
        <v>34</v>
      </c>
      <c r="H16" s="31" t="s">
        <v>16</v>
      </c>
    </row>
    <row r="17" spans="1:8" s="2" customFormat="1" ht="30.95" customHeight="1" x14ac:dyDescent="0.15">
      <c r="A17" s="35" t="s">
        <v>35</v>
      </c>
      <c r="B17" s="35"/>
      <c r="C17" s="23">
        <f>SUM(C9:C16)+C7+C5</f>
        <v>3847.6768958000002</v>
      </c>
      <c r="D17" s="23">
        <f>SUM(D9:D16)+D7+D5</f>
        <v>201.07364999999999</v>
      </c>
      <c r="E17" s="23">
        <f>SUM(E9:E16)+E7+E5</f>
        <v>372.12988199999995</v>
      </c>
      <c r="F17" s="23">
        <f>SUM(F9:F16)+F7+F5</f>
        <v>3471.8006637999997</v>
      </c>
      <c r="G17" s="26"/>
      <c r="H17" s="26"/>
    </row>
    <row r="18" spans="1:8" ht="51" customHeight="1" x14ac:dyDescent="0.15">
      <c r="A18" s="36" t="s">
        <v>36</v>
      </c>
      <c r="B18" s="36"/>
      <c r="C18" s="36"/>
      <c r="D18" s="36"/>
      <c r="E18" s="36"/>
      <c r="F18" s="36"/>
      <c r="G18" s="36"/>
      <c r="H18" s="36"/>
    </row>
    <row r="19" spans="1:8" ht="20.25" customHeight="1" x14ac:dyDescent="0.15"/>
  </sheetData>
  <mergeCells count="4">
    <mergeCell ref="A2:H2"/>
    <mergeCell ref="A3:H3"/>
    <mergeCell ref="A17:B17"/>
    <mergeCell ref="A18:H18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9"/>
  <sheetViews>
    <sheetView view="pageBreakPreview" zoomScale="87" zoomScaleNormal="87" workbookViewId="0">
      <selection activeCell="G6" sqref="G6"/>
    </sheetView>
  </sheetViews>
  <sheetFormatPr defaultColWidth="9" defaultRowHeight="13.5" x14ac:dyDescent="0.15"/>
  <cols>
    <col min="1" max="1" width="5.625" style="3" customWidth="1"/>
    <col min="2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8" ht="12.95" customHeight="1" x14ac:dyDescent="0.15">
      <c r="A1" s="5"/>
    </row>
    <row r="2" spans="1:8" ht="32.25" customHeight="1" x14ac:dyDescent="0.15">
      <c r="A2" s="33" t="s">
        <v>0</v>
      </c>
      <c r="B2" s="33"/>
      <c r="C2" s="33"/>
      <c r="D2" s="33"/>
      <c r="E2" s="33"/>
      <c r="F2" s="33"/>
      <c r="G2" s="33"/>
      <c r="H2" s="33"/>
    </row>
    <row r="3" spans="1:8" ht="32.25" customHeight="1" x14ac:dyDescent="0.15">
      <c r="A3" s="34" t="s">
        <v>1</v>
      </c>
      <c r="B3" s="34"/>
      <c r="C3" s="34"/>
      <c r="D3" s="34"/>
      <c r="E3" s="34"/>
      <c r="F3" s="34"/>
      <c r="G3" s="34"/>
      <c r="H3" s="34"/>
    </row>
    <row r="4" spans="1:8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s="1" customFormat="1" ht="30.95" customHeight="1" x14ac:dyDescent="0.15">
      <c r="A5" s="16">
        <v>1</v>
      </c>
      <c r="B5" s="6" t="s">
        <v>10</v>
      </c>
      <c r="C5" s="7">
        <v>709</v>
      </c>
      <c r="D5" s="7">
        <v>159.52000000000001</v>
      </c>
      <c r="E5" s="7">
        <v>0</v>
      </c>
      <c r="F5" s="7">
        <f>C5+D5-E5</f>
        <v>868.52</v>
      </c>
      <c r="G5" s="24"/>
      <c r="H5" s="24"/>
    </row>
    <row r="6" spans="1:8" s="1" customFormat="1" ht="30.95" customHeight="1" x14ac:dyDescent="0.15">
      <c r="A6" s="16" t="s">
        <v>2</v>
      </c>
      <c r="B6" s="21" t="s">
        <v>3</v>
      </c>
      <c r="C6" s="21" t="s">
        <v>4</v>
      </c>
      <c r="D6" s="13" t="s">
        <v>11</v>
      </c>
      <c r="E6" s="13" t="s">
        <v>12</v>
      </c>
      <c r="F6" s="13" t="s">
        <v>7</v>
      </c>
      <c r="G6" s="24"/>
      <c r="H6" s="24"/>
    </row>
    <row r="7" spans="1:8" s="1" customFormat="1" ht="30" customHeight="1" x14ac:dyDescent="0.15">
      <c r="A7" s="16">
        <v>1</v>
      </c>
      <c r="B7" s="6" t="s">
        <v>37</v>
      </c>
      <c r="C7" s="7">
        <v>162.9</v>
      </c>
      <c r="D7" s="7">
        <v>0</v>
      </c>
      <c r="E7" s="7">
        <v>162.9</v>
      </c>
      <c r="F7" s="22">
        <v>0</v>
      </c>
      <c r="G7" s="24"/>
      <c r="H7" s="24"/>
    </row>
    <row r="8" spans="1:8" s="18" customFormat="1" ht="30.95" customHeight="1" x14ac:dyDescent="0.15">
      <c r="A8" s="20" t="s">
        <v>2</v>
      </c>
      <c r="B8" s="19" t="s">
        <v>13</v>
      </c>
      <c r="C8" s="19" t="s">
        <v>4</v>
      </c>
      <c r="D8" s="32" t="s">
        <v>38</v>
      </c>
      <c r="E8" s="32" t="s">
        <v>39</v>
      </c>
      <c r="F8" s="32" t="s">
        <v>40</v>
      </c>
      <c r="G8" s="25"/>
      <c r="H8" s="25"/>
    </row>
    <row r="9" spans="1:8" s="1" customFormat="1" ht="45.75" customHeight="1" x14ac:dyDescent="0.15">
      <c r="A9" s="17">
        <v>1</v>
      </c>
      <c r="B9" s="8" t="s">
        <v>14</v>
      </c>
      <c r="C9" s="10">
        <v>935</v>
      </c>
      <c r="D9" s="10">
        <v>0</v>
      </c>
      <c r="E9" s="9">
        <v>0</v>
      </c>
      <c r="F9" s="10">
        <f t="shared" ref="F9:F16" si="0">C9+D9-E9</f>
        <v>935</v>
      </c>
      <c r="G9" s="30" t="s">
        <v>15</v>
      </c>
      <c r="H9" s="28" t="s">
        <v>16</v>
      </c>
    </row>
    <row r="10" spans="1:8" s="1" customFormat="1" ht="45.75" customHeight="1" x14ac:dyDescent="0.15">
      <c r="A10" s="17">
        <v>2</v>
      </c>
      <c r="B10" s="8" t="s">
        <v>17</v>
      </c>
      <c r="C10" s="10">
        <v>560</v>
      </c>
      <c r="D10" s="10">
        <v>20</v>
      </c>
      <c r="E10" s="9">
        <v>55</v>
      </c>
      <c r="F10" s="10">
        <f t="shared" si="0"/>
        <v>525</v>
      </c>
      <c r="G10" s="29" t="s">
        <v>18</v>
      </c>
      <c r="H10" s="28" t="s">
        <v>16</v>
      </c>
    </row>
    <row r="11" spans="1:8" s="1" customFormat="1" ht="30" customHeight="1" x14ac:dyDescent="0.15">
      <c r="A11" s="17">
        <v>3</v>
      </c>
      <c r="B11" s="8" t="s">
        <v>19</v>
      </c>
      <c r="C11" s="11">
        <v>359.64300000000003</v>
      </c>
      <c r="D11" s="11">
        <v>140.125</v>
      </c>
      <c r="E11" s="11">
        <v>191.14400000000001</v>
      </c>
      <c r="F11" s="10">
        <f t="shared" si="0"/>
        <v>308.62400000000002</v>
      </c>
      <c r="G11" s="27" t="s">
        <v>20</v>
      </c>
      <c r="H11" s="31" t="s">
        <v>21</v>
      </c>
    </row>
    <row r="12" spans="1:8" s="1" customFormat="1" ht="35.1" customHeight="1" x14ac:dyDescent="0.15">
      <c r="A12" s="17">
        <v>4</v>
      </c>
      <c r="B12" s="8" t="s">
        <v>22</v>
      </c>
      <c r="C12" s="10">
        <v>295</v>
      </c>
      <c r="D12" s="10">
        <v>75.100899999999996</v>
      </c>
      <c r="E12" s="11">
        <v>22.491240200000004</v>
      </c>
      <c r="F12" s="10">
        <f t="shared" si="0"/>
        <v>347.60965980000003</v>
      </c>
      <c r="G12" s="27" t="s">
        <v>23</v>
      </c>
      <c r="H12" s="31" t="s">
        <v>24</v>
      </c>
    </row>
    <row r="13" spans="1:8" s="1" customFormat="1" ht="19.5" customHeight="1" x14ac:dyDescent="0.15">
      <c r="A13" s="17">
        <v>5</v>
      </c>
      <c r="B13" s="12" t="s">
        <v>25</v>
      </c>
      <c r="C13" s="11">
        <v>73</v>
      </c>
      <c r="D13" s="11">
        <v>2</v>
      </c>
      <c r="E13" s="11">
        <v>17</v>
      </c>
      <c r="F13" s="10">
        <f t="shared" si="0"/>
        <v>58</v>
      </c>
      <c r="G13" s="27" t="s">
        <v>26</v>
      </c>
      <c r="H13" s="31" t="s">
        <v>16</v>
      </c>
    </row>
    <row r="14" spans="1:8" s="1" customFormat="1" ht="34.5" customHeight="1" x14ac:dyDescent="0.15">
      <c r="A14" s="17">
        <v>6</v>
      </c>
      <c r="B14" s="8" t="s">
        <v>27</v>
      </c>
      <c r="C14" s="11">
        <v>67.8</v>
      </c>
      <c r="D14" s="11">
        <v>16</v>
      </c>
      <c r="E14" s="11">
        <v>16.3</v>
      </c>
      <c r="F14" s="10">
        <f t="shared" si="0"/>
        <v>67.5</v>
      </c>
      <c r="G14" s="27" t="s">
        <v>28</v>
      </c>
      <c r="H14" s="31" t="s">
        <v>29</v>
      </c>
    </row>
    <row r="15" spans="1:8" s="1" customFormat="1" ht="29.25" customHeight="1" x14ac:dyDescent="0.15">
      <c r="A15" s="17">
        <v>7</v>
      </c>
      <c r="B15" s="8" t="s">
        <v>30</v>
      </c>
      <c r="C15" s="11">
        <v>67.164525999999995</v>
      </c>
      <c r="D15" s="11">
        <v>2.2919999999999998</v>
      </c>
      <c r="E15" s="11">
        <v>31.033290000000004</v>
      </c>
      <c r="F15" s="10">
        <f t="shared" si="0"/>
        <v>38.423235999999989</v>
      </c>
      <c r="G15" s="27" t="s">
        <v>31</v>
      </c>
      <c r="H15" s="31" t="s">
        <v>32</v>
      </c>
    </row>
    <row r="16" spans="1:8" s="1" customFormat="1" ht="29.25" customHeight="1" x14ac:dyDescent="0.15">
      <c r="A16" s="17">
        <v>8</v>
      </c>
      <c r="B16" s="8" t="s">
        <v>33</v>
      </c>
      <c r="C16" s="10">
        <v>485</v>
      </c>
      <c r="D16" s="10">
        <v>264</v>
      </c>
      <c r="E16" s="11">
        <v>50</v>
      </c>
      <c r="F16" s="10">
        <f t="shared" si="0"/>
        <v>699</v>
      </c>
      <c r="G16" s="27" t="s">
        <v>34</v>
      </c>
      <c r="H16" s="31" t="s">
        <v>16</v>
      </c>
    </row>
    <row r="17" spans="1:8" s="2" customFormat="1" ht="30.95" customHeight="1" x14ac:dyDescent="0.15">
      <c r="A17" s="35" t="s">
        <v>35</v>
      </c>
      <c r="B17" s="35"/>
      <c r="C17" s="23">
        <f>SUM(C9:C16)+C7+C5</f>
        <v>3714.5075260000003</v>
      </c>
      <c r="D17" s="23">
        <f>SUM(D9:D16)+D7+D5</f>
        <v>679.03790000000004</v>
      </c>
      <c r="E17" s="23">
        <f>SUM(E9:E16)+E7+E5</f>
        <v>545.86853020000001</v>
      </c>
      <c r="F17" s="23">
        <f>SUM(F9:F16)+F7+F5</f>
        <v>3847.6768958000002</v>
      </c>
      <c r="G17" s="26"/>
      <c r="H17" s="26"/>
    </row>
    <row r="18" spans="1:8" ht="51" customHeight="1" x14ac:dyDescent="0.15">
      <c r="A18" s="36" t="s">
        <v>36</v>
      </c>
      <c r="B18" s="36"/>
      <c r="C18" s="36"/>
      <c r="D18" s="36"/>
      <c r="E18" s="36"/>
      <c r="F18" s="36"/>
      <c r="G18" s="36"/>
      <c r="H18" s="36"/>
    </row>
    <row r="19" spans="1:8" ht="20.25" customHeight="1" x14ac:dyDescent="0.15"/>
  </sheetData>
  <mergeCells count="4">
    <mergeCell ref="A17:B17"/>
    <mergeCell ref="A2:H2"/>
    <mergeCell ref="A3:H3"/>
    <mergeCell ref="A18:H18"/>
  </mergeCells>
  <phoneticPr fontId="0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fitToHeight="0" orientation="landscape" r:id="rId1"/>
  <extLst>
    <ext uri="{2D9387EB-5337-4D45-933B-B4D357D02E09}">
      <gutter val="0.0" pos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98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0407蔬菜进销存表</vt:lpstr>
      <vt:lpstr>0406蔬菜进销存表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 Mao</cp:lastModifiedBy>
  <cp:revision>0</cp:revision>
  <cp:lastPrinted>2022-04-06T09:32:51Z</cp:lastPrinted>
  <dcterms:created xsi:type="dcterms:W3CDTF">2022-03-04T10:54:00Z</dcterms:created>
  <dcterms:modified xsi:type="dcterms:W3CDTF">2022-04-07T07:31:00Z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2052-11.8.2.9339</vt:lpwstr>
  </property>
  <property fmtid="{D5CDD505-2E9C-101B-9397-08002B2CF9AE}" pid="3" name="ICV">
    <vt:lpwstr>4671738891094446B3E09CFE8A645A9D</vt:lpwstr>
  </property>
</Properties>
</file>