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当天" sheetId="1" r:id="rId1"/>
  </sheets>
  <definedNames>
    <definedName name="_xlnm.Print_Titles" localSheetId="0">当天!$3:$3</definedName>
  </definedNames>
  <calcPr calcId="144525"/>
</workbook>
</file>

<file path=xl/sharedStrings.xml><?xml version="1.0" encoding="utf-8"?>
<sst xmlns="http://schemas.openxmlformats.org/spreadsheetml/2006/main" count="100" uniqueCount="52">
  <si>
    <t>附件2</t>
  </si>
  <si>
    <t>重点商贸企业复商复市情况统计表（5月2日）</t>
  </si>
  <si>
    <t>序号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</si>
  <si>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</si>
  <si>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</si>
  <si>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</si>
  <si>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</si>
  <si>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</si>
  <si>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</si>
  <si>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</si>
  <si>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长春京东普汇贸易有限公司（含援助人员）</t>
  </si>
  <si>
    <t>是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</si>
  <si>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</si>
  <si>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</si>
  <si>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</si>
  <si>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</si>
  <si>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</si>
  <si>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</si>
  <si>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</si>
  <si>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</si>
  <si>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</si>
  <si>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</si>
  <si>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</si>
  <si>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</si>
  <si>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</si>
  <si>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</si>
  <si>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中石油吉林长春销售分公司</t>
  </si>
  <si>
    <t>长春欧亚卖场有限责任公司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</si>
  <si>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</si>
  <si>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</si>
  <si>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</si>
  <si>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</si>
  <si>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</si>
  <si>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</si>
  <si>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长春市华阳汽车贸易有限责任公司</t>
  </si>
  <si>
    <t>否</t>
  </si>
  <si>
    <t>长春之星汽车有限公司</t>
  </si>
  <si>
    <t>净月</t>
  </si>
  <si>
    <t>一汽服贸丰田汽车销售服务有限公司</t>
  </si>
  <si>
    <t>吉林省华泽汽车贸易有限公司</t>
  </si>
  <si>
    <t>长春通立汽车服务有限责任公司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</si>
  <si>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</si>
  <si>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</si>
  <si>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</si>
  <si>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</si>
  <si>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</si>
  <si>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</si>
  <si>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</si>
  <si>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</si>
  <si>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长春王府井远洋商业投资有限公司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</si>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</sst>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name val="方正仿宋_GBK"/>
      <charset val="134"/>
    </font>
    <font>
      <b/>
      <sz val="12"/>
      <name val="宋体"/>
      <charset val="134"/>
      <scheme val="minor"/>
    </font>
    <font>
      <b/>
      <sz val="18"/>
      <name val="宋体"/>
      <charset val="134"/>
      <scheme val="maj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3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7" fillId="7" borderId="3" applyNumberFormat="false" applyAlignment="false" applyProtection="false">
      <alignment vertical="center"/>
    </xf>
    <xf numFmtId="0" fontId="14" fillId="11" borderId="6" applyNumberFormat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41" fontId="10" fillId="0" borderId="0" applyFont="false" applyFill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43" fontId="0" fillId="0" borderId="0">
      <protection locked="false"/>
    </xf>
    <xf numFmtId="0" fontId="11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42" fontId="1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0" fillId="21" borderId="10" applyNumberFormat="false" applyFon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22" fillId="2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23" fillId="26" borderId="0" applyNumberFormat="false" applyBorder="false" applyAlignment="false" applyProtection="false">
      <alignment vertical="center"/>
    </xf>
    <xf numFmtId="0" fontId="16" fillId="7" borderId="8" applyNumberForma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9" fontId="10" fillId="0" borderId="0" applyFon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44" fontId="10" fillId="0" borderId="0" applyFont="false" applyFill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24" fillId="32" borderId="8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true" applyFill="true" applyAlignment="true">
      <alignment horizontal="center" vertical="center"/>
    </xf>
    <xf numFmtId="0" fontId="0" fillId="0" borderId="0" xfId="0" applyFont="true" applyFill="true" applyAlignment="true">
      <alignment horizontal="center" vertical="center" wrapText="true"/>
    </xf>
    <xf numFmtId="10" fontId="0" fillId="0" borderId="0" xfId="0" applyNumberFormat="true" applyFont="true" applyFill="true" applyAlignment="true">
      <alignment horizontal="center" vertical="center"/>
    </xf>
    <xf numFmtId="0" fontId="1" fillId="0" borderId="0" xfId="0" applyFont="true" applyFill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1" fillId="0" borderId="2" xfId="0" applyFont="true" applyFill="true" applyBorder="true" applyAlignment="true">
      <alignment horizontal="center" vertical="center" wrapText="true"/>
    </xf>
    <xf numFmtId="4" fontId="1" fillId="0" borderId="2" xfId="0" applyNumberFormat="true" applyFont="true" applyFill="true" applyBorder="true" applyAlignment="true">
      <alignment horizontal="center" vertical="center" wrapText="true"/>
    </xf>
    <xf numFmtId="0" fontId="3" fillId="0" borderId="2" xfId="0" applyFont="true" applyFill="true" applyBorder="true" applyAlignment="true">
      <alignment horizontal="center" vertical="center"/>
    </xf>
    <xf numFmtId="0" fontId="4" fillId="0" borderId="2" xfId="0" applyFont="true" applyFill="true" applyBorder="true" applyAlignment="true">
      <alignment horizontal="center" vertical="center" wrapText="true"/>
    </xf>
    <xf numFmtId="176" fontId="4" fillId="0" borderId="2" xfId="0" applyNumberFormat="true" applyFont="true" applyFill="true" applyBorder="true" applyAlignment="true">
      <alignment horizontal="center" vertical="center" wrapText="true"/>
    </xf>
    <xf numFmtId="176" fontId="4" fillId="0" borderId="2" xfId="0" applyNumberFormat="true" applyFont="true" applyFill="true" applyBorder="true" applyAlignment="true">
      <alignment horizontal="center" vertical="center"/>
    </xf>
    <xf numFmtId="176" fontId="4" fillId="0" borderId="2" xfId="19" applyNumberFormat="true" applyFont="true" applyFill="true" applyBorder="true" applyAlignment="true" applyProtection="true">
      <alignment horizontal="center" vertical="center"/>
    </xf>
    <xf numFmtId="0" fontId="3" fillId="0" borderId="2" xfId="0" applyFont="true" applyFill="true" applyBorder="true" applyAlignment="true">
      <alignment horizontal="center" vertical="center" wrapText="true"/>
    </xf>
    <xf numFmtId="176" fontId="3" fillId="0" borderId="2" xfId="0" applyNumberFormat="true" applyFont="true" applyFill="true" applyBorder="true" applyAlignment="true">
      <alignment horizontal="center" vertical="center"/>
    </xf>
    <xf numFmtId="10" fontId="1" fillId="0" borderId="2" xfId="0" applyNumberFormat="true" applyFont="true" applyFill="true" applyBorder="true" applyAlignment="true">
      <alignment horizontal="center" vertical="center" wrapText="true"/>
    </xf>
    <xf numFmtId="10" fontId="4" fillId="0" borderId="2" xfId="0" applyNumberFormat="true" applyFont="true" applyFill="true" applyBorder="true" applyAlignment="true">
      <alignment horizontal="center" vertical="center"/>
    </xf>
    <xf numFmtId="10" fontId="4" fillId="0" borderId="2" xfId="0" applyNumberFormat="true" applyFont="true" applyFill="true" applyBorder="true" applyAlignment="true">
      <alignment horizontal="center" vertical="center" wrapText="true"/>
    </xf>
    <xf numFmtId="176" fontId="3" fillId="0" borderId="2" xfId="0" applyNumberFormat="true" applyFont="true" applyFill="true" applyBorder="true" applyAlignment="true">
      <alignment horizontal="center" vertical="center"/>
    </xf>
    <xf numFmtId="10" fontId="3" fillId="0" borderId="2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zoomScale="83" zoomScaleNormal="83" topLeftCell="A7" workbookViewId="0">
      <selection activeCell="I12" sqref="I12"/>
    </sheetView>
  </sheetViews>
  <sheetFormatPr defaultColWidth="9" defaultRowHeight="15.75" outlineLevelCol="6"/>
  <cols>
    <col min="1" max="1" width="5.08888888888889" style="1" customWidth="true"/>
    <col min="2" max="2" width="6.01481481481482" style="1" customWidth="true"/>
    <col min="3" max="3" width="35.6" style="2" customWidth="true"/>
    <col min="4" max="4" width="6.2962962962963" style="1" customWidth="true"/>
    <col min="5" max="6" width="7.22222222222222" style="1" customWidth="true"/>
    <col min="7" max="7" width="8.42962962962963" style="3" customWidth="true"/>
    <col min="8" max="16384" width="9" style="1"/>
  </cols>
  <sheetData>
    <row r="1" ht="24.75" customHeight="true" spans="1:1">
      <c r="A1" s="4" t="s">
        <v>0</v>
      </c>
    </row>
    <row r="2" ht="32" customHeight="true" spans="1:7">
      <c r="A2" s="5" t="s">
        <v>1</v>
      </c>
      <c r="B2" s="5"/>
      <c r="C2" s="5"/>
      <c r="D2" s="5"/>
      <c r="E2" s="5"/>
      <c r="F2" s="5"/>
      <c r="G2" s="5"/>
    </row>
    <row r="3" ht="37" customHeight="true" spans="1:7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15" t="s">
        <v>8</v>
      </c>
    </row>
    <row r="4" ht="22.5" customHeight="true" spans="1:7">
      <c r="A4" s="8">
        <v>1</v>
      </c>
      <c r="B4" s="8" t="s">
        <v>9</v>
      </c>
      <c r="C4" s="9" t="s">
        <v>10</v>
      </c>
      <c r="D4" s="10" t="s">
        <v>11</v>
      </c>
      <c r="E4" s="11">
        <v>1457</v>
      </c>
      <c r="F4" s="11">
        <v>1809</v>
      </c>
      <c r="G4" s="16">
        <f>F4/E4</f>
        <v>1.24159231297186</v>
      </c>
    </row>
    <row r="5" ht="22.5" customHeight="true" spans="1:7">
      <c r="A5" s="8">
        <v>2</v>
      </c>
      <c r="B5" s="8" t="s">
        <v>12</v>
      </c>
      <c r="C5" s="9" t="s">
        <v>13</v>
      </c>
      <c r="D5" s="11" t="s">
        <v>11</v>
      </c>
      <c r="E5" s="11">
        <v>267</v>
      </c>
      <c r="F5" s="11">
        <v>7</v>
      </c>
      <c r="G5" s="16">
        <f>F5/E5</f>
        <v>0.0262172284644195</v>
      </c>
    </row>
    <row r="6" ht="22.5" customHeight="true" spans="1:7">
      <c r="A6" s="8">
        <v>3</v>
      </c>
      <c r="B6" s="8" t="s">
        <v>12</v>
      </c>
      <c r="C6" s="9" t="s">
        <v>14</v>
      </c>
      <c r="D6" s="11" t="s">
        <v>11</v>
      </c>
      <c r="E6" s="11">
        <v>479</v>
      </c>
      <c r="F6" s="11">
        <v>196</v>
      </c>
      <c r="G6" s="16">
        <f>F6/E6</f>
        <v>0.409185803757829</v>
      </c>
    </row>
    <row r="7" ht="22.5" customHeight="true" spans="1:7">
      <c r="A7" s="8">
        <v>4</v>
      </c>
      <c r="B7" s="8" t="s">
        <v>15</v>
      </c>
      <c r="C7" s="9" t="s">
        <v>16</v>
      </c>
      <c r="D7" s="11" t="s">
        <v>11</v>
      </c>
      <c r="E7" s="11">
        <v>1600</v>
      </c>
      <c r="F7" s="11">
        <v>923</v>
      </c>
      <c r="G7" s="16">
        <f>F7/E7</f>
        <v>0.576875</v>
      </c>
    </row>
    <row r="8" ht="22.5" customHeight="true" spans="1:7">
      <c r="A8" s="8">
        <v>5</v>
      </c>
      <c r="B8" s="8" t="s">
        <v>17</v>
      </c>
      <c r="C8" s="9" t="s">
        <v>18</v>
      </c>
      <c r="D8" s="11" t="s">
        <v>11</v>
      </c>
      <c r="E8" s="11">
        <v>3318</v>
      </c>
      <c r="F8" s="11">
        <v>2505</v>
      </c>
      <c r="G8" s="16">
        <f>F8/E8</f>
        <v>0.75497287522604</v>
      </c>
    </row>
    <row r="9" ht="22.5" customHeight="true" spans="1:7">
      <c r="A9" s="8">
        <v>6</v>
      </c>
      <c r="B9" s="8" t="s">
        <v>19</v>
      </c>
      <c r="C9" s="9" t="s">
        <v>20</v>
      </c>
      <c r="D9" s="11" t="s">
        <v>11</v>
      </c>
      <c r="E9" s="11">
        <v>4000</v>
      </c>
      <c r="F9" s="11">
        <v>2400</v>
      </c>
      <c r="G9" s="16">
        <f t="shared" ref="G9:G34" si="0">F9/E9</f>
        <v>0.6</v>
      </c>
    </row>
    <row r="10" ht="22.5" customHeight="true" spans="1:7">
      <c r="A10" s="8">
        <v>7</v>
      </c>
      <c r="B10" s="8" t="s">
        <v>19</v>
      </c>
      <c r="C10" s="9" t="s">
        <v>21</v>
      </c>
      <c r="D10" s="11" t="s">
        <v>11</v>
      </c>
      <c r="E10" s="11">
        <v>3000</v>
      </c>
      <c r="F10" s="11">
        <v>1208</v>
      </c>
      <c r="G10" s="16">
        <f t="shared" si="0"/>
        <v>0.402666666666667</v>
      </c>
    </row>
    <row r="11" ht="22.5" customHeight="true" spans="1:7">
      <c r="A11" s="8">
        <v>8</v>
      </c>
      <c r="B11" s="8" t="s">
        <v>22</v>
      </c>
      <c r="C11" s="9" t="s">
        <v>23</v>
      </c>
      <c r="D11" s="11" t="s">
        <v>11</v>
      </c>
      <c r="E11" s="11">
        <v>300</v>
      </c>
      <c r="F11" s="11">
        <v>62</v>
      </c>
      <c r="G11" s="16">
        <f t="shared" si="0"/>
        <v>0.206666666666667</v>
      </c>
    </row>
    <row r="12" ht="22.5" customHeight="true" spans="1:7">
      <c r="A12" s="8">
        <v>9</v>
      </c>
      <c r="B12" s="8" t="s">
        <v>24</v>
      </c>
      <c r="C12" s="9" t="s">
        <v>25</v>
      </c>
      <c r="D12" s="11" t="s">
        <v>11</v>
      </c>
      <c r="E12" s="11">
        <v>41</v>
      </c>
      <c r="F12" s="11">
        <v>14</v>
      </c>
      <c r="G12" s="16">
        <f t="shared" si="0"/>
        <v>0.341463414634146</v>
      </c>
    </row>
    <row r="13" ht="22.5" customHeight="true" spans="1:7">
      <c r="A13" s="8">
        <v>10</v>
      </c>
      <c r="B13" s="8" t="s">
        <v>24</v>
      </c>
      <c r="C13" s="9" t="s">
        <v>26</v>
      </c>
      <c r="D13" s="11" t="s">
        <v>11</v>
      </c>
      <c r="E13" s="11">
        <v>2726</v>
      </c>
      <c r="F13" s="11">
        <v>976</v>
      </c>
      <c r="G13" s="16">
        <f t="shared" si="0"/>
        <v>0.358033749082905</v>
      </c>
    </row>
    <row r="14" ht="22.5" customHeight="true" spans="1:7">
      <c r="A14" s="8">
        <v>11</v>
      </c>
      <c r="B14" s="8" t="s">
        <v>24</v>
      </c>
      <c r="C14" s="9" t="s">
        <v>27</v>
      </c>
      <c r="D14" s="11" t="s">
        <v>11</v>
      </c>
      <c r="E14" s="11">
        <v>15000</v>
      </c>
      <c r="F14" s="11">
        <v>10000</v>
      </c>
      <c r="G14" s="16">
        <f t="shared" si="0"/>
        <v>0.666666666666667</v>
      </c>
    </row>
    <row r="15" ht="22.5" customHeight="true" spans="1:7">
      <c r="A15" s="8">
        <v>12</v>
      </c>
      <c r="B15" s="8" t="s">
        <v>28</v>
      </c>
      <c r="C15" s="9" t="s">
        <v>29</v>
      </c>
      <c r="D15" s="11" t="s">
        <v>11</v>
      </c>
      <c r="E15" s="11">
        <v>188</v>
      </c>
      <c r="F15" s="11">
        <v>41</v>
      </c>
      <c r="G15" s="16">
        <f t="shared" si="0"/>
        <v>0.218085106382979</v>
      </c>
    </row>
    <row r="16" ht="22.5" customHeight="true" spans="1:7">
      <c r="A16" s="8">
        <v>13</v>
      </c>
      <c r="B16" s="8" t="s">
        <v>28</v>
      </c>
      <c r="C16" s="9" t="s">
        <v>30</v>
      </c>
      <c r="D16" s="11" t="s">
        <v>11</v>
      </c>
      <c r="E16" s="11">
        <v>121</v>
      </c>
      <c r="F16" s="11">
        <v>70</v>
      </c>
      <c r="G16" s="17">
        <v>0.56</v>
      </c>
    </row>
    <row r="17" ht="22.5" customHeight="true" spans="1:7">
      <c r="A17" s="8">
        <v>14</v>
      </c>
      <c r="B17" s="8" t="s">
        <v>31</v>
      </c>
      <c r="C17" s="9" t="s">
        <v>32</v>
      </c>
      <c r="D17" s="11" t="s">
        <v>11</v>
      </c>
      <c r="E17" s="11">
        <v>173</v>
      </c>
      <c r="F17" s="11">
        <v>65</v>
      </c>
      <c r="G17" s="16">
        <f>F17/E17</f>
        <v>0.375722543352601</v>
      </c>
    </row>
    <row r="18" ht="22.5" customHeight="true" spans="1:7">
      <c r="A18" s="8">
        <v>15</v>
      </c>
      <c r="B18" s="8" t="s">
        <v>31</v>
      </c>
      <c r="C18" s="9" t="s">
        <v>33</v>
      </c>
      <c r="D18" s="11" t="s">
        <v>11</v>
      </c>
      <c r="E18" s="11">
        <v>90</v>
      </c>
      <c r="F18" s="11">
        <v>30</v>
      </c>
      <c r="G18" s="16">
        <f>F18/E18</f>
        <v>0.333333333333333</v>
      </c>
    </row>
    <row r="19" ht="22.5" customHeight="true" spans="1:7">
      <c r="A19" s="8">
        <v>16</v>
      </c>
      <c r="B19" s="8" t="s">
        <v>28</v>
      </c>
      <c r="C19" s="9" t="s">
        <v>34</v>
      </c>
      <c r="D19" s="11" t="s">
        <v>35</v>
      </c>
      <c r="E19" s="11">
        <v>473</v>
      </c>
      <c r="F19" s="11">
        <v>0</v>
      </c>
      <c r="G19" s="16">
        <f t="shared" si="0"/>
        <v>0</v>
      </c>
    </row>
    <row r="20" ht="22.5" customHeight="true" spans="1:7">
      <c r="A20" s="8">
        <v>17</v>
      </c>
      <c r="B20" s="8" t="s">
        <v>28</v>
      </c>
      <c r="C20" s="9" t="s">
        <v>36</v>
      </c>
      <c r="D20" s="11" t="s">
        <v>35</v>
      </c>
      <c r="E20" s="11">
        <v>137</v>
      </c>
      <c r="F20" s="11">
        <v>0</v>
      </c>
      <c r="G20" s="16">
        <f t="shared" si="0"/>
        <v>0</v>
      </c>
    </row>
    <row r="21" ht="22.5" customHeight="true" spans="1:7">
      <c r="A21" s="8">
        <v>18</v>
      </c>
      <c r="B21" s="8" t="s">
        <v>37</v>
      </c>
      <c r="C21" s="9" t="s">
        <v>38</v>
      </c>
      <c r="D21" s="11" t="s">
        <v>35</v>
      </c>
      <c r="E21" s="11">
        <v>41</v>
      </c>
      <c r="F21" s="11">
        <v>0</v>
      </c>
      <c r="G21" s="16">
        <f t="shared" si="0"/>
        <v>0</v>
      </c>
    </row>
    <row r="22" ht="22.5" customHeight="true" spans="1:7">
      <c r="A22" s="8">
        <v>19</v>
      </c>
      <c r="B22" s="8" t="s">
        <v>15</v>
      </c>
      <c r="C22" s="9" t="s">
        <v>39</v>
      </c>
      <c r="D22" s="11" t="s">
        <v>35</v>
      </c>
      <c r="E22" s="11">
        <v>95</v>
      </c>
      <c r="F22" s="11">
        <v>0</v>
      </c>
      <c r="G22" s="16">
        <f t="shared" si="0"/>
        <v>0</v>
      </c>
    </row>
    <row r="23" ht="22.5" customHeight="true" spans="1:7">
      <c r="A23" s="8">
        <v>20</v>
      </c>
      <c r="B23" s="8" t="s">
        <v>17</v>
      </c>
      <c r="C23" s="9" t="s">
        <v>40</v>
      </c>
      <c r="D23" s="11" t="s">
        <v>35</v>
      </c>
      <c r="E23" s="11">
        <v>210</v>
      </c>
      <c r="F23" s="11">
        <v>0</v>
      </c>
      <c r="G23" s="16">
        <f t="shared" si="0"/>
        <v>0</v>
      </c>
    </row>
    <row r="24" ht="22.5" customHeight="true" spans="1:7">
      <c r="A24" s="8">
        <v>21</v>
      </c>
      <c r="B24" s="8" t="s">
        <v>31</v>
      </c>
      <c r="C24" s="9" t="s">
        <v>41</v>
      </c>
      <c r="D24" s="11" t="s">
        <v>35</v>
      </c>
      <c r="E24" s="11">
        <v>212</v>
      </c>
      <c r="F24" s="11">
        <v>0</v>
      </c>
      <c r="G24" s="16">
        <f t="shared" si="0"/>
        <v>0</v>
      </c>
    </row>
    <row r="25" ht="22.5" customHeight="true" spans="1:7">
      <c r="A25" s="8">
        <v>22</v>
      </c>
      <c r="B25" s="8" t="s">
        <v>31</v>
      </c>
      <c r="C25" s="9" t="s">
        <v>42</v>
      </c>
      <c r="D25" s="11" t="s">
        <v>35</v>
      </c>
      <c r="E25" s="11">
        <v>100</v>
      </c>
      <c r="F25" s="11">
        <v>0</v>
      </c>
      <c r="G25" s="16">
        <f t="shared" si="0"/>
        <v>0</v>
      </c>
    </row>
    <row r="26" ht="22.5" customHeight="true" spans="1:7">
      <c r="A26" s="8">
        <v>23</v>
      </c>
      <c r="B26" s="8" t="s">
        <v>31</v>
      </c>
      <c r="C26" s="9" t="s">
        <v>43</v>
      </c>
      <c r="D26" s="11" t="s">
        <v>35</v>
      </c>
      <c r="E26" s="11">
        <v>145</v>
      </c>
      <c r="F26" s="11">
        <v>0</v>
      </c>
      <c r="G26" s="16">
        <f t="shared" si="0"/>
        <v>0</v>
      </c>
    </row>
    <row r="27" ht="22.5" customHeight="true" spans="1:7">
      <c r="A27" s="8">
        <v>24</v>
      </c>
      <c r="B27" s="8" t="s">
        <v>31</v>
      </c>
      <c r="C27" s="9" t="s">
        <v>44</v>
      </c>
      <c r="D27" s="11" t="s">
        <v>35</v>
      </c>
      <c r="E27" s="11">
        <v>98</v>
      </c>
      <c r="F27" s="11">
        <v>0</v>
      </c>
      <c r="G27" s="16">
        <f t="shared" si="0"/>
        <v>0</v>
      </c>
    </row>
    <row r="28" ht="22.5" customHeight="true" spans="1:7">
      <c r="A28" s="8">
        <v>25</v>
      </c>
      <c r="B28" s="8" t="s">
        <v>22</v>
      </c>
      <c r="C28" s="9" t="s">
        <v>45</v>
      </c>
      <c r="D28" s="11" t="s">
        <v>35</v>
      </c>
      <c r="E28" s="11">
        <v>1221</v>
      </c>
      <c r="F28" s="11">
        <v>0</v>
      </c>
      <c r="G28" s="16">
        <f t="shared" si="0"/>
        <v>0</v>
      </c>
    </row>
    <row r="29" ht="22.5" customHeight="true" spans="1:7">
      <c r="A29" s="8">
        <v>26</v>
      </c>
      <c r="B29" s="8" t="s">
        <v>22</v>
      </c>
      <c r="C29" s="9" t="s">
        <v>46</v>
      </c>
      <c r="D29" s="11" t="s">
        <v>35</v>
      </c>
      <c r="E29" s="11">
        <v>107</v>
      </c>
      <c r="F29" s="11">
        <v>0</v>
      </c>
      <c r="G29" s="16">
        <f t="shared" si="0"/>
        <v>0</v>
      </c>
    </row>
    <row r="30" ht="22.5" customHeight="true" spans="1:7">
      <c r="A30" s="8">
        <v>27</v>
      </c>
      <c r="B30" s="8" t="s">
        <v>22</v>
      </c>
      <c r="C30" s="9" t="s">
        <v>47</v>
      </c>
      <c r="D30" s="11" t="s">
        <v>35</v>
      </c>
      <c r="E30" s="11">
        <v>117</v>
      </c>
      <c r="F30" s="11">
        <v>0</v>
      </c>
      <c r="G30" s="16">
        <f t="shared" si="0"/>
        <v>0</v>
      </c>
    </row>
    <row r="31" ht="22.5" customHeight="true" spans="1:7">
      <c r="A31" s="8">
        <v>28</v>
      </c>
      <c r="B31" s="8" t="s">
        <v>22</v>
      </c>
      <c r="C31" s="9" t="s">
        <v>48</v>
      </c>
      <c r="D31" s="12" t="s">
        <v>35</v>
      </c>
      <c r="E31" s="12">
        <v>498</v>
      </c>
      <c r="F31" s="12">
        <v>0</v>
      </c>
      <c r="G31" s="16">
        <f t="shared" si="0"/>
        <v>0</v>
      </c>
    </row>
    <row r="32" ht="22.5" customHeight="true" spans="1:7">
      <c r="A32" s="8">
        <v>29</v>
      </c>
      <c r="B32" s="8" t="s">
        <v>37</v>
      </c>
      <c r="C32" s="9" t="s">
        <v>49</v>
      </c>
      <c r="D32" s="11" t="s">
        <v>35</v>
      </c>
      <c r="E32" s="11">
        <v>111</v>
      </c>
      <c r="F32" s="11">
        <v>0</v>
      </c>
      <c r="G32" s="16">
        <f t="shared" si="0"/>
        <v>0</v>
      </c>
    </row>
    <row r="33" ht="22.5" customHeight="true" spans="1:7">
      <c r="A33" s="8">
        <v>30</v>
      </c>
      <c r="B33" s="8" t="s">
        <v>24</v>
      </c>
      <c r="C33" s="9" t="s">
        <v>50</v>
      </c>
      <c r="D33" s="11" t="s">
        <v>35</v>
      </c>
      <c r="E33" s="11">
        <v>420</v>
      </c>
      <c r="F33" s="11">
        <v>0</v>
      </c>
      <c r="G33" s="16">
        <f t="shared" si="0"/>
        <v>0</v>
      </c>
    </row>
    <row r="34" ht="22.5" customHeight="true" spans="1:7">
      <c r="A34" s="8" t="s">
        <v>51</v>
      </c>
      <c r="B34" s="8"/>
      <c r="C34" s="13"/>
      <c r="D34" s="14"/>
      <c r="E34" s="18">
        <f>SUM(E4:E33)</f>
        <v>36745</v>
      </c>
      <c r="F34" s="14">
        <f>SUM(F4:F33)</f>
        <v>20306</v>
      </c>
      <c r="G34" s="19">
        <f t="shared" si="0"/>
        <v>0.552619404000544</v>
      </c>
    </row>
  </sheetData>
  <sheetProtection formatCells="0" insertHyperlinks="0" autoFilter="0"/>
  <mergeCells count="1">
    <mergeCell ref="A2:G2"/>
  </mergeCells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dcterms:created xsi:type="dcterms:W3CDTF">2021-10-19T23:51:00Z</dcterms:created>
  <dcterms:modified xsi:type="dcterms:W3CDTF">2022-05-03T09:04:59Z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970ce9ee8b894f3b9e9f8509e835c07e</vt:lpwstr>
  </property>
</Properties>
</file>