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09\"/>
    </mc:Choice>
  </mc:AlternateContent>
  <xr:revisionPtr revIDLastSave="0" documentId="13_ncr:1_{08C043C7-4EE0-4A36-AC57-6844147B315B}" xr6:coauthVersionLast="47" xr6:coauthVersionMax="47" xr10:uidLastSave="{00000000-0000-0000-0000-000000000000}"/>
  <bookViews>
    <workbookView xWindow="330" yWindow="1065" windowWidth="23445" windowHeight="10830" xr2:uid="{00000000-000D-0000-FFFF-FFFF00000000}"/>
  </bookViews>
  <sheets>
    <sheet name="0409蔬菜进销存表" sheetId="17" r:id="rId1"/>
    <sheet name="0408蔬菜进销存表" sheetId="16" r:id="rId2"/>
    <sheet name="0407蔬菜进销存表" sheetId="15" r:id="rId3"/>
    <sheet name="0406蔬菜进销存表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7" l="1"/>
  <c r="D19" i="17" l="1"/>
  <c r="F19" i="17"/>
  <c r="F7" i="17"/>
  <c r="C19" i="17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</calcChain>
</file>

<file path=xl/sharedStrings.xml><?xml version="1.0" encoding="utf-8"?>
<sst xmlns="http://schemas.openxmlformats.org/spreadsheetml/2006/main" count="222" uniqueCount="51">
  <si>
    <t>4月8日长春市蔬菜进销存情况统计表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</si>
  <si>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</si>
  <si>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</si>
  <si>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</si>
  <si>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</si>
  <si>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</si>
  <si>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</si>
  <si>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</si>
  <si>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</si>
  <si>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</si>
  <si>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</si>
  <si>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</si>
  <si>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</si>
  <si>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</si>
  <si>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</si>
  <si>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</si>
  <si>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</si>
  <si>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</si>
  <si>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各城区接受
省内市州驰援</t>
  </si>
  <si>
    <t xml:space="preserve">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</si>
  <si>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</si>
  <si>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</si>
  <si>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</si>
  <si>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</si>
  <si>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</si>
  <si>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</si>
  <si>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新天地</t>
  </si>
  <si>
    <t>河北高碑店、山东聊城、内蒙</t>
  </si>
  <si>
    <t>市场采购、产地直发</t>
  </si>
  <si>
    <t>地利生鲜</t>
  </si>
  <si>
    <t>北京、山东、沈阳（目前以北京为主）</t>
  </si>
  <si>
    <t>批发市场采购</t>
  </si>
  <si>
    <t>远方超市</t>
  </si>
  <si>
    <t>全国各地产地、北京</t>
  </si>
  <si>
    <t>全国各地产地直发（占六成）；北京新发地市场采购（占四成）；</t>
  </si>
  <si>
    <t>亚泰超市</t>
  </si>
  <si>
    <t>山东、北京、河北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</si>
  <si>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</si>
  <si>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</si>
  <si>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</si>
  <si>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</si>
  <si>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</si>
  <si>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</si>
  <si>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</si>
  <si>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</si>
  <si>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</si>
  <si>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</si>
  <si>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</si>
  <si>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</si>
  <si>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4月9日长春市蔬菜进销存情况统计表</t>
    <phoneticPr fontId="17" type="noConversion"/>
  </si>
  <si>
    <t>各城区、开发区
自采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</si>
</sst>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8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none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39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6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76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13" xfId="0" applyFont="1" applyFill="1" applyBorder="1" applyAlignment="1" applyProtection="1">
      <alignment vertical="center" wrapText="1"/>
      <protection locked="0"/>
    </xf>
    <xf numFmtId="0" fontId="9" fillId="0" borderId="14" xfId="0" applyFont="1" applyFill="1" applyBorder="1" applyAlignment="1" applyProtection="1">
      <alignment vertical="center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177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right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" fillId="0" borderId="28" xfId="0" applyFont="1" applyBorder="1" applyAlignment="1" applyProtection="1">
      <alignment horizontal="left" vertical="center" wrapText="1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B33-03D3-4D6F-A383-B03E3C827477}">
  <sheetPr>
    <pageSetUpPr fitToPage="1"/>
  </sheetPr>
  <dimension ref="A1:J21"/>
  <sheetViews>
    <sheetView tabSelected="1" view="pageBreakPreview" topLeftCell="A6" zoomScale="87" zoomScaleNormal="87" workbookViewId="0">
      <selection activeCell="D12" sqref="D12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1" t="s">
        <v>49</v>
      </c>
      <c r="B2" s="31"/>
      <c r="C2" s="31"/>
      <c r="D2" s="31"/>
      <c r="E2" s="31"/>
      <c r="F2" s="31"/>
      <c r="G2" s="31"/>
      <c r="H2" s="31"/>
    </row>
    <row r="3" spans="1:10" ht="32.25" customHeight="1" x14ac:dyDescent="0.15">
      <c r="A3" s="32" t="s">
        <v>1</v>
      </c>
      <c r="B3" s="32"/>
      <c r="C3" s="32"/>
      <c r="D3" s="32"/>
      <c r="E3" s="32"/>
      <c r="F3" s="32"/>
      <c r="G3" s="32"/>
      <c r="H3" s="32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10</v>
      </c>
      <c r="C5" s="7">
        <v>0</v>
      </c>
      <c r="D5" s="7">
        <v>691.52</v>
      </c>
      <c r="E5" s="7">
        <v>691.52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50</v>
      </c>
      <c r="C7" s="7">
        <v>0</v>
      </c>
      <c r="D7" s="7">
        <v>707.8</v>
      </c>
      <c r="E7" s="7">
        <v>610.4</v>
      </c>
      <c r="F7" s="7">
        <f>C7+D7-E7</f>
        <v>97.399999999999977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6.8</v>
      </c>
      <c r="D9" s="7">
        <v>60.8</v>
      </c>
      <c r="E9" s="7">
        <v>67.599999999999994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497</v>
      </c>
      <c r="D12" s="10">
        <v>585</v>
      </c>
      <c r="E12" s="9">
        <v>115</v>
      </c>
      <c r="F12" s="10">
        <v>967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307.92040860000003</v>
      </c>
      <c r="D13" s="10">
        <v>20.67</v>
      </c>
      <c r="E13" s="11">
        <v>13.5</v>
      </c>
      <c r="F13" s="10">
        <v>315.09040860000005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280.10599999999999</v>
      </c>
      <c r="D14" s="11">
        <v>14.13</v>
      </c>
      <c r="E14" s="11">
        <v>22.45</v>
      </c>
      <c r="F14" s="10">
        <v>271.786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64.899999999999991</v>
      </c>
      <c r="D15" s="11">
        <v>12</v>
      </c>
      <c r="E15" s="11">
        <v>15.9</v>
      </c>
      <c r="F15" s="10">
        <v>60.999999999999993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49</v>
      </c>
      <c r="D16" s="11">
        <v>3</v>
      </c>
      <c r="E16" s="11">
        <v>17</v>
      </c>
      <c r="F16" s="10">
        <v>35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30.029341999999986</v>
      </c>
      <c r="D17" s="11">
        <v>31.79</v>
      </c>
      <c r="E17" s="11">
        <v>28.34</v>
      </c>
      <c r="F17" s="10">
        <v>33.479341999999988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816</v>
      </c>
      <c r="D18" s="10">
        <v>66</v>
      </c>
      <c r="E18" s="11">
        <v>50</v>
      </c>
      <c r="F18" s="10">
        <v>832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3" t="s">
        <v>42</v>
      </c>
      <c r="B19" s="34"/>
      <c r="C19" s="23">
        <f>SUM(C11:C18)+C7+C5+C9</f>
        <v>2851.7557506000003</v>
      </c>
      <c r="D19" s="23">
        <f>SUM(D11:D18)+D7+D5+D9</f>
        <v>2192.71</v>
      </c>
      <c r="E19" s="23">
        <f>SUM(E11:E18)+E7+E5+E9</f>
        <v>1631.7099999999998</v>
      </c>
      <c r="F19" s="23">
        <f>SUM(F11:F18)+F7+F5+F9</f>
        <v>3412.7557506000003</v>
      </c>
      <c r="G19" s="26"/>
      <c r="H19" s="26"/>
    </row>
    <row r="20" spans="1:10" ht="66" customHeight="1" x14ac:dyDescent="0.15">
      <c r="A20" s="35" t="s">
        <v>43</v>
      </c>
      <c r="B20" s="36"/>
      <c r="C20" s="36"/>
      <c r="D20" s="36"/>
      <c r="E20" s="36"/>
      <c r="F20" s="36"/>
      <c r="G20" s="36"/>
      <c r="H20" s="36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7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view="pageBreakPreview" topLeftCell="A4" zoomScale="87" zoomScaleNormal="87" workbookViewId="0">
      <selection activeCell="K14" sqref="K14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1" t="s">
        <v>0</v>
      </c>
      <c r="B2" s="31"/>
      <c r="C2" s="31"/>
      <c r="D2" s="31"/>
      <c r="E2" s="31"/>
      <c r="F2" s="31"/>
      <c r="G2" s="31"/>
      <c r="H2" s="31"/>
    </row>
    <row r="3" spans="1:8" ht="32.25" customHeight="1" x14ac:dyDescent="0.15">
      <c r="A3" s="32" t="s">
        <v>1</v>
      </c>
      <c r="B3" s="32"/>
      <c r="C3" s="32"/>
      <c r="D3" s="32"/>
      <c r="E3" s="32"/>
      <c r="F3" s="32"/>
      <c r="G3" s="32"/>
      <c r="H3" s="32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62.25" customHeight="1" x14ac:dyDescent="0.15">
      <c r="A5" s="16">
        <v>1</v>
      </c>
      <c r="B5" s="6" t="s">
        <v>10</v>
      </c>
      <c r="C5" s="7">
        <v>0</v>
      </c>
      <c r="D5" s="7">
        <v>383.71</v>
      </c>
      <c r="E5" s="7">
        <v>383.71</v>
      </c>
      <c r="F5" s="7">
        <v>0</v>
      </c>
      <c r="G5" s="24" t="s">
        <v>11</v>
      </c>
      <c r="H5" s="24" t="s">
        <v>12</v>
      </c>
    </row>
    <row r="6" spans="1:8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15</v>
      </c>
      <c r="C7" s="7">
        <v>0</v>
      </c>
      <c r="D7" s="7">
        <v>388.1</v>
      </c>
      <c r="E7" s="7">
        <v>388.1</v>
      </c>
      <c r="F7" s="7">
        <v>0</v>
      </c>
      <c r="G7" s="24" t="s">
        <v>16</v>
      </c>
      <c r="H7" s="24" t="s">
        <v>12</v>
      </c>
    </row>
    <row r="8" spans="1:8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8" s="1" customFormat="1" ht="30" customHeight="1" x14ac:dyDescent="0.15">
      <c r="A9" s="16">
        <v>1</v>
      </c>
      <c r="B9" s="6" t="s">
        <v>18</v>
      </c>
      <c r="C9" s="7">
        <v>0</v>
      </c>
      <c r="D9" s="7">
        <v>70</v>
      </c>
      <c r="E9" s="7">
        <v>63.2</v>
      </c>
      <c r="F9" s="22">
        <f>C9+D9-E9</f>
        <v>6.7999999999999972</v>
      </c>
      <c r="G9" s="24"/>
      <c r="H9" s="24"/>
    </row>
    <row r="10" spans="1:8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8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 t="shared" ref="F11:F18" si="0">C11+D11-E11</f>
        <v>800</v>
      </c>
      <c r="G11" s="29" t="s">
        <v>23</v>
      </c>
      <c r="H11" s="28" t="s">
        <v>12</v>
      </c>
    </row>
    <row r="12" spans="1:8" s="1" customFormat="1" ht="45.75" customHeight="1" x14ac:dyDescent="0.15">
      <c r="A12" s="17">
        <v>2</v>
      </c>
      <c r="B12" s="8" t="s">
        <v>24</v>
      </c>
      <c r="C12" s="10">
        <v>491</v>
      </c>
      <c r="D12" s="10">
        <v>80</v>
      </c>
      <c r="E12" s="9">
        <v>74</v>
      </c>
      <c r="F12" s="10">
        <f t="shared" si="0"/>
        <v>497</v>
      </c>
      <c r="G12" s="27" t="s">
        <v>25</v>
      </c>
      <c r="H12" s="28" t="s">
        <v>12</v>
      </c>
    </row>
    <row r="13" spans="1:8" s="1" customFormat="1" ht="34.5" customHeight="1" x14ac:dyDescent="0.15">
      <c r="A13" s="17">
        <v>3</v>
      </c>
      <c r="B13" s="8" t="s">
        <v>26</v>
      </c>
      <c r="C13" s="10">
        <v>329.06965980000001</v>
      </c>
      <c r="D13" s="10">
        <v>0</v>
      </c>
      <c r="E13" s="11">
        <v>21.149251200000002</v>
      </c>
      <c r="F13" s="10">
        <f t="shared" si="0"/>
        <v>307.92040860000003</v>
      </c>
      <c r="G13" s="27" t="s">
        <v>27</v>
      </c>
      <c r="H13" s="28" t="s">
        <v>28</v>
      </c>
    </row>
    <row r="14" spans="1:8" s="1" customFormat="1" ht="30" customHeight="1" x14ac:dyDescent="0.15">
      <c r="A14" s="17">
        <v>4</v>
      </c>
      <c r="B14" s="8" t="s">
        <v>29</v>
      </c>
      <c r="C14" s="11">
        <v>285.024</v>
      </c>
      <c r="D14" s="11">
        <v>32.563000000000002</v>
      </c>
      <c r="E14" s="11">
        <v>37.481000000000002</v>
      </c>
      <c r="F14" s="10">
        <f t="shared" si="0"/>
        <v>280.10599999999999</v>
      </c>
      <c r="G14" s="27" t="s">
        <v>30</v>
      </c>
      <c r="H14" s="28" t="s">
        <v>31</v>
      </c>
    </row>
    <row r="15" spans="1:8" s="1" customFormat="1" ht="34.5" customHeight="1" x14ac:dyDescent="0.15">
      <c r="A15" s="17">
        <v>5</v>
      </c>
      <c r="B15" s="8" t="s">
        <v>32</v>
      </c>
      <c r="C15" s="11">
        <v>68.099999999999994</v>
      </c>
      <c r="D15" s="11">
        <v>13</v>
      </c>
      <c r="E15" s="11">
        <v>16.2</v>
      </c>
      <c r="F15" s="10">
        <f t="shared" si="0"/>
        <v>64.899999999999991</v>
      </c>
      <c r="G15" s="27" t="s">
        <v>33</v>
      </c>
      <c r="H15" s="28" t="s">
        <v>34</v>
      </c>
    </row>
    <row r="16" spans="1:8" s="1" customFormat="1" ht="19.5" customHeight="1" x14ac:dyDescent="0.15">
      <c r="A16" s="17">
        <v>6</v>
      </c>
      <c r="B16" s="12" t="s">
        <v>35</v>
      </c>
      <c r="C16" s="11">
        <v>48</v>
      </c>
      <c r="D16" s="11">
        <v>17</v>
      </c>
      <c r="E16" s="11">
        <v>16</v>
      </c>
      <c r="F16" s="10">
        <f t="shared" si="0"/>
        <v>49</v>
      </c>
      <c r="G16" s="27" t="s">
        <v>36</v>
      </c>
      <c r="H16" s="28" t="s">
        <v>12</v>
      </c>
    </row>
    <row r="17" spans="1:8" s="1" customFormat="1" ht="29.25" customHeight="1" x14ac:dyDescent="0.15">
      <c r="A17" s="17">
        <v>7</v>
      </c>
      <c r="B17" s="8" t="s">
        <v>37</v>
      </c>
      <c r="C17" s="11">
        <v>33.607003999999989</v>
      </c>
      <c r="D17" s="11">
        <v>27.130899999999997</v>
      </c>
      <c r="E17" s="11">
        <v>30.708562000000001</v>
      </c>
      <c r="F17" s="10">
        <f t="shared" si="0"/>
        <v>30.029341999999986</v>
      </c>
      <c r="G17" s="27" t="s">
        <v>38</v>
      </c>
      <c r="H17" s="28" t="s">
        <v>39</v>
      </c>
    </row>
    <row r="18" spans="1:8" s="1" customFormat="1" ht="29.25" customHeight="1" x14ac:dyDescent="0.15">
      <c r="A18" s="17">
        <v>8</v>
      </c>
      <c r="B18" s="8" t="s">
        <v>40</v>
      </c>
      <c r="C18" s="10">
        <v>771</v>
      </c>
      <c r="D18" s="10">
        <v>165</v>
      </c>
      <c r="E18" s="11">
        <v>120</v>
      </c>
      <c r="F18" s="10">
        <f t="shared" si="0"/>
        <v>816</v>
      </c>
      <c r="G18" s="27" t="s">
        <v>41</v>
      </c>
      <c r="H18" s="28" t="s">
        <v>12</v>
      </c>
    </row>
    <row r="19" spans="1:8" s="2" customFormat="1" ht="24" customHeight="1" x14ac:dyDescent="0.15">
      <c r="A19" s="33" t="s">
        <v>42</v>
      </c>
      <c r="B19" s="34"/>
      <c r="C19" s="23">
        <f>SUM(C11:C18)+C7+C5+C9</f>
        <v>2825.8006637999997</v>
      </c>
      <c r="D19" s="23">
        <f>SUM(D11:D18)+D7+D5+D9</f>
        <v>1176.5038999999999</v>
      </c>
      <c r="E19" s="23">
        <f>SUM(E11:E18)+E7+E5+E9</f>
        <v>1150.5488132</v>
      </c>
      <c r="F19" s="23">
        <f>SUM(F11:F18)+F7+F5+F9</f>
        <v>2851.7557506000003</v>
      </c>
      <c r="G19" s="26"/>
      <c r="H19" s="26"/>
    </row>
    <row r="20" spans="1:8" ht="66" customHeight="1" x14ac:dyDescent="0.15">
      <c r="A20" s="35" t="s">
        <v>43</v>
      </c>
      <c r="B20" s="36"/>
      <c r="C20" s="36"/>
      <c r="D20" s="36"/>
      <c r="E20" s="36"/>
      <c r="F20" s="36"/>
      <c r="G20" s="36"/>
      <c r="H20" s="36"/>
    </row>
    <row r="21" spans="1:8" ht="20.25" customHeight="1" x14ac:dyDescent="0.15"/>
  </sheetData>
  <mergeCells count="4">
    <mergeCell ref="A2:H2"/>
    <mergeCell ref="A3:H3"/>
    <mergeCell ref="A19:B19"/>
    <mergeCell ref="A20:H20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1" t="s">
        <v>44</v>
      </c>
      <c r="B2" s="31"/>
      <c r="C2" s="31"/>
      <c r="D2" s="31"/>
      <c r="E2" s="31"/>
      <c r="F2" s="31"/>
      <c r="G2" s="31"/>
      <c r="H2" s="31"/>
    </row>
    <row r="3" spans="1:8" ht="32.25" customHeight="1" x14ac:dyDescent="0.15">
      <c r="A3" s="32" t="s">
        <v>1</v>
      </c>
      <c r="B3" s="32"/>
      <c r="C3" s="32"/>
      <c r="D3" s="32"/>
      <c r="E3" s="32"/>
      <c r="F3" s="32"/>
      <c r="G3" s="32"/>
      <c r="H3" s="32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45</v>
      </c>
      <c r="C5" s="7">
        <v>868.52</v>
      </c>
      <c r="D5" s="7">
        <v>0</v>
      </c>
      <c r="E5" s="7">
        <v>0</v>
      </c>
      <c r="F5" s="7">
        <v>0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v>1446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525</v>
      </c>
      <c r="D10" s="10">
        <v>15</v>
      </c>
      <c r="E10" s="9">
        <v>49</v>
      </c>
      <c r="F10" s="10">
        <f t="shared" ref="F10:F16" si="0">C10+D10-E10</f>
        <v>491</v>
      </c>
      <c r="G10" s="27" t="s">
        <v>25</v>
      </c>
      <c r="H10" s="28" t="s">
        <v>12</v>
      </c>
    </row>
    <row r="11" spans="1:8" s="1" customFormat="1" ht="34.5" customHeight="1" x14ac:dyDescent="0.15">
      <c r="A11" s="17">
        <v>3</v>
      </c>
      <c r="B11" s="8" t="s">
        <v>26</v>
      </c>
      <c r="C11" s="10">
        <v>347.60965980000003</v>
      </c>
      <c r="D11" s="10">
        <v>0</v>
      </c>
      <c r="E11" s="11">
        <v>18.54</v>
      </c>
      <c r="F11" s="10">
        <f t="shared" si="0"/>
        <v>329.06965980000001</v>
      </c>
      <c r="G11" s="27" t="s">
        <v>27</v>
      </c>
      <c r="H11" s="28" t="s">
        <v>28</v>
      </c>
    </row>
    <row r="12" spans="1:8" s="1" customFormat="1" ht="30" customHeight="1" x14ac:dyDescent="0.15">
      <c r="A12" s="17">
        <v>4</v>
      </c>
      <c r="B12" s="8" t="s">
        <v>29</v>
      </c>
      <c r="C12" s="11">
        <v>308.62400000000002</v>
      </c>
      <c r="D12" s="11">
        <v>13.881</v>
      </c>
      <c r="E12" s="11">
        <v>37.481000000000002</v>
      </c>
      <c r="F12" s="10">
        <f t="shared" si="0"/>
        <v>285.024</v>
      </c>
      <c r="G12" s="27" t="s">
        <v>30</v>
      </c>
      <c r="H12" s="28" t="s">
        <v>31</v>
      </c>
    </row>
    <row r="13" spans="1:8" s="1" customFormat="1" ht="34.5" customHeight="1" x14ac:dyDescent="0.15">
      <c r="A13" s="17">
        <v>5</v>
      </c>
      <c r="B13" s="8" t="s">
        <v>32</v>
      </c>
      <c r="C13" s="11">
        <v>67.5</v>
      </c>
      <c r="D13" s="11">
        <v>16.5</v>
      </c>
      <c r="E13" s="11">
        <v>15.9</v>
      </c>
      <c r="F13" s="10">
        <f t="shared" si="0"/>
        <v>68.099999999999994</v>
      </c>
      <c r="G13" s="27" t="s">
        <v>33</v>
      </c>
      <c r="H13" s="28" t="s">
        <v>34</v>
      </c>
    </row>
    <row r="14" spans="1:8" s="1" customFormat="1" ht="19.5" customHeight="1" x14ac:dyDescent="0.15">
      <c r="A14" s="17">
        <v>6</v>
      </c>
      <c r="B14" s="12" t="s">
        <v>35</v>
      </c>
      <c r="C14" s="11">
        <v>58</v>
      </c>
      <c r="D14" s="11">
        <v>5</v>
      </c>
      <c r="E14" s="11">
        <v>15</v>
      </c>
      <c r="F14" s="10">
        <f t="shared" si="0"/>
        <v>48</v>
      </c>
      <c r="G14" s="27" t="s">
        <v>36</v>
      </c>
      <c r="H14" s="28" t="s">
        <v>12</v>
      </c>
    </row>
    <row r="15" spans="1:8" s="1" customFormat="1" ht="29.25" customHeight="1" x14ac:dyDescent="0.15">
      <c r="A15" s="17">
        <v>7</v>
      </c>
      <c r="B15" s="8" t="s">
        <v>37</v>
      </c>
      <c r="C15" s="11">
        <v>38.423235999999989</v>
      </c>
      <c r="D15" s="11">
        <v>18.692649999999997</v>
      </c>
      <c r="E15" s="11">
        <v>23.508882</v>
      </c>
      <c r="F15" s="10">
        <f t="shared" si="0"/>
        <v>33.607003999999989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699</v>
      </c>
      <c r="D16" s="10">
        <v>132</v>
      </c>
      <c r="E16" s="11">
        <v>60</v>
      </c>
      <c r="F16" s="10">
        <f t="shared" si="0"/>
        <v>771</v>
      </c>
      <c r="G16" s="27" t="s">
        <v>41</v>
      </c>
      <c r="H16" s="28" t="s">
        <v>12</v>
      </c>
    </row>
    <row r="17" spans="1:8" s="2" customFormat="1" ht="24" customHeight="1" x14ac:dyDescent="0.15">
      <c r="A17" s="33" t="s">
        <v>42</v>
      </c>
      <c r="B17" s="34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66" customHeight="1" x14ac:dyDescent="0.15">
      <c r="A18" s="37" t="s">
        <v>46</v>
      </c>
      <c r="B18" s="36"/>
      <c r="C18" s="36"/>
      <c r="D18" s="36"/>
      <c r="E18" s="36"/>
      <c r="F18" s="36"/>
      <c r="G18" s="36"/>
      <c r="H18" s="36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1" t="s">
        <v>47</v>
      </c>
      <c r="B2" s="31"/>
      <c r="C2" s="31"/>
      <c r="D2" s="31"/>
      <c r="E2" s="31"/>
      <c r="F2" s="31"/>
      <c r="G2" s="31"/>
      <c r="H2" s="31"/>
    </row>
    <row r="3" spans="1:8" ht="32.25" customHeight="1" x14ac:dyDescent="0.15">
      <c r="A3" s="32" t="s">
        <v>1</v>
      </c>
      <c r="B3" s="32"/>
      <c r="C3" s="32"/>
      <c r="D3" s="32"/>
      <c r="E3" s="32"/>
      <c r="F3" s="32"/>
      <c r="G3" s="32"/>
      <c r="H3" s="32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45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7" t="s">
        <v>25</v>
      </c>
      <c r="H10" s="28" t="s">
        <v>12</v>
      </c>
    </row>
    <row r="11" spans="1:8" s="1" customFormat="1" ht="30" customHeight="1" x14ac:dyDescent="0.15">
      <c r="A11" s="17">
        <v>3</v>
      </c>
      <c r="B11" s="8" t="s">
        <v>29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30</v>
      </c>
      <c r="H11" s="28" t="s">
        <v>31</v>
      </c>
    </row>
    <row r="12" spans="1:8" s="1" customFormat="1" ht="34.5" customHeight="1" x14ac:dyDescent="0.15">
      <c r="A12" s="17">
        <v>4</v>
      </c>
      <c r="B12" s="8" t="s">
        <v>26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27</v>
      </c>
      <c r="H12" s="28" t="s">
        <v>28</v>
      </c>
    </row>
    <row r="13" spans="1:8" s="1" customFormat="1" ht="19.5" customHeight="1" x14ac:dyDescent="0.15">
      <c r="A13" s="17">
        <v>5</v>
      </c>
      <c r="B13" s="12" t="s">
        <v>35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36</v>
      </c>
      <c r="H13" s="28" t="s">
        <v>12</v>
      </c>
    </row>
    <row r="14" spans="1:8" s="1" customFormat="1" ht="34.5" customHeight="1" x14ac:dyDescent="0.15">
      <c r="A14" s="17">
        <v>6</v>
      </c>
      <c r="B14" s="8" t="s">
        <v>32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33</v>
      </c>
      <c r="H14" s="28" t="s">
        <v>34</v>
      </c>
    </row>
    <row r="15" spans="1:8" s="1" customFormat="1" ht="29.25" customHeight="1" x14ac:dyDescent="0.15">
      <c r="A15" s="17">
        <v>7</v>
      </c>
      <c r="B15" s="8" t="s">
        <v>37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41</v>
      </c>
      <c r="H16" s="28" t="s">
        <v>12</v>
      </c>
    </row>
    <row r="17" spans="1:8" s="2" customFormat="1" ht="30.95" customHeight="1" x14ac:dyDescent="0.15">
      <c r="A17" s="38" t="s">
        <v>42</v>
      </c>
      <c r="B17" s="38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6" t="s">
        <v>48</v>
      </c>
      <c r="B18" s="36"/>
      <c r="C18" s="36"/>
      <c r="D18" s="36"/>
      <c r="E18" s="36"/>
      <c r="F18" s="36"/>
      <c r="G18" s="36"/>
      <c r="H18" s="36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2022-04-07T08:32:14Z</cp:lastPrinted>
  <dcterms:created xsi:type="dcterms:W3CDTF">2022-03-04T10:54:00Z</dcterms:created>
  <dcterms:modified xsi:type="dcterms:W3CDTF">2022-04-09T09:15:30Z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