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C:\Users\Lemon\Desktop\"/>
    </mc:Choice>
  </mc:AlternateContent>
  <xr:revisionPtr revIDLastSave="0" documentId="13_ncr:1_{F6AF2137-910A-4EBC-8124-1380872F23F4}" xr6:coauthVersionLast="47" xr6:coauthVersionMax="47" xr10:uidLastSave="{00000000-0000-0000-0000-000000000000}"/>
  <bookViews>
    <workbookView xWindow="-98" yWindow="-98" windowWidth="19095" windowHeight="12196" activeTab="2" xr2:uid="{00000000-000D-0000-FFFF-FFFF00000000}"/>
  </bookViews>
  <sheets>
    <sheet name="附件1" sheetId="4" r:id="rId1"/>
    <sheet name="附件2" sheetId="2" r:id="rId2"/>
    <sheet name="附件3" sheetId="3" r:id="rId3"/>
  </sheets>
  <definedNames>
    <definedName name="_xlnm.Print_Area" localSheetId="0">附件1!$A$1:$H$23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8" i="3" l="1"/>
  <c r="K7" i="3"/>
  <c r="K6" i="3"/>
</calcChain>
</file>

<file path=xl/sharedStrings.xml><?xml version="1.0" encoding="utf-8"?>
<sst xmlns="http://schemas.openxmlformats.org/spreadsheetml/2006/main" count="132" uniqueCount="107">
  <si>
    <t>附件1</t>
  </si>
  <si>
    <t>长春市复商复市情况统计表</t>
  </si>
  <si>
    <t>序号</t>
  </si>
  <si>
    <t>地区</t>
  </si>
  <si>
    <t>市场局提供市场经营主体数（六县域为自己提供的主体总数）</t>
  </si>
  <si>
    <t>复市数量</t>
  </si>
  <si>
    <t>复市率</t>
  </si>
  <si>
    <t>到岗人数</t>
  </si>
  <si>
    <t>核酸检测人数</t>
  </si>
  <si>
    <t>持电子在岗证人数</t>
  </si>
  <si>
    <t>南关区</t>
  </si>
  <si>
    <t>宽城区</t>
  </si>
  <si>
    <t>朝阳区</t>
  </si>
  <si>
    <t>二道区</t>
  </si>
  <si>
    <t>绿园区</t>
  </si>
  <si>
    <t>经开区</t>
  </si>
  <si>
    <t>净月区</t>
  </si>
  <si>
    <t>新区</t>
  </si>
  <si>
    <t>汽开区</t>
  </si>
  <si>
    <t>中韩示范区</t>
  </si>
  <si>
    <t>莲花山</t>
  </si>
  <si>
    <t>九台</t>
  </si>
  <si>
    <t>-</t>
  </si>
  <si>
    <t>双阳</t>
  </si>
  <si>
    <t>农安</t>
  </si>
  <si>
    <t>德惠</t>
  </si>
  <si>
    <t>榆树</t>
  </si>
  <si>
    <t>公主岭</t>
  </si>
  <si>
    <t>合计</t>
  </si>
  <si>
    <t>统计部门:</t>
  </si>
  <si>
    <t>长春市商务局</t>
  </si>
  <si>
    <t>统计人：</t>
  </si>
  <si>
    <t>张柠</t>
  </si>
  <si>
    <t>附件2</t>
  </si>
  <si>
    <t>长春市蔬菜进销存情况统计表</t>
  </si>
  <si>
    <t>单位</t>
  </si>
  <si>
    <t>上日库存量</t>
  </si>
  <si>
    <t>当日调入量</t>
  </si>
  <si>
    <t>当日调出量</t>
  </si>
  <si>
    <t>当日库存量</t>
  </si>
  <si>
    <t>货源地</t>
  </si>
  <si>
    <t>进货渠道</t>
  </si>
  <si>
    <t>市级政府动态存储</t>
  </si>
  <si>
    <t>海吉星东北亚相关业户</t>
  </si>
  <si>
    <t>产地直发</t>
  </si>
  <si>
    <t>当日采购量</t>
  </si>
  <si>
    <t>当日派发量</t>
  </si>
  <si>
    <t>各城区、开发区自采</t>
  </si>
  <si>
    <t>吉林省域外</t>
  </si>
  <si>
    <t>当日接收量</t>
  </si>
  <si>
    <t>各城区接收
省内市州驰援</t>
  </si>
  <si>
    <t>当日进货量</t>
  </si>
  <si>
    <t>当日销售量</t>
  </si>
  <si>
    <t>海吉星</t>
  </si>
  <si>
    <t>辽宁、河北、山东、内蒙古、湖南、河南、
四川、福建、北京、云南、广东、浙江等</t>
  </si>
  <si>
    <t>国欧仓储</t>
  </si>
  <si>
    <t>辽宁、山东寿光、河南、河北、内蒙、
黑龙江、福建、四川</t>
  </si>
  <si>
    <t>地利生鲜</t>
  </si>
  <si>
    <t>北京、山东、沈阳（目前以北京为主）</t>
  </si>
  <si>
    <t>批发市场采购</t>
  </si>
  <si>
    <t>亚泰超市</t>
  </si>
  <si>
    <t>山东、北京、河北</t>
  </si>
  <si>
    <t>远方超市</t>
  </si>
  <si>
    <t>全国各地产地、北京</t>
  </si>
  <si>
    <t>全国各地产地直发60%
北京新发地市场采购40%</t>
  </si>
  <si>
    <t>欧亚商都</t>
  </si>
  <si>
    <t>北京、哈尔滨</t>
  </si>
  <si>
    <t>北京产地直发、哈尔滨市场采购</t>
  </si>
  <si>
    <t>新天地</t>
  </si>
  <si>
    <t>沈阳、河北高碑店</t>
  </si>
  <si>
    <t>欧亚卖场</t>
  </si>
  <si>
    <t>河北高碑店、山东聊城、内蒙</t>
  </si>
  <si>
    <t>批发市场采购、产地直发</t>
  </si>
  <si>
    <t>永辉超市</t>
  </si>
  <si>
    <t>山东寿光、辽宁新民</t>
  </si>
  <si>
    <t>供销社</t>
  </si>
  <si>
    <t>山东、福建、湖北、云南、黑龙江、甘肃</t>
  </si>
  <si>
    <t>附件3</t>
  </si>
  <si>
    <t>长春市重点民生商品供应情况表</t>
  </si>
  <si>
    <t>商品
名称</t>
  </si>
  <si>
    <t>市场库存（吨）</t>
  </si>
  <si>
    <t>日出库量（吨）</t>
  </si>
  <si>
    <t>日进货量（吨）</t>
  </si>
  <si>
    <t>保障天数（天）</t>
  </si>
  <si>
    <t>储备标准（天）</t>
  </si>
  <si>
    <t>总储备量</t>
  </si>
  <si>
    <t>其中：
政府储备</t>
  </si>
  <si>
    <t>重点企业库存</t>
  </si>
  <si>
    <t>政府储备企业</t>
  </si>
  <si>
    <t>粮食</t>
  </si>
  <si>
    <t>天地源米业
700</t>
  </si>
  <si>
    <r>
      <rPr>
        <sz val="11"/>
        <color rgb="FF000000"/>
        <rFont val="宋体"/>
        <family val="3"/>
        <charset val="134"/>
      </rPr>
      <t>地利生鲜</t>
    </r>
    <r>
      <rPr>
        <sz val="11"/>
        <color rgb="FF000000"/>
        <rFont val="宋体"/>
        <family val="3"/>
        <charset val="134"/>
      </rPr>
      <t xml:space="preserve">
500</t>
    </r>
  </si>
  <si>
    <t>实储，全年储备，12家企业，德惠杨树储备粮有限公司500吨、吉林省松江佰顺米业有限公司2000吨、德惠市佳峰米业有限公司3000吨、吉林省金裕米业有限公司1000吨、吉林省良泽米业有限责任公司1500吨、长春市九台区宜品米业有限公司1000吨、长春瑞禾农业发展有限公司1000吨、舒兰市永丰米业有限责任公司2000吨、吉林市友诚米业有限责任公司1000吨、吉林省佰色禾田农业科技发展有限公司1000吨、榆树市吉富米业有限公司850吨、长春市欧亚超市连锁经营有限公司150吨</t>
  </si>
  <si>
    <t>食用油</t>
  </si>
  <si>
    <r>
      <rPr>
        <sz val="11"/>
        <color rgb="FF000000"/>
        <rFont val="宋体"/>
        <family val="3"/>
        <charset val="134"/>
      </rPr>
      <t>地利生鲜</t>
    </r>
    <r>
      <rPr>
        <sz val="11"/>
        <color rgb="FF000000"/>
        <rFont val="宋体"/>
        <family val="3"/>
        <charset val="134"/>
      </rPr>
      <t xml:space="preserve">
150</t>
    </r>
  </si>
  <si>
    <t>实储，全年储备，1户企业，九三集团长春大豆科技股份有限公司1800吨</t>
  </si>
  <si>
    <t>猪  肉</t>
  </si>
  <si>
    <t>华正
1500</t>
  </si>
  <si>
    <t>金锣
1000</t>
  </si>
  <si>
    <t>中粮
1100</t>
  </si>
  <si>
    <t>代储，6月24日到期，2户企业，长春市金锣肉制品有限公司（九台区）1000吨、吉林华正农牧业开发股份有限公司（农安合隆经济开发区）1000吨</t>
  </si>
  <si>
    <t>蔬  菜</t>
  </si>
  <si>
    <t>政府储备已到期</t>
  </si>
  <si>
    <r>
      <rPr>
        <sz val="11"/>
        <color rgb="FF000000"/>
        <rFont val="宋体"/>
        <family val="3"/>
        <charset val="134"/>
      </rPr>
      <t>地利</t>
    </r>
    <r>
      <rPr>
        <sz val="11"/>
        <color rgb="FF000000"/>
        <rFont val="宋体"/>
        <family val="3"/>
        <charset val="134"/>
      </rPr>
      <t xml:space="preserve">
360</t>
    </r>
  </si>
  <si>
    <r>
      <rPr>
        <sz val="11"/>
        <color rgb="FF000000"/>
        <rFont val="宋体"/>
        <family val="3"/>
        <charset val="134"/>
      </rPr>
      <t>国欧</t>
    </r>
    <r>
      <rPr>
        <sz val="11"/>
        <color rgb="FF000000"/>
        <rFont val="宋体"/>
        <family val="3"/>
        <charset val="134"/>
      </rPr>
      <t xml:space="preserve">
500</t>
    </r>
  </si>
  <si>
    <t>注：1.按照商务部印发的《生活必需品市场供应保障工作手册》（2021版）中规定，每人每日消费粮食325克，食用油30克，蔬菜400克，肉类115克。按长春市城区450万人口计算，长春市城区每日消耗粮食1462吨、食用油135吨、蔬菜1800吨、肉类518吨。
      2.根据国家发改委、商务部《新冠肺炎疫情防控生活物资保障工作指南（试行）》（发改办运行﹝2021﹞1053号）的通知、省疫情防控领导小组办公室《关于印发进一步做好新冠肺炎疫情防控生活物资保障工作制度意见的通知》（吉防办明电﹝2022﹞81号）明确的各地重要民生商品储备应达到如下标准：成品粮油达到15天（含）以上，肉类方面不低于3天，蔬菜不低于7天。</t>
  </si>
  <si>
    <t>统计日期5月20日     单位：吨</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</si>
</sst>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14">
    <font>
      <sz val="11"/>
      <name val="宋体"/>
      <charset val="134"/>
    </font>
    <font>
      <sz val="11"/>
      <color rgb="FF000000"/>
      <name val="宋体"/>
      <family val="3"/>
      <charset val="134"/>
    </font>
    <font>
      <b/>
      <sz val="12"/>
      <color rgb="FF000000"/>
      <name val="宋体"/>
      <family val="3"/>
      <charset val="134"/>
    </font>
    <font>
      <b/>
      <sz val="18"/>
      <color rgb="FF000000"/>
      <name val="宋体"/>
      <family val="3"/>
      <charset val="134"/>
    </font>
    <font>
      <sz val="12"/>
      <color rgb="FF000000"/>
      <name val="宋体"/>
      <family val="3"/>
      <charset val="134"/>
    </font>
    <font>
      <b/>
      <sz val="11"/>
      <color rgb="FF000000"/>
      <name val="宋体"/>
      <family val="3"/>
      <charset val="134"/>
    </font>
    <font>
      <sz val="9"/>
      <color rgb="FF000000"/>
      <name val="宋体"/>
      <family val="3"/>
      <charset val="134"/>
    </font>
    <font>
      <b/>
      <sz val="12"/>
      <name val="宋体"/>
      <family val="3"/>
      <charset val="134"/>
    </font>
    <font>
      <b/>
      <sz val="18"/>
      <name val="宋体"/>
      <family val="3"/>
      <charset val="134"/>
    </font>
    <font>
      <b/>
      <sz val="18"/>
      <name val="方正小标宋_GBK"/>
      <charset val="134"/>
    </font>
    <font>
      <b/>
      <sz val="11"/>
      <name val="宋体"/>
      <family val="3"/>
      <charset val="134"/>
    </font>
    <font>
      <sz val="9"/>
      <name val="宋体"/>
      <family val="3"/>
      <charset val="134"/>
    </font>
    <font>
      <b/>
      <sz val="16"/>
      <color rgb="FF000000"/>
      <name val="宋体"/>
      <family val="3"/>
      <charset val="134"/>
    </font>
    <font>
      <b/>
      <sz val="9"/>
      <color rgb="FF000000"/>
      <name val="宋体"/>
      <family val="3"/>
      <charset val="134"/>
    </font>
  </fonts>
  <fills count="3">
    <fill>
      <patternFill patternType="none"/>
    </fill>
    <fill>
      <patternFill patternType="gray125"/>
    </fill>
    <fill>
      <patternFill patternType="solid">
        <fgColor rgb="FFFFFFFF"/>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s>
  <cellStyleXfs count="1">
    <xf numFmtId="0" fontId="0" fillId="0" borderId="0">
      <alignment vertical="center"/>
    </xf>
  </cellStyleXfs>
  <cellXfs count="66">
    <xf numFmtId="0" fontId="0" fillId="0" borderId="0" xfId="0" applyAlignment="1">
      <alignment vertical="center"/>
    </xf>
    <xf numFmtId="0" fontId="1" fillId="0" borderId="0" xfId="0" applyFont="1" applyFill="1" applyBorder="1" applyAlignment="1">
      <alignment vertical="center"/>
    </xf>
    <xf numFmtId="0" fontId="1" fillId="0" borderId="0" xfId="0" applyFont="1" applyFill="1" applyBorder="1" applyAlignment="1">
      <alignment horizontal="center" vertical="center"/>
    </xf>
    <xf numFmtId="0" fontId="2" fillId="0" borderId="0" xfId="0" applyFont="1" applyFill="1" applyBorder="1" applyAlignment="1">
      <alignment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2" fillId="0" borderId="0" xfId="0" applyFont="1" applyFill="1" applyAlignment="1">
      <alignment horizontal="center" vertical="center"/>
    </xf>
    <xf numFmtId="0" fontId="2" fillId="0" borderId="0" xfId="0" applyFont="1" applyFill="1" applyAlignment="1">
      <alignment vertical="center"/>
    </xf>
    <xf numFmtId="0" fontId="4" fillId="0" borderId="0" xfId="0" applyFont="1" applyFill="1" applyAlignment="1">
      <alignment vertical="center"/>
    </xf>
    <xf numFmtId="0" fontId="1" fillId="0" borderId="0" xfId="0" applyFont="1" applyFill="1" applyAlignment="1">
      <alignment horizontal="center" vertical="center"/>
    </xf>
    <xf numFmtId="0" fontId="5" fillId="0" borderId="0" xfId="0" applyFont="1" applyFill="1" applyAlignment="1">
      <alignment vertical="center"/>
    </xf>
    <xf numFmtId="0" fontId="1" fillId="0" borderId="0" xfId="0" applyFont="1" applyFill="1" applyAlignment="1">
      <alignment vertical="center"/>
    </xf>
    <xf numFmtId="0" fontId="7" fillId="0" borderId="0" xfId="0" applyFont="1" applyFill="1" applyBorder="1" applyAlignment="1">
      <alignment horizontal="center" vertical="center"/>
    </xf>
    <xf numFmtId="0" fontId="10"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0" fillId="0" borderId="1" xfId="0" applyFont="1" applyFill="1" applyBorder="1" applyAlignment="1">
      <alignment horizontal="center" vertical="center" wrapText="1"/>
    </xf>
    <xf numFmtId="176" fontId="0"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wrapText="1"/>
    </xf>
    <xf numFmtId="176" fontId="10" fillId="0" borderId="1" xfId="0" applyNumberFormat="1" applyFont="1" applyFill="1" applyBorder="1" applyAlignment="1">
      <alignment horizontal="center" vertical="center"/>
    </xf>
    <xf numFmtId="176" fontId="10" fillId="0" borderId="1" xfId="0" applyNumberFormat="1" applyFont="1" applyFill="1" applyBorder="1" applyAlignment="1">
      <alignment horizontal="center" vertical="center" wrapText="1"/>
    </xf>
    <xf numFmtId="0" fontId="10" fillId="0" borderId="1" xfId="0" applyFont="1" applyFill="1" applyBorder="1" applyAlignment="1">
      <alignment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vertical="center"/>
    </xf>
    <xf numFmtId="176" fontId="11" fillId="0" borderId="1" xfId="0" applyNumberFormat="1" applyFont="1" applyFill="1" applyBorder="1" applyAlignment="1">
      <alignment vertical="center"/>
    </xf>
    <xf numFmtId="176" fontId="2" fillId="0" borderId="0" xfId="0" applyNumberFormat="1" applyFont="1" applyFill="1" applyAlignment="1">
      <alignment horizontal="center" vertical="center"/>
    </xf>
    <xf numFmtId="0" fontId="4" fillId="0" borderId="0" xfId="0" applyFont="1" applyAlignment="1">
      <alignment vertical="center"/>
    </xf>
    <xf numFmtId="0" fontId="2" fillId="0" borderId="0" xfId="0" applyFont="1" applyAlignment="1">
      <alignment vertical="center"/>
    </xf>
    <xf numFmtId="0" fontId="12" fillId="0" borderId="0" xfId="0" applyFont="1" applyAlignment="1">
      <alignment horizontal="center" vertical="center"/>
    </xf>
    <xf numFmtId="0" fontId="5" fillId="0" borderId="1" xfId="0" applyFont="1" applyBorder="1" applyAlignment="1">
      <alignment horizontal="center" vertical="center"/>
    </xf>
    <xf numFmtId="0" fontId="5" fillId="2" borderId="1" xfId="0" applyFont="1" applyFill="1" applyBorder="1" applyAlignment="1">
      <alignment horizontal="center" vertical="center"/>
    </xf>
    <xf numFmtId="0" fontId="13" fillId="2"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horizontal="center" vertical="center"/>
    </xf>
    <xf numFmtId="0" fontId="1" fillId="0" borderId="0" xfId="0" applyFont="1" applyAlignment="1">
      <alignment horizontal="center" vertical="center"/>
    </xf>
    <xf numFmtId="0" fontId="0" fillId="2" borderId="0" xfId="0" applyFont="1" applyFill="1" applyAlignment="1">
      <alignment horizontal="center" vertical="center"/>
    </xf>
    <xf numFmtId="0" fontId="1" fillId="2" borderId="0" xfId="0" applyFont="1" applyFill="1" applyAlignment="1">
      <alignment horizontal="center" vertical="center"/>
    </xf>
    <xf numFmtId="10" fontId="1" fillId="2" borderId="1" xfId="0" applyNumberFormat="1" applyFont="1" applyFill="1" applyBorder="1" applyAlignment="1">
      <alignment horizontal="center" vertical="center"/>
    </xf>
    <xf numFmtId="10" fontId="5" fillId="0" borderId="1" xfId="0" applyNumberFormat="1" applyFont="1" applyBorder="1" applyAlignment="1">
      <alignment horizontal="center" vertical="center"/>
    </xf>
    <xf numFmtId="10" fontId="1" fillId="0" borderId="0" xfId="0" applyNumberFormat="1" applyFont="1" applyAlignment="1">
      <alignment horizontal="center" vertical="center"/>
    </xf>
    <xf numFmtId="0" fontId="1" fillId="2" borderId="0" xfId="0" applyFont="1" applyFill="1" applyAlignment="1">
      <alignment horizontal="left" vertical="center"/>
    </xf>
    <xf numFmtId="10" fontId="5" fillId="0" borderId="0" xfId="0" applyNumberFormat="1" applyFont="1" applyAlignment="1">
      <alignment horizontal="center" vertical="center"/>
    </xf>
    <xf numFmtId="0" fontId="3" fillId="2" borderId="0" xfId="0" applyFont="1" applyFill="1" applyAlignment="1">
      <alignment horizontal="center" vertical="center" wrapText="1"/>
    </xf>
    <xf numFmtId="31" fontId="5" fillId="0" borderId="0" xfId="0" applyNumberFormat="1" applyFont="1" applyBorder="1" applyAlignment="1">
      <alignment horizontal="center" vertical="center"/>
    </xf>
    <xf numFmtId="0" fontId="5" fillId="0" borderId="0" xfId="0" applyFont="1" applyBorder="1" applyAlignment="1">
      <alignment horizontal="center" vertical="center"/>
    </xf>
    <xf numFmtId="0" fontId="8" fillId="0" borderId="0" xfId="0" applyFont="1" applyFill="1" applyAlignment="1">
      <alignment horizontal="center" vertical="center"/>
    </xf>
    <xf numFmtId="0" fontId="9" fillId="0" borderId="0" xfId="0" applyFont="1" applyFill="1" applyAlignment="1">
      <alignment horizontal="center" vertical="center"/>
    </xf>
    <xf numFmtId="0" fontId="10" fillId="0" borderId="8" xfId="0" applyFont="1" applyFill="1" applyBorder="1" applyAlignment="1">
      <alignment horizontal="right" vertical="center"/>
    </xf>
    <xf numFmtId="0" fontId="10" fillId="0" borderId="2" xfId="0" applyFont="1" applyFill="1" applyBorder="1" applyAlignment="1">
      <alignment horizontal="center" vertical="center"/>
    </xf>
    <xf numFmtId="0" fontId="10" fillId="0" borderId="5" xfId="0" applyFont="1" applyFill="1" applyBorder="1" applyAlignment="1">
      <alignment horizontal="center" vertical="center"/>
    </xf>
    <xf numFmtId="0" fontId="3" fillId="0" borderId="0" xfId="0" applyFont="1" applyFill="1" applyBorder="1" applyAlignment="1">
      <alignment horizontal="center" vertical="center"/>
    </xf>
    <xf numFmtId="31"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5" xfId="0" applyFont="1" applyFill="1" applyBorder="1" applyAlignment="1">
      <alignment horizontal="center" vertical="center"/>
    </xf>
    <xf numFmtId="0" fontId="6" fillId="0" borderId="4" xfId="0" applyFont="1" applyFill="1" applyBorder="1" applyAlignment="1">
      <alignment horizontal="left" vertical="center" wrapText="1"/>
    </xf>
    <xf numFmtId="0" fontId="6" fillId="0" borderId="4" xfId="0" applyFont="1" applyFill="1" applyBorder="1" applyAlignment="1">
      <alignment horizontal="left" vertical="center"/>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24"/>
  <sheetViews>
    <sheetView zoomScale="85" zoomScaleNormal="85" workbookViewId="0">
      <selection activeCell="B20" sqref="B20:B21"/>
    </sheetView>
  </sheetViews>
  <sheetFormatPr defaultColWidth="9" defaultRowHeight="13.5"/>
  <cols>
    <col min="1" max="1" width="6.9296875" customWidth="1"/>
    <col min="2" max="2" width="13.265625" customWidth="1"/>
    <col min="3" max="3" width="25" customWidth="1"/>
    <col min="4" max="5" width="17.6640625" customWidth="1"/>
    <col min="6" max="6" width="16.46484375" customWidth="1"/>
    <col min="7" max="7" width="15.73046875" customWidth="1"/>
    <col min="8" max="8" width="17.6640625" customWidth="1"/>
  </cols>
  <sheetData>
    <row r="1" spans="1:8" ht="15.75" customHeight="1">
      <c r="A1" s="29" t="s">
        <v>0</v>
      </c>
    </row>
    <row r="2" spans="1:8" ht="21" customHeight="1">
      <c r="A2" s="46" t="s">
        <v>1</v>
      </c>
      <c r="B2" s="46"/>
      <c r="C2" s="46"/>
      <c r="D2" s="46"/>
      <c r="E2" s="46"/>
      <c r="F2" s="46"/>
      <c r="G2" s="46"/>
      <c r="H2" s="46"/>
    </row>
    <row r="3" spans="1:8" ht="15.75" customHeight="1">
      <c r="A3" s="30"/>
      <c r="B3" s="30"/>
      <c r="C3" s="30"/>
      <c r="D3" s="30"/>
      <c r="E3" s="30"/>
      <c r="F3" s="47">
        <v>44701</v>
      </c>
      <c r="G3" s="48"/>
      <c r="H3" s="48"/>
    </row>
    <row r="4" spans="1:8" s="28" customFormat="1" ht="34.049999999999997" customHeight="1">
      <c r="A4" s="31" t="s">
        <v>2</v>
      </c>
      <c r="B4" s="32" t="s">
        <v>3</v>
      </c>
      <c r="C4" s="33" t="s">
        <v>4</v>
      </c>
      <c r="D4" s="34" t="s">
        <v>5</v>
      </c>
      <c r="E4" s="34" t="s">
        <v>6</v>
      </c>
      <c r="F4" s="34" t="s">
        <v>7</v>
      </c>
      <c r="G4" s="34" t="s">
        <v>8</v>
      </c>
      <c r="H4" s="34" t="s">
        <v>9</v>
      </c>
    </row>
    <row r="5" spans="1:8" ht="23.1" customHeight="1">
      <c r="A5" s="35">
        <v>1</v>
      </c>
      <c r="B5" s="36" t="s">
        <v>10</v>
      </c>
      <c r="C5" s="36">
        <v>35551</v>
      </c>
      <c r="D5" s="36">
        <v>32071</v>
      </c>
      <c r="E5" s="41">
        <v>0.90211245815870156</v>
      </c>
      <c r="F5" s="36">
        <v>32212</v>
      </c>
      <c r="G5" s="36">
        <v>32212</v>
      </c>
      <c r="H5" s="36">
        <v>27699</v>
      </c>
    </row>
    <row r="6" spans="1:8" ht="23.1" customHeight="1">
      <c r="A6" s="35">
        <v>2</v>
      </c>
      <c r="B6" s="36" t="s">
        <v>11</v>
      </c>
      <c r="C6" s="36">
        <v>43934</v>
      </c>
      <c r="D6" s="36">
        <v>40235</v>
      </c>
      <c r="E6" s="41">
        <v>0.91580552647152547</v>
      </c>
      <c r="F6" s="36">
        <v>62495</v>
      </c>
      <c r="G6" s="36">
        <v>62495</v>
      </c>
      <c r="H6" s="36">
        <v>61365</v>
      </c>
    </row>
    <row r="7" spans="1:8" ht="23.1" customHeight="1">
      <c r="A7" s="35">
        <v>3</v>
      </c>
      <c r="B7" s="36" t="s">
        <v>12</v>
      </c>
      <c r="C7" s="36">
        <v>47929</v>
      </c>
      <c r="D7" s="36">
        <v>40887</v>
      </c>
      <c r="E7" s="41">
        <v>0.85307433912662478</v>
      </c>
      <c r="F7" s="36">
        <v>62548</v>
      </c>
      <c r="G7" s="36">
        <v>62548</v>
      </c>
      <c r="H7" s="36">
        <v>56895</v>
      </c>
    </row>
    <row r="8" spans="1:8" ht="23.1" customHeight="1">
      <c r="A8" s="35">
        <v>4</v>
      </c>
      <c r="B8" s="36" t="s">
        <v>13</v>
      </c>
      <c r="C8" s="36">
        <v>32854</v>
      </c>
      <c r="D8" s="36">
        <v>27976</v>
      </c>
      <c r="E8" s="41">
        <v>0.85152492847141903</v>
      </c>
      <c r="F8" s="36">
        <v>37542</v>
      </c>
      <c r="G8" s="36">
        <v>37542</v>
      </c>
      <c r="H8" s="36">
        <v>36154</v>
      </c>
    </row>
    <row r="9" spans="1:8" ht="23.1" customHeight="1">
      <c r="A9" s="35">
        <v>5</v>
      </c>
      <c r="B9" s="36" t="s">
        <v>14</v>
      </c>
      <c r="C9" s="36">
        <v>37175</v>
      </c>
      <c r="D9" s="36">
        <v>33532</v>
      </c>
      <c r="E9" s="41">
        <v>0.90200403496973769</v>
      </c>
      <c r="F9" s="36">
        <v>51428</v>
      </c>
      <c r="G9" s="36">
        <v>51428</v>
      </c>
      <c r="H9" s="36">
        <v>51273</v>
      </c>
    </row>
    <row r="10" spans="1:8" ht="23.1" customHeight="1">
      <c r="A10" s="35">
        <v>6</v>
      </c>
      <c r="B10" s="36" t="s">
        <v>15</v>
      </c>
      <c r="C10" s="36">
        <v>24819</v>
      </c>
      <c r="D10" s="36">
        <v>21756</v>
      </c>
      <c r="E10" s="41">
        <v>0.87658648615979695</v>
      </c>
      <c r="F10" s="36">
        <v>51123</v>
      </c>
      <c r="G10" s="36">
        <v>51123</v>
      </c>
      <c r="H10" s="36">
        <v>49326</v>
      </c>
    </row>
    <row r="11" spans="1:8" ht="23.1" customHeight="1">
      <c r="A11" s="35">
        <v>7</v>
      </c>
      <c r="B11" s="36" t="s">
        <v>16</v>
      </c>
      <c r="C11" s="36">
        <v>14838</v>
      </c>
      <c r="D11" s="36">
        <v>11580</v>
      </c>
      <c r="E11" s="41">
        <v>0.78042862919530931</v>
      </c>
      <c r="F11" s="36">
        <v>33805</v>
      </c>
      <c r="G11" s="36">
        <v>33805</v>
      </c>
      <c r="H11" s="36">
        <v>32660</v>
      </c>
    </row>
    <row r="12" spans="1:8" ht="23.1" customHeight="1">
      <c r="A12" s="35">
        <v>8</v>
      </c>
      <c r="B12" s="36" t="s">
        <v>17</v>
      </c>
      <c r="C12" s="36">
        <v>29895</v>
      </c>
      <c r="D12" s="36">
        <v>24578</v>
      </c>
      <c r="E12" s="41">
        <v>0.82214417126609796</v>
      </c>
      <c r="F12" s="36">
        <v>41007</v>
      </c>
      <c r="G12" s="36">
        <v>41007</v>
      </c>
      <c r="H12" s="36">
        <v>39935</v>
      </c>
    </row>
    <row r="13" spans="1:8" ht="23.1" customHeight="1">
      <c r="A13" s="35">
        <v>9</v>
      </c>
      <c r="B13" s="36" t="s">
        <v>18</v>
      </c>
      <c r="C13" s="36">
        <v>13560</v>
      </c>
      <c r="D13" s="36">
        <v>12298</v>
      </c>
      <c r="E13" s="41">
        <v>0.90693215339233035</v>
      </c>
      <c r="F13" s="36">
        <v>54396</v>
      </c>
      <c r="G13" s="36">
        <v>54396</v>
      </c>
      <c r="H13" s="36">
        <v>54058</v>
      </c>
    </row>
    <row r="14" spans="1:8" ht="23.1" customHeight="1">
      <c r="A14" s="35">
        <v>10</v>
      </c>
      <c r="B14" s="36" t="s">
        <v>19</v>
      </c>
      <c r="C14" s="36">
        <v>1663</v>
      </c>
      <c r="D14" s="36">
        <v>196</v>
      </c>
      <c r="E14" s="41">
        <v>0.11785929043896573</v>
      </c>
      <c r="F14" s="36">
        <v>1965</v>
      </c>
      <c r="G14" s="36">
        <v>1965</v>
      </c>
      <c r="H14" s="36">
        <v>942</v>
      </c>
    </row>
    <row r="15" spans="1:8" ht="23.1" customHeight="1">
      <c r="A15" s="35">
        <v>11</v>
      </c>
      <c r="B15" s="36" t="s">
        <v>20</v>
      </c>
      <c r="C15" s="36">
        <v>1838</v>
      </c>
      <c r="D15" s="36">
        <v>227</v>
      </c>
      <c r="E15" s="41">
        <v>0.12350380848748641</v>
      </c>
      <c r="F15" s="36">
        <v>590</v>
      </c>
      <c r="G15" s="36">
        <v>590</v>
      </c>
      <c r="H15" s="36">
        <v>560</v>
      </c>
    </row>
    <row r="16" spans="1:8" ht="23.1" customHeight="1">
      <c r="A16" s="35">
        <v>12</v>
      </c>
      <c r="B16" s="35" t="s">
        <v>21</v>
      </c>
      <c r="C16" s="36">
        <v>9190</v>
      </c>
      <c r="D16" s="36">
        <v>8271</v>
      </c>
      <c r="E16" s="41">
        <v>0.9</v>
      </c>
      <c r="F16" s="36">
        <v>34671</v>
      </c>
      <c r="G16" s="36">
        <v>33514</v>
      </c>
      <c r="H16" s="36">
        <v>0</v>
      </c>
    </row>
    <row r="17" spans="1:8" ht="23.1" customHeight="1">
      <c r="A17" s="35">
        <v>13</v>
      </c>
      <c r="B17" s="35" t="s">
        <v>23</v>
      </c>
      <c r="C17" s="36">
        <v>24286</v>
      </c>
      <c r="D17" s="36">
        <v>24286</v>
      </c>
      <c r="E17" s="41">
        <v>1</v>
      </c>
      <c r="F17" s="36">
        <v>52637</v>
      </c>
      <c r="G17" s="36">
        <v>40871</v>
      </c>
      <c r="H17" s="36">
        <v>0</v>
      </c>
    </row>
    <row r="18" spans="1:8" ht="23.1" customHeight="1">
      <c r="A18" s="35">
        <v>14</v>
      </c>
      <c r="B18" s="35" t="s">
        <v>24</v>
      </c>
      <c r="C18" s="36">
        <v>32250</v>
      </c>
      <c r="D18" s="36">
        <v>31259</v>
      </c>
      <c r="E18" s="41">
        <v>0.96927131782945741</v>
      </c>
      <c r="F18" s="36">
        <v>41868</v>
      </c>
      <c r="G18" s="36">
        <v>41868</v>
      </c>
      <c r="H18" s="36" t="s">
        <v>22</v>
      </c>
    </row>
    <row r="19" spans="1:8" ht="23.1" customHeight="1">
      <c r="A19" s="35">
        <v>15</v>
      </c>
      <c r="B19" s="35" t="s">
        <v>25</v>
      </c>
      <c r="C19" s="36">
        <v>8896</v>
      </c>
      <c r="D19" s="36">
        <v>8896</v>
      </c>
      <c r="E19" s="41">
        <v>1</v>
      </c>
      <c r="F19" s="36">
        <v>29715</v>
      </c>
      <c r="G19" s="36">
        <v>29715</v>
      </c>
      <c r="H19" s="36" t="s">
        <v>22</v>
      </c>
    </row>
    <row r="20" spans="1:8" ht="23.1" customHeight="1">
      <c r="A20" s="35">
        <v>16</v>
      </c>
      <c r="B20" s="35" t="s">
        <v>26</v>
      </c>
      <c r="C20" s="36">
        <v>9652</v>
      </c>
      <c r="D20" s="36">
        <v>9652</v>
      </c>
      <c r="E20" s="41">
        <v>1</v>
      </c>
      <c r="F20" s="36">
        <v>91835</v>
      </c>
      <c r="G20" s="36">
        <v>91835</v>
      </c>
      <c r="H20" s="36" t="s">
        <v>22</v>
      </c>
    </row>
    <row r="21" spans="1:8" ht="23.1" customHeight="1">
      <c r="A21" s="35">
        <v>17</v>
      </c>
      <c r="B21" s="35" t="s">
        <v>27</v>
      </c>
      <c r="C21" s="36">
        <v>6773</v>
      </c>
      <c r="D21" s="36">
        <v>6773</v>
      </c>
      <c r="E21" s="41">
        <v>1</v>
      </c>
      <c r="F21" s="36">
        <v>20319</v>
      </c>
      <c r="G21" s="36">
        <v>19099</v>
      </c>
      <c r="H21" s="36">
        <v>577</v>
      </c>
    </row>
    <row r="22" spans="1:8" ht="23.1" customHeight="1">
      <c r="A22" s="35"/>
      <c r="B22" s="31" t="s">
        <v>28</v>
      </c>
      <c r="C22" s="36">
        <v>375103</v>
      </c>
      <c r="D22" s="36">
        <v>334473</v>
      </c>
      <c r="E22" s="42">
        <v>0.8916830843794904</v>
      </c>
      <c r="F22" s="36">
        <v>700156</v>
      </c>
      <c r="G22" s="36">
        <v>686013</v>
      </c>
      <c r="H22" s="36">
        <v>411444</v>
      </c>
    </row>
    <row r="23" spans="1:8" ht="23.1" customHeight="1">
      <c r="A23" s="37"/>
      <c r="B23" s="38" t="s">
        <v>29</v>
      </c>
      <c r="C23" s="39" t="s">
        <v>30</v>
      </c>
      <c r="D23" s="40"/>
      <c r="E23" s="43" t="s">
        <v>31</v>
      </c>
      <c r="F23" s="44" t="s">
        <v>32</v>
      </c>
      <c r="G23" s="40"/>
      <c r="H23" s="40"/>
    </row>
    <row r="24" spans="1:8" ht="23.1" customHeight="1">
      <c r="A24" s="37"/>
      <c r="B24" s="37"/>
      <c r="C24" s="40"/>
      <c r="D24" s="40"/>
      <c r="E24" s="45"/>
      <c r="F24" s="40"/>
      <c r="G24" s="40"/>
      <c r="H24" s="40"/>
    </row>
  </sheetData>
  <mergeCells count="2">
    <mergeCell ref="A2:H2"/>
    <mergeCell ref="F3:H3"/>
  </mergeCells>
  <phoneticPr fontId="11" type="noConversion"/>
  <pageMargins left="0.78680555555555598" right="0.78680555555555598" top="0.55069444444444404" bottom="0.51180555555555596" header="0.5" footer="0.5"/>
  <pageSetup paperSize="9" scale="9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
  <sheetViews>
    <sheetView zoomScale="86" zoomScaleNormal="86" workbookViewId="0">
      <selection activeCell="L9" sqref="L9:L10"/>
    </sheetView>
  </sheetViews>
  <sheetFormatPr defaultColWidth="9" defaultRowHeight="13.5"/>
  <cols>
    <col min="1" max="1" width="6" style="12" customWidth="1"/>
    <col min="2" max="2" width="19.46484375" style="13" customWidth="1"/>
    <col min="3" max="3" width="12.59765625" style="13" customWidth="1"/>
    <col min="4" max="4" width="12.86328125" style="14" customWidth="1"/>
    <col min="5" max="5" width="13.1328125" style="14" customWidth="1"/>
    <col min="6" max="6" width="12.3984375" style="14" customWidth="1"/>
    <col min="7" max="7" width="32.265625" style="14" customWidth="1"/>
    <col min="8" max="8" width="26.73046875" style="14" customWidth="1"/>
    <col min="9" max="16384" width="9" style="14"/>
  </cols>
  <sheetData>
    <row r="1" spans="1:10" ht="19.5" customHeight="1">
      <c r="A1" s="15" t="s">
        <v>33</v>
      </c>
    </row>
    <row r="2" spans="1:10" ht="23.1" customHeight="1">
      <c r="A2" s="49" t="s">
        <v>34</v>
      </c>
      <c r="B2" s="50"/>
      <c r="C2" s="50"/>
      <c r="D2" s="50"/>
      <c r="E2" s="50"/>
      <c r="F2" s="50"/>
      <c r="G2" s="50"/>
      <c r="H2" s="50"/>
    </row>
    <row r="3" spans="1:10" ht="18" customHeight="1">
      <c r="A3" s="51" t="s">
        <v>106</v>
      </c>
      <c r="B3" s="51"/>
      <c r="C3" s="51"/>
      <c r="D3" s="51"/>
      <c r="E3" s="51"/>
      <c r="F3" s="51"/>
      <c r="G3" s="51"/>
      <c r="H3" s="51"/>
    </row>
    <row r="4" spans="1:10" s="9" customFormat="1" ht="24.95" customHeight="1">
      <c r="A4" s="16" t="s">
        <v>2</v>
      </c>
      <c r="B4" s="16" t="s">
        <v>35</v>
      </c>
      <c r="C4" s="16" t="s">
        <v>36</v>
      </c>
      <c r="D4" s="16" t="s">
        <v>37</v>
      </c>
      <c r="E4" s="16" t="s">
        <v>38</v>
      </c>
      <c r="F4" s="16" t="s">
        <v>39</v>
      </c>
      <c r="G4" s="16" t="s">
        <v>40</v>
      </c>
      <c r="H4" s="16" t="s">
        <v>41</v>
      </c>
    </row>
    <row r="5" spans="1:10" s="9" customFormat="1" ht="24.95" customHeight="1">
      <c r="A5" s="17">
        <v>1</v>
      </c>
      <c r="B5" s="18" t="s">
        <v>42</v>
      </c>
      <c r="C5" s="19">
        <v>200</v>
      </c>
      <c r="D5" s="19">
        <v>0</v>
      </c>
      <c r="E5" s="19">
        <v>0</v>
      </c>
      <c r="F5" s="19">
        <v>200</v>
      </c>
      <c r="G5" s="18" t="s">
        <v>43</v>
      </c>
      <c r="H5" s="18" t="s">
        <v>44</v>
      </c>
    </row>
    <row r="6" spans="1:10" s="9" customFormat="1" ht="24.95" customHeight="1">
      <c r="A6" s="20" t="s">
        <v>2</v>
      </c>
      <c r="B6" s="20" t="s">
        <v>35</v>
      </c>
      <c r="C6" s="20" t="s">
        <v>36</v>
      </c>
      <c r="D6" s="20" t="s">
        <v>45</v>
      </c>
      <c r="E6" s="20" t="s">
        <v>46</v>
      </c>
      <c r="F6" s="22" t="s">
        <v>39</v>
      </c>
      <c r="G6" s="18"/>
      <c r="H6" s="18"/>
    </row>
    <row r="7" spans="1:10" s="9" customFormat="1" ht="24.95" customHeight="1">
      <c r="A7" s="17">
        <v>1</v>
      </c>
      <c r="B7" s="18" t="s">
        <v>47</v>
      </c>
      <c r="C7" s="19">
        <v>0</v>
      </c>
      <c r="D7" s="19">
        <v>0</v>
      </c>
      <c r="E7" s="19">
        <v>0</v>
      </c>
      <c r="F7" s="19">
        <v>0</v>
      </c>
      <c r="G7" s="18" t="s">
        <v>48</v>
      </c>
      <c r="H7" s="18" t="s">
        <v>44</v>
      </c>
    </row>
    <row r="8" spans="1:10" s="9" customFormat="1" ht="24.95" customHeight="1">
      <c r="A8" s="20" t="s">
        <v>2</v>
      </c>
      <c r="B8" s="20" t="s">
        <v>35</v>
      </c>
      <c r="C8" s="20" t="s">
        <v>36</v>
      </c>
      <c r="D8" s="20" t="s">
        <v>49</v>
      </c>
      <c r="E8" s="20" t="s">
        <v>46</v>
      </c>
      <c r="F8" s="22" t="s">
        <v>39</v>
      </c>
      <c r="G8" s="20"/>
      <c r="H8" s="20"/>
    </row>
    <row r="9" spans="1:10" s="9" customFormat="1" ht="27.95" customHeight="1">
      <c r="A9" s="17">
        <v>1</v>
      </c>
      <c r="B9" s="18" t="s">
        <v>50</v>
      </c>
      <c r="C9" s="19">
        <v>0</v>
      </c>
      <c r="D9" s="19">
        <v>0</v>
      </c>
      <c r="E9" s="19">
        <v>0</v>
      </c>
      <c r="F9" s="19">
        <v>0</v>
      </c>
      <c r="G9" s="20"/>
      <c r="H9" s="20"/>
    </row>
    <row r="10" spans="1:10" s="10" customFormat="1" ht="24.95" customHeight="1">
      <c r="A10" s="16" t="s">
        <v>2</v>
      </c>
      <c r="B10" s="20" t="s">
        <v>35</v>
      </c>
      <c r="C10" s="20" t="s">
        <v>36</v>
      </c>
      <c r="D10" s="16" t="s">
        <v>51</v>
      </c>
      <c r="E10" s="16" t="s">
        <v>52</v>
      </c>
      <c r="F10" s="22" t="s">
        <v>39</v>
      </c>
      <c r="G10" s="23"/>
      <c r="H10" s="23"/>
    </row>
    <row r="11" spans="1:10" s="9" customFormat="1" ht="27.95" customHeight="1">
      <c r="A11" s="17">
        <v>1</v>
      </c>
      <c r="B11" s="18" t="s">
        <v>53</v>
      </c>
      <c r="C11" s="19">
        <v>181</v>
      </c>
      <c r="D11" s="19">
        <v>26.4</v>
      </c>
      <c r="E11" s="19">
        <v>23.200000000000003</v>
      </c>
      <c r="F11" s="19">
        <v>184.2</v>
      </c>
      <c r="G11" s="24" t="s">
        <v>54</v>
      </c>
      <c r="H11" s="24" t="s">
        <v>44</v>
      </c>
      <c r="J11" s="27"/>
    </row>
    <row r="12" spans="1:10" s="9" customFormat="1" ht="27" customHeight="1">
      <c r="A12" s="17">
        <v>2</v>
      </c>
      <c r="B12" s="18" t="s">
        <v>55</v>
      </c>
      <c r="C12" s="19">
        <v>271</v>
      </c>
      <c r="D12" s="19">
        <v>66</v>
      </c>
      <c r="E12" s="19">
        <v>81</v>
      </c>
      <c r="F12" s="19">
        <v>256</v>
      </c>
      <c r="G12" s="24" t="s">
        <v>56</v>
      </c>
      <c r="H12" s="24" t="s">
        <v>44</v>
      </c>
      <c r="J12" s="27"/>
    </row>
    <row r="13" spans="1:10" s="9" customFormat="1" ht="24.95" customHeight="1">
      <c r="A13" s="17">
        <v>3</v>
      </c>
      <c r="B13" s="18" t="s">
        <v>57</v>
      </c>
      <c r="C13" s="19">
        <v>245.78000000000009</v>
      </c>
      <c r="D13" s="19">
        <v>96.61</v>
      </c>
      <c r="E13" s="19">
        <v>45.66</v>
      </c>
      <c r="F13" s="19">
        <v>296.73000000000013</v>
      </c>
      <c r="G13" s="24" t="s">
        <v>58</v>
      </c>
      <c r="H13" s="24" t="s">
        <v>59</v>
      </c>
      <c r="J13" s="27"/>
    </row>
    <row r="14" spans="1:10" s="9" customFormat="1" ht="24.95" customHeight="1">
      <c r="A14" s="17">
        <v>4</v>
      </c>
      <c r="B14" s="18" t="s">
        <v>60</v>
      </c>
      <c r="C14" s="19">
        <v>48</v>
      </c>
      <c r="D14" s="19">
        <v>9</v>
      </c>
      <c r="E14" s="19">
        <v>12</v>
      </c>
      <c r="F14" s="19">
        <v>45</v>
      </c>
      <c r="G14" s="24" t="s">
        <v>61</v>
      </c>
      <c r="H14" s="24" t="s">
        <v>44</v>
      </c>
      <c r="J14" s="27"/>
    </row>
    <row r="15" spans="1:10" s="9" customFormat="1" ht="24.95" customHeight="1">
      <c r="A15" s="17">
        <v>5</v>
      </c>
      <c r="B15" s="18" t="s">
        <v>62</v>
      </c>
      <c r="C15" s="19">
        <v>33.400000000000013</v>
      </c>
      <c r="D15" s="19">
        <v>9.5</v>
      </c>
      <c r="E15" s="19">
        <v>11.5</v>
      </c>
      <c r="F15" s="19">
        <v>31.400000000000013</v>
      </c>
      <c r="G15" s="24" t="s">
        <v>63</v>
      </c>
      <c r="H15" s="24" t="s">
        <v>64</v>
      </c>
      <c r="J15" s="27"/>
    </row>
    <row r="16" spans="1:10" s="9" customFormat="1" ht="24.95" customHeight="1">
      <c r="A16" s="17">
        <v>6</v>
      </c>
      <c r="B16" s="18" t="s">
        <v>65</v>
      </c>
      <c r="C16" s="19">
        <v>26.942</v>
      </c>
      <c r="D16" s="19">
        <v>28.6</v>
      </c>
      <c r="E16" s="19">
        <v>28.641999999999999</v>
      </c>
      <c r="F16" s="19">
        <v>26.900000000000002</v>
      </c>
      <c r="G16" s="24" t="s">
        <v>66</v>
      </c>
      <c r="H16" s="24" t="s">
        <v>67</v>
      </c>
      <c r="J16" s="27"/>
    </row>
    <row r="17" spans="1:10" s="9" customFormat="1" ht="24.95" customHeight="1">
      <c r="A17" s="17">
        <v>7</v>
      </c>
      <c r="B17" s="18" t="s">
        <v>68</v>
      </c>
      <c r="C17" s="19">
        <v>18.099999999999994</v>
      </c>
      <c r="D17" s="19">
        <v>13</v>
      </c>
      <c r="E17" s="19">
        <v>12.309999999999999</v>
      </c>
      <c r="F17" s="19">
        <v>18.789999999999996</v>
      </c>
      <c r="G17" s="24" t="s">
        <v>69</v>
      </c>
      <c r="H17" s="24" t="s">
        <v>59</v>
      </c>
      <c r="J17" s="27"/>
    </row>
    <row r="18" spans="1:10" s="9" customFormat="1" ht="24.95" customHeight="1">
      <c r="A18" s="17">
        <v>8</v>
      </c>
      <c r="B18" s="18" t="s">
        <v>70</v>
      </c>
      <c r="C18" s="19">
        <v>15.079999999999998</v>
      </c>
      <c r="D18" s="19">
        <v>4</v>
      </c>
      <c r="E18" s="19">
        <v>4.3600000000000003</v>
      </c>
      <c r="F18" s="19">
        <v>14.719999999999999</v>
      </c>
      <c r="G18" s="24" t="s">
        <v>71</v>
      </c>
      <c r="H18" s="24" t="s">
        <v>72</v>
      </c>
      <c r="J18" s="27"/>
    </row>
    <row r="19" spans="1:10" s="9" customFormat="1" ht="24.95" customHeight="1">
      <c r="A19" s="17">
        <v>9</v>
      </c>
      <c r="B19" s="18" t="s">
        <v>73</v>
      </c>
      <c r="C19" s="19">
        <v>6.6299999999999972</v>
      </c>
      <c r="D19" s="19">
        <v>3.3200000000000003</v>
      </c>
      <c r="E19" s="19">
        <v>4.21</v>
      </c>
      <c r="F19" s="19">
        <v>5.7399999999999975</v>
      </c>
      <c r="G19" s="24" t="s">
        <v>74</v>
      </c>
      <c r="H19" s="24" t="s">
        <v>44</v>
      </c>
      <c r="J19" s="27"/>
    </row>
    <row r="20" spans="1:10" s="9" customFormat="1" ht="24.95" customHeight="1">
      <c r="A20" s="17">
        <v>10</v>
      </c>
      <c r="B20" s="18" t="s">
        <v>75</v>
      </c>
      <c r="C20" s="19">
        <v>35.199999999999989</v>
      </c>
      <c r="D20" s="19">
        <v>15</v>
      </c>
      <c r="E20" s="19">
        <v>20.9</v>
      </c>
      <c r="F20" s="19">
        <v>29.29999999999999</v>
      </c>
      <c r="G20" s="24" t="s">
        <v>76</v>
      </c>
      <c r="H20" s="24" t="s">
        <v>44</v>
      </c>
      <c r="J20" s="27"/>
    </row>
    <row r="21" spans="1:10" s="11" customFormat="1" ht="24.95" customHeight="1">
      <c r="A21" s="52" t="s">
        <v>28</v>
      </c>
      <c r="B21" s="53"/>
      <c r="C21" s="21">
        <v>1081.1320000000001</v>
      </c>
      <c r="D21" s="21">
        <v>271.43</v>
      </c>
      <c r="E21" s="21">
        <v>243.78200000000004</v>
      </c>
      <c r="F21" s="21">
        <v>1108.78</v>
      </c>
      <c r="G21" s="25"/>
      <c r="H21" s="26"/>
    </row>
    <row r="22" spans="1:10" ht="21.95" customHeight="1"/>
  </sheetData>
  <mergeCells count="3">
    <mergeCell ref="A2:H2"/>
    <mergeCell ref="A3:H3"/>
    <mergeCell ref="A21:B21"/>
  </mergeCells>
  <phoneticPr fontId="11" type="noConversion"/>
  <pageMargins left="0.59020397231334798" right="0.59020397231334798" top="0.59020397231334798" bottom="0.59020397231334798" header="0.49993747801292598" footer="0.49993747801292598"/>
  <pageSetup paperSize="9" fitToWidth="0" fitToHeight="0"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
  <sheetViews>
    <sheetView tabSelected="1" workbookViewId="0">
      <selection activeCell="Q8" sqref="Q8"/>
    </sheetView>
  </sheetViews>
  <sheetFormatPr defaultColWidth="9" defaultRowHeight="13.5"/>
  <cols>
    <col min="1" max="1" width="4.46484375" style="1" customWidth="1"/>
    <col min="2" max="2" width="7" style="1" customWidth="1"/>
    <col min="3" max="3" width="9" style="1"/>
    <col min="4" max="4" width="10.59765625" style="1" customWidth="1"/>
    <col min="5" max="5" width="8.3984375" style="1" customWidth="1"/>
    <col min="6" max="6" width="8.73046875" style="1" customWidth="1"/>
    <col min="7" max="7" width="7.73046875" style="1" customWidth="1"/>
    <col min="8" max="8" width="41.86328125" style="1" customWidth="1"/>
    <col min="9" max="12" width="8.59765625" style="1" customWidth="1"/>
    <col min="13" max="13" width="11.1328125" style="1" customWidth="1"/>
    <col min="14" max="15" width="9" style="2" hidden="1" customWidth="1"/>
    <col min="16" max="16" width="11.3984375" style="2" customWidth="1"/>
    <col min="17" max="17" width="11.1328125" style="2" customWidth="1"/>
    <col min="18" max="20" width="11.1328125" style="1" customWidth="1"/>
    <col min="21" max="21" width="11.1328125" style="2" customWidth="1"/>
    <col min="22" max="26" width="11.1328125" style="1" customWidth="1"/>
    <col min="27" max="16384" width="9" style="1"/>
  </cols>
  <sheetData>
    <row r="1" spans="1:14" ht="19.5" customHeight="1">
      <c r="A1" s="3" t="s">
        <v>77</v>
      </c>
    </row>
    <row r="2" spans="1:14" ht="24.95" customHeight="1">
      <c r="A2" s="54" t="s">
        <v>78</v>
      </c>
      <c r="B2" s="54"/>
      <c r="C2" s="54"/>
      <c r="D2" s="54"/>
      <c r="E2" s="54"/>
      <c r="F2" s="54"/>
      <c r="G2" s="54"/>
      <c r="H2" s="54"/>
      <c r="I2" s="54"/>
      <c r="J2" s="54"/>
      <c r="K2" s="54"/>
      <c r="L2" s="54"/>
    </row>
    <row r="3" spans="1:14" ht="18" customHeight="1">
      <c r="A3" s="55">
        <v>44701</v>
      </c>
      <c r="B3" s="56"/>
      <c r="C3" s="56"/>
      <c r="D3" s="56"/>
      <c r="E3" s="56"/>
      <c r="F3" s="56"/>
      <c r="G3" s="56"/>
      <c r="H3" s="56"/>
      <c r="I3" s="56"/>
      <c r="J3" s="56"/>
      <c r="K3" s="56"/>
      <c r="L3" s="56"/>
    </row>
    <row r="4" spans="1:14" ht="30" customHeight="1">
      <c r="A4" s="62" t="s">
        <v>2</v>
      </c>
      <c r="B4" s="63" t="s">
        <v>79</v>
      </c>
      <c r="C4" s="57" t="s">
        <v>80</v>
      </c>
      <c r="D4" s="58"/>
      <c r="E4" s="58"/>
      <c r="F4" s="58"/>
      <c r="G4" s="58"/>
      <c r="H4" s="59"/>
      <c r="I4" s="63" t="s">
        <v>81</v>
      </c>
      <c r="J4" s="63" t="s">
        <v>82</v>
      </c>
      <c r="K4" s="63" t="s">
        <v>83</v>
      </c>
      <c r="L4" s="64" t="s">
        <v>84</v>
      </c>
    </row>
    <row r="5" spans="1:14" ht="37.450000000000003" customHeight="1">
      <c r="A5" s="62"/>
      <c r="B5" s="62"/>
      <c r="C5" s="4" t="s">
        <v>85</v>
      </c>
      <c r="D5" s="5" t="s">
        <v>86</v>
      </c>
      <c r="E5" s="57" t="s">
        <v>87</v>
      </c>
      <c r="F5" s="58"/>
      <c r="G5" s="59"/>
      <c r="H5" s="4" t="s">
        <v>88</v>
      </c>
      <c r="I5" s="63"/>
      <c r="J5" s="62"/>
      <c r="K5" s="62"/>
      <c r="L5" s="65"/>
    </row>
    <row r="6" spans="1:14" ht="104" customHeight="1">
      <c r="A6" s="6">
        <v>1</v>
      </c>
      <c r="B6" s="6" t="s">
        <v>89</v>
      </c>
      <c r="C6" s="6">
        <v>17335</v>
      </c>
      <c r="D6" s="6">
        <v>15000</v>
      </c>
      <c r="E6" s="7" t="s">
        <v>90</v>
      </c>
      <c r="F6" s="7" t="s">
        <v>91</v>
      </c>
      <c r="G6" s="7"/>
      <c r="H6" s="8" t="s">
        <v>92</v>
      </c>
      <c r="I6" s="6">
        <v>139</v>
      </c>
      <c r="J6" s="6">
        <v>148</v>
      </c>
      <c r="K6" s="6">
        <f>ROUND(C6/N6,0)</f>
        <v>12</v>
      </c>
      <c r="L6" s="6">
        <v>15</v>
      </c>
      <c r="N6" s="2">
        <v>1462</v>
      </c>
    </row>
    <row r="7" spans="1:14" ht="42" customHeight="1">
      <c r="A7" s="6">
        <v>2</v>
      </c>
      <c r="B7" s="6" t="s">
        <v>93</v>
      </c>
      <c r="C7" s="6">
        <v>3249</v>
      </c>
      <c r="D7" s="6">
        <v>1800</v>
      </c>
      <c r="E7" s="7"/>
      <c r="F7" s="7" t="s">
        <v>94</v>
      </c>
      <c r="G7" s="7"/>
      <c r="H7" s="8" t="s">
        <v>95</v>
      </c>
      <c r="I7" s="6">
        <v>49</v>
      </c>
      <c r="J7" s="6">
        <v>41</v>
      </c>
      <c r="K7" s="6">
        <f>ROUND(C7/N7,0)</f>
        <v>24</v>
      </c>
      <c r="L7" s="6">
        <v>15</v>
      </c>
      <c r="N7" s="2">
        <v>135</v>
      </c>
    </row>
    <row r="8" spans="1:14" ht="45" customHeight="1">
      <c r="A8" s="6">
        <v>3</v>
      </c>
      <c r="B8" s="6" t="s">
        <v>96</v>
      </c>
      <c r="C8" s="6">
        <v>5633</v>
      </c>
      <c r="D8" s="6">
        <v>2000</v>
      </c>
      <c r="E8" s="7" t="s">
        <v>97</v>
      </c>
      <c r="F8" s="7" t="s">
        <v>98</v>
      </c>
      <c r="G8" s="7" t="s">
        <v>99</v>
      </c>
      <c r="H8" s="8" t="s">
        <v>100</v>
      </c>
      <c r="I8" s="6">
        <v>169</v>
      </c>
      <c r="J8" s="6">
        <v>224</v>
      </c>
      <c r="K8" s="6">
        <f>ROUND(C8/N8,0)</f>
        <v>11</v>
      </c>
      <c r="L8" s="6">
        <v>3</v>
      </c>
      <c r="N8" s="2">
        <v>518</v>
      </c>
    </row>
    <row r="9" spans="1:14" ht="39" customHeight="1">
      <c r="A9" s="6">
        <v>4</v>
      </c>
      <c r="B9" s="6" t="s">
        <v>101</v>
      </c>
      <c r="C9" s="6">
        <v>1109</v>
      </c>
      <c r="D9" s="7" t="s">
        <v>102</v>
      </c>
      <c r="E9" s="7"/>
      <c r="F9" s="7" t="s">
        <v>103</v>
      </c>
      <c r="G9" s="7" t="s">
        <v>104</v>
      </c>
      <c r="H9" s="8"/>
      <c r="I9" s="6">
        <v>244</v>
      </c>
      <c r="J9" s="6">
        <v>271</v>
      </c>
      <c r="K9" s="6">
        <v>1</v>
      </c>
      <c r="L9" s="6">
        <v>7</v>
      </c>
      <c r="N9" s="2">
        <v>1800</v>
      </c>
    </row>
    <row r="10" spans="1:14" ht="62" customHeight="1">
      <c r="A10" s="60" t="s">
        <v>105</v>
      </c>
      <c r="B10" s="61"/>
      <c r="C10" s="61"/>
      <c r="D10" s="61"/>
      <c r="E10" s="61"/>
      <c r="F10" s="61"/>
      <c r="G10" s="61"/>
      <c r="H10" s="61"/>
      <c r="I10" s="61"/>
      <c r="J10" s="61"/>
      <c r="K10" s="61"/>
      <c r="L10" s="61"/>
    </row>
  </sheetData>
  <mergeCells count="11">
    <mergeCell ref="A2:L2"/>
    <mergeCell ref="A3:L3"/>
    <mergeCell ref="C4:H4"/>
    <mergeCell ref="E5:G5"/>
    <mergeCell ref="A10:L10"/>
    <mergeCell ref="A4:A5"/>
    <mergeCell ref="B4:B5"/>
    <mergeCell ref="I4:I5"/>
    <mergeCell ref="J4:J5"/>
    <mergeCell ref="K4:K5"/>
    <mergeCell ref="L4:L5"/>
  </mergeCells>
  <phoneticPr fontId="11" type="noConversion"/>
  <pageMargins left="0.74990626395217996" right="0.74990626395217996" top="0.99987495602585197" bottom="0.99987495602585197" header="0.49993747801292598" footer="0.49993747801292598"/>
  <pageSetup paperSize="9" fitToWidth="0" fitToHeight="0" orientation="landscape" r:id="rId1"/>
</worksheet>
</file>

<file path=docProps/app.xml><?xml version="1.0" encoding="utf-8"?>
<Properties xmlns="http://schemas.openxmlformats.org/officeDocument/2006/extended-properties" xmlns:vt="http://schemas.openxmlformats.org/officeDocument/2006/docPropsVTypes">
  <Template>Normal.eit</Template>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附件1</vt:lpstr>
      <vt:lpstr>附件2</vt:lpstr>
      <vt:lpstr>附件3</vt:lpstr>
      <vt:lpstr>附件1!Print_Area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inspur</dc:creator>
  <cp:lastModifiedBy>Lemon</cp:lastModifiedBy>
  <cp:revision>0</cp:revision>
  <cp:lastPrinted>2022-05-20T09:20:55Z</cp:lastPrinted>
  <dcterms:created xsi:type="dcterms:W3CDTF">2022-05-04T06:59:00Z</dcterms:created>
  <dcterms:modified xsi:type="dcterms:W3CDTF">2022-05-20T10:55:22Z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2052-11.8.2.9864</vt:lpwstr>
  </property>
  <property fmtid="{D5CDD505-2E9C-101B-9397-08002B2CF9AE}" pid="3" name="ICV">
    <vt:lpwstr>47c42db19b05460c82972604fe1a6b57</vt:lpwstr>
  </property>
</Properties>
</file>