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sand8234_stthomas_edu/Documents/UST/SEIS 763 Machine Learning/Project/"/>
    </mc:Choice>
  </mc:AlternateContent>
  <xr:revisionPtr revIDLastSave="22" documentId="8_{F52CB9EC-0F1F-4338-92C9-455DE30E3C9A}" xr6:coauthVersionLast="45" xr6:coauthVersionMax="45" xr10:uidLastSave="{E38E0065-8278-4D14-99C4-5495157C0CB2}"/>
  <bookViews>
    <workbookView xWindow="-120" yWindow="-120" windowWidth="29040" windowHeight="15840" xr2:uid="{0ECC4FB2-9915-47E5-AF02-529D088C79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" i="2"/>
  <c r="F26" i="1"/>
  <c r="E26" i="1"/>
  <c r="D26" i="1"/>
</calcChain>
</file>

<file path=xl/sharedStrings.xml><?xml version="1.0" encoding="utf-8"?>
<sst xmlns="http://schemas.openxmlformats.org/spreadsheetml/2006/main" count="140" uniqueCount="61">
  <si>
    <t>Calhoun</t>
  </si>
  <si>
    <t>comm</t>
  </si>
  <si>
    <t>housetype</t>
  </si>
  <si>
    <t>aboveground</t>
  </si>
  <si>
    <t>belowground</t>
  </si>
  <si>
    <t>parcelarea</t>
  </si>
  <si>
    <t>yearbuilt</t>
  </si>
  <si>
    <t>bathrooms</t>
  </si>
  <si>
    <t>bedrooms</t>
  </si>
  <si>
    <t>numstories</t>
  </si>
  <si>
    <t>fireplaces</t>
  </si>
  <si>
    <t>assessed</t>
  </si>
  <si>
    <t>camden</t>
  </si>
  <si>
    <t>central</t>
  </si>
  <si>
    <t>longfellow</t>
  </si>
  <si>
    <t>near north</t>
  </si>
  <si>
    <t>nokomis</t>
  </si>
  <si>
    <t>powderhorn</t>
  </si>
  <si>
    <t>southwest</t>
  </si>
  <si>
    <t>university</t>
  </si>
  <si>
    <t>brick</t>
  </si>
  <si>
    <t>concrete</t>
  </si>
  <si>
    <t>reinforced</t>
  </si>
  <si>
    <t>steel frame</t>
  </si>
  <si>
    <t>wood frame</t>
  </si>
  <si>
    <t>this is the list</t>
  </si>
  <si>
    <t>Data Position</t>
  </si>
  <si>
    <t>Attribute</t>
  </si>
  <si>
    <t>Start of Backwards Elim</t>
  </si>
  <si>
    <t>Signifigant</t>
  </si>
  <si>
    <t>Model Final</t>
  </si>
  <si>
    <t>coef</t>
  </si>
  <si>
    <t>std err</t>
  </si>
  <si>
    <t>t</t>
  </si>
  <si>
    <t>P&gt;|t|</t>
  </si>
  <si>
    <t>[0.025</t>
  </si>
  <si>
    <t>0.975]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</si>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</sst>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11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1" fontId="2" fillId="3" borderId="0" xfId="0" applyNumberFormat="1" applyFont="1" applyFill="1" applyAlignment="1">
      <alignment horizontal="right" vertical="center" wrapText="1"/>
    </xf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5CDB-D347-4D30-A743-47B7BB3F1C24}">
  <dimension ref="A1:L30"/>
  <sheetViews>
    <sheetView tabSelected="1" topLeftCell="B1" workbookViewId="0">
      <selection activeCell="F18" sqref="F18"/>
    </sheetView>
  </sheetViews>
  <sheetFormatPr defaultRowHeight="15" x14ac:dyDescent="0.25"/>
  <cols>
    <col min="1" max="1" width="12.85546875" hidden="1" customWidth="1"/>
    <col min="2" max="2" width="12.7109375" bestFit="1" customWidth="1"/>
    <col min="3" max="3" width="12.85546875" bestFit="1" customWidth="1"/>
    <col min="5" max="5" width="10.42578125" bestFit="1" customWidth="1"/>
    <col min="6" max="6" width="12.7109375" bestFit="1" customWidth="1"/>
    <col min="11" max="11" width="12.7109375" bestFit="1" customWidth="1"/>
    <col min="12" max="12" width="12.85546875" bestFit="1" customWidth="1"/>
  </cols>
  <sheetData>
    <row r="1" spans="1:12" x14ac:dyDescent="0.25">
      <c r="B1" t="s">
        <v>26</v>
      </c>
      <c r="C1" t="s">
        <v>27</v>
      </c>
      <c r="D1" t="s">
        <v>28</v>
      </c>
      <c r="E1" t="s">
        <v>29</v>
      </c>
      <c r="F1" t="s">
        <v>30</v>
      </c>
      <c r="K1" t="s">
        <v>26</v>
      </c>
      <c r="L1" t="s">
        <v>27</v>
      </c>
    </row>
    <row r="2" spans="1:12" x14ac:dyDescent="0.25">
      <c r="A2" t="s">
        <v>0</v>
      </c>
      <c r="B2" s="8">
        <v>0</v>
      </c>
      <c r="C2" t="s">
        <v>0</v>
      </c>
      <c r="D2">
        <v>1</v>
      </c>
      <c r="F2">
        <v>1</v>
      </c>
      <c r="K2" s="8">
        <v>0</v>
      </c>
      <c r="L2" t="s">
        <v>0</v>
      </c>
    </row>
    <row r="3" spans="1:12" x14ac:dyDescent="0.25">
      <c r="A3" t="s">
        <v>1</v>
      </c>
      <c r="B3" s="8">
        <v>1</v>
      </c>
      <c r="C3" t="s">
        <v>12</v>
      </c>
      <c r="D3">
        <v>1</v>
      </c>
      <c r="F3">
        <v>1</v>
      </c>
      <c r="K3" s="8">
        <v>1</v>
      </c>
      <c r="L3" t="s">
        <v>12</v>
      </c>
    </row>
    <row r="4" spans="1:12" x14ac:dyDescent="0.25">
      <c r="A4" t="s">
        <v>1</v>
      </c>
      <c r="B4" s="8">
        <v>2</v>
      </c>
      <c r="C4" t="s">
        <v>13</v>
      </c>
      <c r="D4">
        <v>1</v>
      </c>
      <c r="E4">
        <v>1</v>
      </c>
      <c r="F4">
        <v>1</v>
      </c>
      <c r="K4" s="8">
        <v>2</v>
      </c>
      <c r="L4" t="s">
        <v>13</v>
      </c>
    </row>
    <row r="5" spans="1:12" x14ac:dyDescent="0.25">
      <c r="A5" t="s">
        <v>1</v>
      </c>
      <c r="B5" s="8">
        <v>3</v>
      </c>
      <c r="C5" t="s">
        <v>14</v>
      </c>
      <c r="D5">
        <v>1</v>
      </c>
      <c r="F5">
        <v>1</v>
      </c>
      <c r="K5" s="8">
        <v>3</v>
      </c>
      <c r="L5" t="s">
        <v>14</v>
      </c>
    </row>
    <row r="6" spans="1:12" x14ac:dyDescent="0.25">
      <c r="A6" t="s">
        <v>1</v>
      </c>
      <c r="B6" s="8">
        <v>4</v>
      </c>
      <c r="C6" t="s">
        <v>15</v>
      </c>
      <c r="D6">
        <v>1</v>
      </c>
      <c r="F6">
        <v>1</v>
      </c>
      <c r="K6" s="8">
        <v>4</v>
      </c>
      <c r="L6" t="s">
        <v>15</v>
      </c>
    </row>
    <row r="7" spans="1:12" x14ac:dyDescent="0.25">
      <c r="A7" t="s">
        <v>1</v>
      </c>
      <c r="B7" s="8">
        <v>5</v>
      </c>
      <c r="C7" t="s">
        <v>16</v>
      </c>
      <c r="D7">
        <v>1</v>
      </c>
      <c r="F7">
        <v>1</v>
      </c>
      <c r="K7" s="8">
        <v>5</v>
      </c>
      <c r="L7" t="s">
        <v>16</v>
      </c>
    </row>
    <row r="8" spans="1:12" x14ac:dyDescent="0.25">
      <c r="A8" t="s">
        <v>1</v>
      </c>
      <c r="B8" s="8">
        <v>6</v>
      </c>
      <c r="C8" t="s">
        <v>15</v>
      </c>
      <c r="D8">
        <v>1</v>
      </c>
      <c r="F8">
        <v>1</v>
      </c>
      <c r="K8" s="8">
        <v>6</v>
      </c>
      <c r="L8" t="s">
        <v>15</v>
      </c>
    </row>
    <row r="9" spans="1:12" x14ac:dyDescent="0.25">
      <c r="A9" t="s">
        <v>1</v>
      </c>
      <c r="B9" s="8">
        <v>7</v>
      </c>
      <c r="C9" t="s">
        <v>17</v>
      </c>
      <c r="D9">
        <v>1</v>
      </c>
      <c r="F9">
        <v>1</v>
      </c>
      <c r="K9" s="8">
        <v>7</v>
      </c>
      <c r="L9" t="s">
        <v>17</v>
      </c>
    </row>
    <row r="10" spans="1:12" x14ac:dyDescent="0.25">
      <c r="A10" t="s">
        <v>1</v>
      </c>
      <c r="B10" s="8">
        <v>8</v>
      </c>
      <c r="C10" t="s">
        <v>18</v>
      </c>
      <c r="D10">
        <v>1</v>
      </c>
      <c r="E10">
        <v>1</v>
      </c>
      <c r="F10">
        <v>1</v>
      </c>
      <c r="K10" s="8">
        <v>8</v>
      </c>
      <c r="L10" t="s">
        <v>18</v>
      </c>
    </row>
    <row r="11" spans="1:12" x14ac:dyDescent="0.25">
      <c r="A11" t="s">
        <v>1</v>
      </c>
      <c r="B11" s="8">
        <v>9</v>
      </c>
      <c r="C11" t="s">
        <v>19</v>
      </c>
      <c r="D11">
        <v>1</v>
      </c>
      <c r="F11">
        <v>1</v>
      </c>
      <c r="K11" s="8">
        <v>9</v>
      </c>
      <c r="L11" t="s">
        <v>19</v>
      </c>
    </row>
    <row r="12" spans="1:12" x14ac:dyDescent="0.25">
      <c r="A12" t="s">
        <v>2</v>
      </c>
      <c r="B12" s="9">
        <v>10</v>
      </c>
      <c r="C12" t="s">
        <v>20</v>
      </c>
      <c r="D12">
        <v>1</v>
      </c>
      <c r="E12">
        <v>1</v>
      </c>
      <c r="F12">
        <v>1</v>
      </c>
      <c r="K12" s="10">
        <v>10</v>
      </c>
      <c r="L12" t="s">
        <v>3</v>
      </c>
    </row>
    <row r="13" spans="1:12" x14ac:dyDescent="0.25">
      <c r="A13" t="s">
        <v>2</v>
      </c>
      <c r="B13" s="9">
        <v>11</v>
      </c>
      <c r="C13" t="s">
        <v>21</v>
      </c>
      <c r="D13">
        <v>1</v>
      </c>
      <c r="F13">
        <v>1</v>
      </c>
      <c r="K13" s="10">
        <v>11</v>
      </c>
      <c r="L13" t="s">
        <v>4</v>
      </c>
    </row>
    <row r="14" spans="1:12" x14ac:dyDescent="0.25">
      <c r="A14" t="s">
        <v>2</v>
      </c>
      <c r="B14" s="9">
        <v>12</v>
      </c>
      <c r="C14" t="s">
        <v>22</v>
      </c>
      <c r="D14">
        <v>1</v>
      </c>
      <c r="F14">
        <v>1</v>
      </c>
      <c r="K14" s="10">
        <v>12</v>
      </c>
      <c r="L14" t="s">
        <v>5</v>
      </c>
    </row>
    <row r="15" spans="1:12" x14ac:dyDescent="0.25">
      <c r="A15" t="s">
        <v>2</v>
      </c>
      <c r="B15" s="9">
        <v>13</v>
      </c>
      <c r="C15" t="s">
        <v>23</v>
      </c>
      <c r="D15">
        <v>1</v>
      </c>
      <c r="F15">
        <v>1</v>
      </c>
      <c r="K15" s="10">
        <v>13</v>
      </c>
      <c r="L15" t="s">
        <v>6</v>
      </c>
    </row>
    <row r="16" spans="1:12" x14ac:dyDescent="0.25">
      <c r="A16" t="s">
        <v>2</v>
      </c>
      <c r="B16" s="9">
        <v>14</v>
      </c>
      <c r="C16" t="s">
        <v>24</v>
      </c>
      <c r="D16">
        <v>1</v>
      </c>
      <c r="F16">
        <v>1</v>
      </c>
      <c r="K16" s="10">
        <v>14</v>
      </c>
      <c r="L16" t="s">
        <v>7</v>
      </c>
    </row>
    <row r="17" spans="1:12" x14ac:dyDescent="0.25">
      <c r="A17" t="s">
        <v>3</v>
      </c>
      <c r="B17">
        <v>15</v>
      </c>
      <c r="C17" t="s">
        <v>3</v>
      </c>
      <c r="D17">
        <v>1</v>
      </c>
      <c r="E17">
        <v>1</v>
      </c>
      <c r="F17">
        <v>1</v>
      </c>
      <c r="K17">
        <v>15</v>
      </c>
      <c r="L17" t="s">
        <v>8</v>
      </c>
    </row>
    <row r="18" spans="1:12" x14ac:dyDescent="0.25">
      <c r="A18" t="s">
        <v>4</v>
      </c>
      <c r="B18">
        <v>16</v>
      </c>
      <c r="C18" t="s">
        <v>4</v>
      </c>
      <c r="D18">
        <v>1</v>
      </c>
      <c r="K18">
        <v>16</v>
      </c>
      <c r="L18" t="s">
        <v>9</v>
      </c>
    </row>
    <row r="19" spans="1:12" x14ac:dyDescent="0.25">
      <c r="A19" t="s">
        <v>5</v>
      </c>
      <c r="B19">
        <v>17</v>
      </c>
      <c r="C19" t="s">
        <v>5</v>
      </c>
      <c r="D19">
        <v>1</v>
      </c>
      <c r="E19">
        <v>1</v>
      </c>
      <c r="F19">
        <v>1</v>
      </c>
      <c r="K19">
        <v>17</v>
      </c>
      <c r="L19" t="s">
        <v>10</v>
      </c>
    </row>
    <row r="20" spans="1:12" x14ac:dyDescent="0.25">
      <c r="A20" t="s">
        <v>6</v>
      </c>
      <c r="B20">
        <v>18</v>
      </c>
      <c r="C20" t="s">
        <v>6</v>
      </c>
      <c r="D20">
        <v>1</v>
      </c>
      <c r="K20" s="9">
        <v>18</v>
      </c>
      <c r="L20" t="s">
        <v>20</v>
      </c>
    </row>
    <row r="21" spans="1:12" x14ac:dyDescent="0.25">
      <c r="A21" t="s">
        <v>7</v>
      </c>
      <c r="B21">
        <v>19</v>
      </c>
      <c r="C21" t="s">
        <v>7</v>
      </c>
      <c r="D21">
        <v>1</v>
      </c>
      <c r="E21">
        <v>1</v>
      </c>
      <c r="F21">
        <v>1</v>
      </c>
      <c r="K21" s="9">
        <v>19</v>
      </c>
      <c r="L21" t="s">
        <v>21</v>
      </c>
    </row>
    <row r="22" spans="1:12" x14ac:dyDescent="0.25">
      <c r="A22" t="s">
        <v>8</v>
      </c>
      <c r="B22">
        <v>20</v>
      </c>
      <c r="C22" t="s">
        <v>8</v>
      </c>
      <c r="D22">
        <v>1</v>
      </c>
      <c r="K22" s="9">
        <v>20</v>
      </c>
      <c r="L22" t="s">
        <v>22</v>
      </c>
    </row>
    <row r="23" spans="1:12" x14ac:dyDescent="0.25">
      <c r="A23" t="s">
        <v>9</v>
      </c>
      <c r="B23">
        <v>21</v>
      </c>
      <c r="C23" t="s">
        <v>9</v>
      </c>
      <c r="D23">
        <v>1</v>
      </c>
      <c r="E23">
        <v>1</v>
      </c>
      <c r="F23">
        <v>1</v>
      </c>
      <c r="K23" s="9">
        <v>21</v>
      </c>
      <c r="L23" t="s">
        <v>23</v>
      </c>
    </row>
    <row r="24" spans="1:12" x14ac:dyDescent="0.25">
      <c r="A24" t="s">
        <v>10</v>
      </c>
      <c r="B24">
        <v>22</v>
      </c>
      <c r="C24" t="s">
        <v>10</v>
      </c>
      <c r="D24">
        <v>1</v>
      </c>
      <c r="E24">
        <v>1</v>
      </c>
      <c r="F24">
        <v>1</v>
      </c>
      <c r="K24" s="9">
        <v>22</v>
      </c>
      <c r="L24" t="s">
        <v>24</v>
      </c>
    </row>
    <row r="25" spans="1:12" x14ac:dyDescent="0.25">
      <c r="A25" t="s">
        <v>11</v>
      </c>
      <c r="B25">
        <v>23</v>
      </c>
      <c r="C25" t="s">
        <v>11</v>
      </c>
      <c r="D25">
        <v>1</v>
      </c>
      <c r="E25">
        <v>1</v>
      </c>
      <c r="F25">
        <v>1</v>
      </c>
      <c r="K25">
        <v>23</v>
      </c>
      <c r="L25" t="s">
        <v>11</v>
      </c>
    </row>
    <row r="26" spans="1:12" x14ac:dyDescent="0.25">
      <c r="D26">
        <f>SUM(D2:D25)</f>
        <v>24</v>
      </c>
      <c r="E26">
        <f>SUM(E2:E25)</f>
        <v>9</v>
      </c>
      <c r="F26">
        <f>SUM(F2:F25)</f>
        <v>21</v>
      </c>
    </row>
    <row r="27" spans="1:12" x14ac:dyDescent="0.25">
      <c r="F27" t="s">
        <v>25</v>
      </c>
    </row>
    <row r="30" spans="1:12" x14ac:dyDescent="0.25">
      <c r="K30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05E4-563A-4964-8289-F3082180C4FD}">
  <dimension ref="A1:Q25"/>
  <sheetViews>
    <sheetView topLeftCell="A7" workbookViewId="0">
      <selection activeCell="V19" sqref="V19"/>
    </sheetView>
  </sheetViews>
  <sheetFormatPr defaultRowHeight="15" x14ac:dyDescent="0.25"/>
  <sheetData>
    <row r="1" spans="1:17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1"/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1"/>
    </row>
    <row r="2" spans="1:17" x14ac:dyDescent="0.25">
      <c r="A2" s="3" t="s">
        <v>37</v>
      </c>
      <c r="B2" s="4">
        <v>18450</v>
      </c>
      <c r="C2" s="4">
        <v>13000</v>
      </c>
      <c r="D2" s="5">
        <v>1.415</v>
      </c>
      <c r="E2" s="5">
        <v>0.157</v>
      </c>
      <c r="F2" s="5">
        <v>-7110.4520000000002</v>
      </c>
      <c r="G2" s="4">
        <v>44000</v>
      </c>
      <c r="I2" s="3" t="s">
        <v>37</v>
      </c>
      <c r="J2" s="4">
        <v>18450</v>
      </c>
      <c r="K2" s="4">
        <v>13000</v>
      </c>
      <c r="L2" s="5">
        <v>1.415</v>
      </c>
      <c r="M2" s="5">
        <v>0.157</v>
      </c>
      <c r="N2" s="5">
        <v>-7110.4520000000002</v>
      </c>
      <c r="O2" s="4">
        <v>44000</v>
      </c>
      <c r="Q2">
        <f>E2-M2</f>
        <v>0</v>
      </c>
    </row>
    <row r="3" spans="1:17" x14ac:dyDescent="0.25">
      <c r="A3" s="2" t="s">
        <v>38</v>
      </c>
      <c r="B3" s="6">
        <v>6066.9591</v>
      </c>
      <c r="C3" s="7">
        <v>12500</v>
      </c>
      <c r="D3" s="6">
        <v>0.48499999999999999</v>
      </c>
      <c r="E3" s="6">
        <v>0.628</v>
      </c>
      <c r="F3" s="7">
        <v>-18500</v>
      </c>
      <c r="G3" s="7">
        <v>30600</v>
      </c>
      <c r="I3" s="2" t="s">
        <v>38</v>
      </c>
      <c r="J3" s="6">
        <v>6066.9591</v>
      </c>
      <c r="K3" s="7">
        <v>12500</v>
      </c>
      <c r="L3" s="6">
        <v>0.48499999999999999</v>
      </c>
      <c r="M3" s="6">
        <v>0.628</v>
      </c>
      <c r="N3" s="7">
        <v>-18500</v>
      </c>
      <c r="O3" s="7">
        <v>30600</v>
      </c>
      <c r="Q3">
        <f t="shared" ref="Q3:Q25" si="0">E3-M3</f>
        <v>0</v>
      </c>
    </row>
    <row r="4" spans="1:17" x14ac:dyDescent="0.25">
      <c r="A4" s="3" t="s">
        <v>39</v>
      </c>
      <c r="B4" s="4">
        <v>33040</v>
      </c>
      <c r="C4" s="4">
        <v>13500</v>
      </c>
      <c r="D4" s="5">
        <v>2.4420000000000002</v>
      </c>
      <c r="E4" s="5">
        <v>1.4999999999999999E-2</v>
      </c>
      <c r="F4" s="5">
        <v>6517.2939999999999</v>
      </c>
      <c r="G4" s="4">
        <v>59600</v>
      </c>
      <c r="I4" s="3" t="s">
        <v>39</v>
      </c>
      <c r="J4" s="4">
        <v>33040</v>
      </c>
      <c r="K4" s="4">
        <v>13500</v>
      </c>
      <c r="L4" s="5">
        <v>2.4420000000000002</v>
      </c>
      <c r="M4" s="5">
        <v>1.4999999999999999E-2</v>
      </c>
      <c r="N4" s="5">
        <v>6517.2939999999999</v>
      </c>
      <c r="O4" s="4">
        <v>59600</v>
      </c>
      <c r="Q4">
        <f t="shared" si="0"/>
        <v>0</v>
      </c>
    </row>
    <row r="5" spans="1:17" x14ac:dyDescent="0.25">
      <c r="A5" s="2" t="s">
        <v>40</v>
      </c>
      <c r="B5" s="7">
        <v>13450</v>
      </c>
      <c r="C5" s="7">
        <v>13000</v>
      </c>
      <c r="D5" s="6">
        <v>1.0369999999999999</v>
      </c>
      <c r="E5" s="6">
        <v>0.3</v>
      </c>
      <c r="F5" s="7">
        <v>-12000</v>
      </c>
      <c r="G5" s="7">
        <v>38900</v>
      </c>
      <c r="I5" s="2" t="s">
        <v>40</v>
      </c>
      <c r="J5" s="7">
        <v>13450</v>
      </c>
      <c r="K5" s="7">
        <v>13000</v>
      </c>
      <c r="L5" s="6">
        <v>1.0369999999999999</v>
      </c>
      <c r="M5" s="6">
        <v>0.3</v>
      </c>
      <c r="N5" s="7">
        <v>-12000</v>
      </c>
      <c r="O5" s="7">
        <v>38900</v>
      </c>
      <c r="Q5">
        <f t="shared" si="0"/>
        <v>0</v>
      </c>
    </row>
    <row r="6" spans="1:17" x14ac:dyDescent="0.25">
      <c r="A6" s="3" t="s">
        <v>41</v>
      </c>
      <c r="B6" s="4">
        <v>10530</v>
      </c>
      <c r="C6" s="4">
        <v>13000</v>
      </c>
      <c r="D6" s="5">
        <v>0.81</v>
      </c>
      <c r="E6" s="5">
        <v>0.41799999999999998</v>
      </c>
      <c r="F6" s="4">
        <v>-14900</v>
      </c>
      <c r="G6" s="4">
        <v>36000</v>
      </c>
      <c r="I6" s="3" t="s">
        <v>41</v>
      </c>
      <c r="J6" s="4">
        <v>10530</v>
      </c>
      <c r="K6" s="4">
        <v>13000</v>
      </c>
      <c r="L6" s="5">
        <v>0.81</v>
      </c>
      <c r="M6" s="5">
        <v>0.41799999999999998</v>
      </c>
      <c r="N6" s="4">
        <v>-14900</v>
      </c>
      <c r="O6" s="4">
        <v>36000</v>
      </c>
      <c r="Q6">
        <f t="shared" si="0"/>
        <v>0</v>
      </c>
    </row>
    <row r="7" spans="1:17" x14ac:dyDescent="0.25">
      <c r="A7" s="2" t="s">
        <v>42</v>
      </c>
      <c r="B7" s="7">
        <v>11520</v>
      </c>
      <c r="C7" s="7">
        <v>12600</v>
      </c>
      <c r="D7" s="6">
        <v>0.91300000000000003</v>
      </c>
      <c r="E7" s="6">
        <v>0.36099999999999999</v>
      </c>
      <c r="F7" s="7">
        <v>-13200</v>
      </c>
      <c r="G7" s="7">
        <v>36300</v>
      </c>
      <c r="I7" s="2" t="s">
        <v>42</v>
      </c>
      <c r="J7" s="7">
        <v>11520</v>
      </c>
      <c r="K7" s="7">
        <v>12600</v>
      </c>
      <c r="L7" s="6">
        <v>0.91300000000000003</v>
      </c>
      <c r="M7" s="6">
        <v>0.36099999999999999</v>
      </c>
      <c r="N7" s="7">
        <v>-13200</v>
      </c>
      <c r="O7" s="7">
        <v>36300</v>
      </c>
      <c r="Q7">
        <f t="shared" si="0"/>
        <v>0</v>
      </c>
    </row>
    <row r="8" spans="1:17" x14ac:dyDescent="0.25">
      <c r="A8" s="3" t="s">
        <v>43</v>
      </c>
      <c r="B8" s="4">
        <v>17010</v>
      </c>
      <c r="C8" s="4">
        <v>12800</v>
      </c>
      <c r="D8" s="5">
        <v>1.329</v>
      </c>
      <c r="E8" s="5">
        <v>0.184</v>
      </c>
      <c r="F8" s="5">
        <v>-8087.09</v>
      </c>
      <c r="G8" s="4">
        <v>42100</v>
      </c>
      <c r="I8" s="3" t="s">
        <v>43</v>
      </c>
      <c r="J8" s="4">
        <v>17010</v>
      </c>
      <c r="K8" s="4">
        <v>12800</v>
      </c>
      <c r="L8" s="5">
        <v>1.329</v>
      </c>
      <c r="M8" s="5">
        <v>0.184</v>
      </c>
      <c r="N8" s="5">
        <v>-8087.09</v>
      </c>
      <c r="O8" s="4">
        <v>42100</v>
      </c>
      <c r="Q8">
        <f t="shared" si="0"/>
        <v>0</v>
      </c>
    </row>
    <row r="9" spans="1:17" x14ac:dyDescent="0.25">
      <c r="A9" s="2" t="s">
        <v>44</v>
      </c>
      <c r="B9" s="7">
        <v>11540</v>
      </c>
      <c r="C9" s="7">
        <v>12500</v>
      </c>
      <c r="D9" s="6">
        <v>0.92</v>
      </c>
      <c r="E9" s="6">
        <v>0.35699999999999998</v>
      </c>
      <c r="F9" s="7">
        <v>-13000</v>
      </c>
      <c r="G9" s="7">
        <v>36100</v>
      </c>
      <c r="I9" s="2" t="s">
        <v>44</v>
      </c>
      <c r="J9" s="7">
        <v>11540</v>
      </c>
      <c r="K9" s="7">
        <v>12500</v>
      </c>
      <c r="L9" s="6">
        <v>0.92</v>
      </c>
      <c r="M9" s="6">
        <v>0.35699999999999998</v>
      </c>
      <c r="N9" s="7">
        <v>-13000</v>
      </c>
      <c r="O9" s="7">
        <v>36100</v>
      </c>
      <c r="Q9">
        <f t="shared" si="0"/>
        <v>0</v>
      </c>
    </row>
    <row r="10" spans="1:17" x14ac:dyDescent="0.25">
      <c r="A10" s="3" t="s">
        <v>45</v>
      </c>
      <c r="B10" s="4">
        <v>28030</v>
      </c>
      <c r="C10" s="4">
        <v>12600</v>
      </c>
      <c r="D10" s="5">
        <v>2.2170000000000001</v>
      </c>
      <c r="E10" s="5">
        <v>2.7E-2</v>
      </c>
      <c r="F10" s="5">
        <v>3242.828</v>
      </c>
      <c r="G10" s="4">
        <v>52800</v>
      </c>
      <c r="I10" s="3" t="s">
        <v>45</v>
      </c>
      <c r="J10" s="4">
        <v>28030</v>
      </c>
      <c r="K10" s="4">
        <v>12600</v>
      </c>
      <c r="L10" s="5">
        <v>2.2170000000000001</v>
      </c>
      <c r="M10" s="5">
        <v>2.7E-2</v>
      </c>
      <c r="N10" s="5">
        <v>3242.828</v>
      </c>
      <c r="O10" s="4">
        <v>52800</v>
      </c>
      <c r="Q10">
        <f t="shared" si="0"/>
        <v>0</v>
      </c>
    </row>
    <row r="11" spans="1:17" x14ac:dyDescent="0.25">
      <c r="A11" s="2" t="s">
        <v>46</v>
      </c>
      <c r="B11" s="7">
        <v>25640</v>
      </c>
      <c r="C11" s="7">
        <v>13900</v>
      </c>
      <c r="D11" s="6">
        <v>1.841</v>
      </c>
      <c r="E11" s="6">
        <v>6.6000000000000003E-2</v>
      </c>
      <c r="F11" s="6">
        <v>-1667.5429999999999</v>
      </c>
      <c r="G11" s="7">
        <v>53000</v>
      </c>
      <c r="I11" s="2" t="s">
        <v>46</v>
      </c>
      <c r="J11" s="7">
        <v>25640</v>
      </c>
      <c r="K11" s="7">
        <v>13900</v>
      </c>
      <c r="L11" s="6">
        <v>1.841</v>
      </c>
      <c r="M11" s="6">
        <v>6.6000000000000003E-2</v>
      </c>
      <c r="N11" s="6">
        <v>-1667.5429999999999</v>
      </c>
      <c r="O11" s="7">
        <v>53000</v>
      </c>
      <c r="Q11">
        <f t="shared" si="0"/>
        <v>0</v>
      </c>
    </row>
    <row r="12" spans="1:17" x14ac:dyDescent="0.25">
      <c r="A12" s="3" t="s">
        <v>47</v>
      </c>
      <c r="B12" s="4">
        <v>71760</v>
      </c>
      <c r="C12" s="4">
        <v>32000</v>
      </c>
      <c r="D12" s="5">
        <v>2.2440000000000002</v>
      </c>
      <c r="E12" s="5">
        <v>2.5000000000000001E-2</v>
      </c>
      <c r="F12" s="5">
        <v>9073.8860000000004</v>
      </c>
      <c r="G12" s="4">
        <v>134000</v>
      </c>
      <c r="I12" s="3" t="s">
        <v>47</v>
      </c>
      <c r="J12" s="4">
        <v>71760</v>
      </c>
      <c r="K12" s="4">
        <v>32000</v>
      </c>
      <c r="L12" s="5">
        <v>2.2440000000000002</v>
      </c>
      <c r="M12" s="5">
        <v>2.5000000000000001E-2</v>
      </c>
      <c r="N12" s="5">
        <v>9073.8860000000004</v>
      </c>
      <c r="O12" s="4">
        <v>134000</v>
      </c>
      <c r="Q12">
        <f t="shared" si="0"/>
        <v>0</v>
      </c>
    </row>
    <row r="13" spans="1:17" x14ac:dyDescent="0.25">
      <c r="A13" s="2" t="s">
        <v>48</v>
      </c>
      <c r="B13" s="7">
        <v>25440</v>
      </c>
      <c r="C13" s="7">
        <v>30600</v>
      </c>
      <c r="D13" s="6">
        <v>0.83199999999999996</v>
      </c>
      <c r="E13" s="6">
        <v>0.40500000000000003</v>
      </c>
      <c r="F13" s="7">
        <v>-34500</v>
      </c>
      <c r="G13" s="7">
        <v>85400</v>
      </c>
      <c r="I13" s="2" t="s">
        <v>48</v>
      </c>
      <c r="J13" s="7">
        <v>25440</v>
      </c>
      <c r="K13" s="7">
        <v>30600</v>
      </c>
      <c r="L13" s="6">
        <v>0.83199999999999996</v>
      </c>
      <c r="M13" s="6">
        <v>0.40500000000000003</v>
      </c>
      <c r="N13" s="7">
        <v>-34500</v>
      </c>
      <c r="O13" s="7">
        <v>85400</v>
      </c>
      <c r="Q13">
        <f t="shared" si="0"/>
        <v>0</v>
      </c>
    </row>
    <row r="14" spans="1:17" x14ac:dyDescent="0.25">
      <c r="A14" s="3" t="s">
        <v>49</v>
      </c>
      <c r="B14" s="4">
        <v>37290</v>
      </c>
      <c r="C14" s="4">
        <v>30800</v>
      </c>
      <c r="D14" s="5">
        <v>1.21</v>
      </c>
      <c r="E14" s="5">
        <v>0.22600000000000001</v>
      </c>
      <c r="F14" s="4">
        <v>-23100</v>
      </c>
      <c r="G14" s="4">
        <v>97700</v>
      </c>
      <c r="I14" s="3" t="s">
        <v>49</v>
      </c>
      <c r="J14" s="4">
        <v>37290</v>
      </c>
      <c r="K14" s="4">
        <v>30800</v>
      </c>
      <c r="L14" s="5">
        <v>1.21</v>
      </c>
      <c r="M14" s="5">
        <v>0.22600000000000001</v>
      </c>
      <c r="N14" s="4">
        <v>-23100</v>
      </c>
      <c r="O14" s="4">
        <v>97700</v>
      </c>
      <c r="Q14">
        <f t="shared" si="0"/>
        <v>0</v>
      </c>
    </row>
    <row r="15" spans="1:17" x14ac:dyDescent="0.25">
      <c r="A15" s="2" t="s">
        <v>50</v>
      </c>
      <c r="B15" s="7">
        <v>23780</v>
      </c>
      <c r="C15" s="7">
        <v>35300</v>
      </c>
      <c r="D15" s="6">
        <v>0.67400000000000004</v>
      </c>
      <c r="E15" s="6">
        <v>0.501</v>
      </c>
      <c r="F15" s="7">
        <v>-45400</v>
      </c>
      <c r="G15" s="7">
        <v>93000</v>
      </c>
      <c r="I15" s="2" t="s">
        <v>50</v>
      </c>
      <c r="J15" s="7">
        <v>23780</v>
      </c>
      <c r="K15" s="7">
        <v>35300</v>
      </c>
      <c r="L15" s="6">
        <v>0.67400000000000004</v>
      </c>
      <c r="M15" s="6">
        <v>0.501</v>
      </c>
      <c r="N15" s="7">
        <v>-45400</v>
      </c>
      <c r="O15" s="7">
        <v>93000</v>
      </c>
      <c r="Q15">
        <f t="shared" si="0"/>
        <v>0</v>
      </c>
    </row>
    <row r="16" spans="1:17" x14ac:dyDescent="0.25">
      <c r="A16" s="3" t="s">
        <v>51</v>
      </c>
      <c r="B16" s="4">
        <v>29540</v>
      </c>
      <c r="C16" s="4">
        <v>30100</v>
      </c>
      <c r="D16" s="5">
        <v>0.98</v>
      </c>
      <c r="E16" s="5">
        <v>0.32700000000000001</v>
      </c>
      <c r="F16" s="4">
        <v>-29500</v>
      </c>
      <c r="G16" s="4">
        <v>88600</v>
      </c>
      <c r="I16" s="3" t="s">
        <v>51</v>
      </c>
      <c r="J16" s="4">
        <v>29540</v>
      </c>
      <c r="K16" s="4">
        <v>30100</v>
      </c>
      <c r="L16" s="5">
        <v>0.98</v>
      </c>
      <c r="M16" s="5">
        <v>0.32700000000000001</v>
      </c>
      <c r="N16" s="4">
        <v>-29500</v>
      </c>
      <c r="O16" s="4">
        <v>88600</v>
      </c>
      <c r="Q16">
        <f t="shared" si="0"/>
        <v>0</v>
      </c>
    </row>
    <row r="17" spans="1:17" x14ac:dyDescent="0.25">
      <c r="A17" s="2" t="s">
        <v>52</v>
      </c>
      <c r="B17" s="6">
        <v>36.547499999999999</v>
      </c>
      <c r="C17" s="6">
        <v>6.6230000000000002</v>
      </c>
      <c r="D17" s="6">
        <v>5.5179999999999998</v>
      </c>
      <c r="E17" s="6">
        <v>0</v>
      </c>
      <c r="F17" s="6">
        <v>23.564</v>
      </c>
      <c r="G17" s="6">
        <v>49.530999999999999</v>
      </c>
      <c r="I17" s="2" t="s">
        <v>52</v>
      </c>
      <c r="J17" s="6">
        <v>36.547499999999999</v>
      </c>
      <c r="K17" s="6">
        <v>6.6230000000000002</v>
      </c>
      <c r="L17" s="6">
        <v>5.5179999999999998</v>
      </c>
      <c r="M17" s="6">
        <v>0</v>
      </c>
      <c r="N17" s="6">
        <v>23.564</v>
      </c>
      <c r="O17" s="6">
        <v>49.530999999999999</v>
      </c>
      <c r="Q17">
        <f t="shared" si="0"/>
        <v>0</v>
      </c>
    </row>
    <row r="18" spans="1:17" x14ac:dyDescent="0.25">
      <c r="A18" s="3" t="s">
        <v>53</v>
      </c>
      <c r="B18" s="5">
        <v>-3.2635000000000001</v>
      </c>
      <c r="C18" s="5">
        <v>5.8360000000000003</v>
      </c>
      <c r="D18" s="5">
        <v>-0.55900000000000005</v>
      </c>
      <c r="E18" s="5">
        <v>0.57599999999999996</v>
      </c>
      <c r="F18" s="5">
        <v>-14.704000000000001</v>
      </c>
      <c r="G18" s="5">
        <v>8.1769999999999996</v>
      </c>
      <c r="I18" s="3" t="s">
        <v>53</v>
      </c>
      <c r="J18" s="5">
        <v>-3.2635000000000001</v>
      </c>
      <c r="K18" s="5">
        <v>5.8360000000000003</v>
      </c>
      <c r="L18" s="5">
        <v>-0.55900000000000005</v>
      </c>
      <c r="M18" s="5">
        <v>0.57599999999999996</v>
      </c>
      <c r="N18" s="5">
        <v>-14.704000000000001</v>
      </c>
      <c r="O18" s="5">
        <v>8.1769999999999996</v>
      </c>
      <c r="Q18">
        <f t="shared" si="0"/>
        <v>0</v>
      </c>
    </row>
    <row r="19" spans="1:17" x14ac:dyDescent="0.25">
      <c r="A19" s="2" t="s">
        <v>54</v>
      </c>
      <c r="B19" s="6">
        <v>-0.1356</v>
      </c>
      <c r="C19" s="6">
        <v>4.4999999999999998E-2</v>
      </c>
      <c r="D19" s="6">
        <v>-2.9969999999999999</v>
      </c>
      <c r="E19" s="6">
        <v>3.0000000000000001E-3</v>
      </c>
      <c r="F19" s="6">
        <v>-0.224</v>
      </c>
      <c r="G19" s="6">
        <v>-4.7E-2</v>
      </c>
      <c r="I19" s="2" t="s">
        <v>54</v>
      </c>
      <c r="J19" s="6">
        <v>-0.1356</v>
      </c>
      <c r="K19" s="6">
        <v>4.4999999999999998E-2</v>
      </c>
      <c r="L19" s="6">
        <v>-2.9969999999999999</v>
      </c>
      <c r="M19" s="6">
        <v>3.0000000000000001E-3</v>
      </c>
      <c r="N19" s="6">
        <v>-0.224</v>
      </c>
      <c r="O19" s="6">
        <v>-4.7E-2</v>
      </c>
      <c r="Q19">
        <f t="shared" si="0"/>
        <v>0</v>
      </c>
    </row>
    <row r="20" spans="1:17" x14ac:dyDescent="0.25">
      <c r="A20" s="3" t="s">
        <v>55</v>
      </c>
      <c r="B20" s="5">
        <v>-16.268599999999999</v>
      </c>
      <c r="C20" s="5">
        <v>16.477</v>
      </c>
      <c r="D20" s="5">
        <v>-0.98699999999999999</v>
      </c>
      <c r="E20" s="5">
        <v>0.32400000000000001</v>
      </c>
      <c r="F20" s="5">
        <v>-48.57</v>
      </c>
      <c r="G20" s="5">
        <v>16.032</v>
      </c>
      <c r="I20" s="3" t="s">
        <v>55</v>
      </c>
      <c r="J20" s="5">
        <v>-16.268599999999999</v>
      </c>
      <c r="K20" s="5">
        <v>16.477</v>
      </c>
      <c r="L20" s="5">
        <v>-0.98699999999999999</v>
      </c>
      <c r="M20" s="5">
        <v>0.32400000000000001</v>
      </c>
      <c r="N20" s="5">
        <v>-48.57</v>
      </c>
      <c r="O20" s="5">
        <v>16.032</v>
      </c>
      <c r="Q20">
        <f t="shared" si="0"/>
        <v>0</v>
      </c>
    </row>
    <row r="21" spans="1:17" x14ac:dyDescent="0.25">
      <c r="A21" s="2" t="s">
        <v>56</v>
      </c>
      <c r="B21" s="7">
        <v>13260</v>
      </c>
      <c r="C21" s="6">
        <v>2531.7829999999999</v>
      </c>
      <c r="D21" s="6">
        <v>5.2389999999999999</v>
      </c>
      <c r="E21" s="6">
        <v>0</v>
      </c>
      <c r="F21" s="6">
        <v>8299.4979999999996</v>
      </c>
      <c r="G21" s="7">
        <v>18200</v>
      </c>
      <c r="I21" s="2" t="s">
        <v>56</v>
      </c>
      <c r="J21" s="7">
        <v>13260</v>
      </c>
      <c r="K21" s="6">
        <v>2531.7829999999999</v>
      </c>
      <c r="L21" s="6">
        <v>5.2389999999999999</v>
      </c>
      <c r="M21" s="6">
        <v>0</v>
      </c>
      <c r="N21" s="6">
        <v>8299.4979999999996</v>
      </c>
      <c r="O21" s="7">
        <v>18200</v>
      </c>
      <c r="Q21">
        <f t="shared" si="0"/>
        <v>0</v>
      </c>
    </row>
    <row r="22" spans="1:17" x14ac:dyDescent="0.25">
      <c r="A22" s="3" t="s">
        <v>57</v>
      </c>
      <c r="B22" s="5">
        <v>-2767.7582000000002</v>
      </c>
      <c r="C22" s="5">
        <v>2117.663</v>
      </c>
      <c r="D22" s="5">
        <v>-1.3069999999999999</v>
      </c>
      <c r="E22" s="5">
        <v>0.191</v>
      </c>
      <c r="F22" s="5">
        <v>-6919.1890000000003</v>
      </c>
      <c r="G22" s="5">
        <v>1383.673</v>
      </c>
      <c r="I22" s="3" t="s">
        <v>57</v>
      </c>
      <c r="J22" s="5">
        <v>-2767.7582000000002</v>
      </c>
      <c r="K22" s="5">
        <v>2117.663</v>
      </c>
      <c r="L22" s="5">
        <v>-1.3069999999999999</v>
      </c>
      <c r="M22" s="5">
        <v>0.191</v>
      </c>
      <c r="N22" s="5">
        <v>-6919.1890000000003</v>
      </c>
      <c r="O22" s="5">
        <v>1383.673</v>
      </c>
      <c r="Q22">
        <f t="shared" si="0"/>
        <v>0</v>
      </c>
    </row>
    <row r="23" spans="1:17" x14ac:dyDescent="0.25">
      <c r="A23" s="2" t="s">
        <v>58</v>
      </c>
      <c r="B23" s="7">
        <v>-10450</v>
      </c>
      <c r="C23" s="6">
        <v>4285.0029999999997</v>
      </c>
      <c r="D23" s="6">
        <v>-2.4390000000000001</v>
      </c>
      <c r="E23" s="6">
        <v>1.4999999999999999E-2</v>
      </c>
      <c r="F23" s="7">
        <v>-18900</v>
      </c>
      <c r="G23" s="6">
        <v>-2050.145</v>
      </c>
      <c r="I23" s="2" t="s">
        <v>58</v>
      </c>
      <c r="J23" s="7">
        <v>-10450</v>
      </c>
      <c r="K23" s="6">
        <v>4285.0029999999997</v>
      </c>
      <c r="L23" s="6">
        <v>-2.4390000000000001</v>
      </c>
      <c r="M23" s="6">
        <v>1.4999999999999999E-2</v>
      </c>
      <c r="N23" s="7">
        <v>-18900</v>
      </c>
      <c r="O23" s="6">
        <v>-2050.145</v>
      </c>
      <c r="Q23">
        <f t="shared" si="0"/>
        <v>0</v>
      </c>
    </row>
    <row r="24" spans="1:17" x14ac:dyDescent="0.25">
      <c r="A24" s="3" t="s">
        <v>59</v>
      </c>
      <c r="B24" s="5">
        <v>-6195.8019000000004</v>
      </c>
      <c r="C24" s="5">
        <v>2889.8710000000001</v>
      </c>
      <c r="D24" s="5">
        <v>-2.1440000000000001</v>
      </c>
      <c r="E24" s="5">
        <v>3.2000000000000001E-2</v>
      </c>
      <c r="F24" s="4">
        <v>-11900</v>
      </c>
      <c r="G24" s="5">
        <v>-530.548</v>
      </c>
      <c r="I24" s="3" t="s">
        <v>59</v>
      </c>
      <c r="J24" s="5">
        <v>-6195.8019000000004</v>
      </c>
      <c r="K24" s="5">
        <v>2889.8710000000001</v>
      </c>
      <c r="L24" s="5">
        <v>-2.1440000000000001</v>
      </c>
      <c r="M24" s="5">
        <v>3.2000000000000001E-2</v>
      </c>
      <c r="N24" s="4">
        <v>-11900</v>
      </c>
      <c r="O24" s="5">
        <v>-530.548</v>
      </c>
      <c r="Q24">
        <f t="shared" si="0"/>
        <v>0</v>
      </c>
    </row>
    <row r="25" spans="1:17" x14ac:dyDescent="0.25">
      <c r="A25" s="2" t="s">
        <v>60</v>
      </c>
      <c r="B25" s="6">
        <v>0.85570000000000002</v>
      </c>
      <c r="C25" s="6">
        <v>1.4999999999999999E-2</v>
      </c>
      <c r="D25" s="6">
        <v>57.384</v>
      </c>
      <c r="E25" s="6">
        <v>0</v>
      </c>
      <c r="F25" s="6">
        <v>0.82599999999999996</v>
      </c>
      <c r="G25" s="6">
        <v>0.88500000000000001</v>
      </c>
      <c r="I25" s="2" t="s">
        <v>60</v>
      </c>
      <c r="J25" s="6">
        <v>0.85570000000000002</v>
      </c>
      <c r="K25" s="6">
        <v>1.4999999999999999E-2</v>
      </c>
      <c r="L25" s="6">
        <v>57.384</v>
      </c>
      <c r="M25" s="6">
        <v>0</v>
      </c>
      <c r="N25" s="6">
        <v>0.82599999999999996</v>
      </c>
      <c r="O25" s="6">
        <v>0.88500000000000001</v>
      </c>
      <c r="Q25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6C8B62D3E270499107020F5B995F49" ma:contentTypeVersion="12" ma:contentTypeDescription="Create a new document." ma:contentTypeScope="" ma:versionID="23f2f694015feb9ce5536e98f7b14522">
  <xsd:schema xmlns:xsd="http://www.w3.org/2001/XMLSchema" xmlns:xs="http://www.w3.org/2001/XMLSchema" xmlns:p="http://schemas.microsoft.com/office/2006/metadata/properties" xmlns:ns3="5b30b053-f5a0-4373-be83-0a2f6e19a809" xmlns:ns4="cd38d4de-55bd-45d0-9733-af71bb87b4d0" targetNamespace="http://schemas.microsoft.com/office/2006/metadata/properties" ma:root="true" ma:fieldsID="9494e47842bbe800bc8b28fa67d1e4b4" ns3:_="" ns4:_="">
    <xsd:import namespace="5b30b053-f5a0-4373-be83-0a2f6e19a809"/>
    <xsd:import namespace="cd38d4de-55bd-45d0-9733-af71bb87b4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b053-f5a0-4373-be83-0a2f6e19a8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38d4de-55bd-45d0-9733-af71bb87b4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FFE41FC-1DC0-4F01-B4EF-AF8D85824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30b053-f5a0-4373-be83-0a2f6e19a809"/>
    <ds:schemaRef ds:uri="cd38d4de-55bd-45d0-9733-af71bb87b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1D5A96-8698-4994-838E-50776B852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E8E45-7DEB-4E55-970B-D8AB74449D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5E38AFBB-3CFB-473A-ADFD-A8B49D447CD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A. Sandquist</dc:creator>
  <cp:lastModifiedBy>Jonathan Sandquist</cp:lastModifiedBy>
  <dcterms:created xsi:type="dcterms:W3CDTF">2020-05-06T02:16:56Z</dcterms:created>
  <dcterms:modified xsi:type="dcterms:W3CDTF">2020-05-06T21:59:21Z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0x010100386C8B62D3E270499107020F5B995F49</vt:lpwstr>
  </property>
</Properties>
</file>