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18ac6b1f05eb9a/yquark/"/>
    </mc:Choice>
  </mc:AlternateContent>
  <xr:revisionPtr revIDLastSave="18" documentId="13_ncr:40009_{0036EDCF-C4AF-1E4D-BD33-9D5C9086A320}" xr6:coauthVersionLast="47" xr6:coauthVersionMax="47" xr10:uidLastSave="{30612D5E-802E-5C41-AF51-CE170E83FF71}"/>
  <bookViews>
    <workbookView xWindow="8360" yWindow="4260" windowWidth="26440" windowHeight="15440" xr2:uid="{00000000-000D-0000-FFFF-FFFF00000000}"/>
  </bookViews>
  <sheets>
    <sheet name="XeroStatementImport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3" i="1"/>
  <c r="F4" i="1"/>
  <c r="F5" i="1"/>
  <c r="H5" i="1" s="1"/>
  <c r="F3" i="1"/>
</calcChain>
</file>

<file path=xl/sharedStrings.xml><?xml version="1.0" encoding="utf-8"?>
<sst xmlns="http://schemas.openxmlformats.org/spreadsheetml/2006/main" count="30" uniqueCount="21">
  <si>
    <t>*Date</t>
  </si>
  <si>
    <t>*Amount</t>
  </si>
  <si>
    <t>Payee</t>
  </si>
  <si>
    <t>Description</t>
  </si>
  <si>
    <t>Reference</t>
  </si>
  <si>
    <t>Transaction Type</t>
  </si>
  <si>
    <t>Account Code</t>
  </si>
  <si>
    <t>Tax Rate</t>
  </si>
  <si>
    <t>Alpaca Securities LLC</t>
  </si>
  <si>
    <t>Tax Exempt</t>
  </si>
  <si>
    <t>buy …</t>
  </si>
  <si>
    <t>xxxx.pdf</t>
  </si>
  <si>
    <t>Copy this page</t>
  </si>
  <si>
    <t>Copy transaction from PDF</t>
  </si>
  <si>
    <t>Set the PDF file name as a reference</t>
  </si>
  <si>
    <t>save as a CSV</t>
  </si>
  <si>
    <t>Dividend</t>
  </si>
  <si>
    <t>Cost and Fees</t>
  </si>
  <si>
    <t>Add funds</t>
  </si>
  <si>
    <t>Note that "Cost and Fees" are in the Statements</t>
  </si>
  <si>
    <t>Note that "Dividend" are in the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</si>
</sst>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9" sqref="D9"/>
    </sheetView>
  </sheetViews>
  <sheetFormatPr baseColWidth="10" defaultRowHeight="16" x14ac:dyDescent="0.2"/>
  <cols>
    <col min="3" max="3" width="26.1640625" customWidth="1"/>
    <col min="4" max="4" width="20.33203125" customWidth="1"/>
    <col min="5" max="5" width="18.6640625" customWidth="1"/>
    <col min="6" max="6" width="30.5" customWidth="1"/>
    <col min="7" max="7" width="17.1640625" customWidth="1"/>
    <col min="8" max="8" width="41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C2" t="s">
        <v>8</v>
      </c>
      <c r="D2" t="s">
        <v>18</v>
      </c>
      <c r="E2" t="s">
        <v>11</v>
      </c>
      <c r="F2" t="s">
        <v>18</v>
      </c>
      <c r="G2">
        <v>3110</v>
      </c>
      <c r="H2" t="s">
        <v>9</v>
      </c>
    </row>
    <row r="3" spans="1:8" x14ac:dyDescent="0.2">
      <c r="A3" s="1"/>
      <c r="C3" t="s">
        <v>8</v>
      </c>
      <c r="D3" s="3" t="s">
        <v>16</v>
      </c>
      <c r="E3" t="s">
        <v>11</v>
      </c>
      <c r="F3" t="str">
        <f>IF(ISNUMBER(SEARCH("Fee",D3)),"fee",IF(ISNUMBER(SEARCH("div",D3)),"dividends","buy/sell"))</f>
        <v>dividends</v>
      </c>
      <c r="G3">
        <f>IF(ISNUMBER(SEARCH("Fee",D3)),7151,4716)</f>
        <v>4716</v>
      </c>
      <c r="H3" t="s">
        <v>9</v>
      </c>
    </row>
    <row r="4" spans="1:8" x14ac:dyDescent="0.2">
      <c r="A4" s="1"/>
      <c r="C4" t="s">
        <v>8</v>
      </c>
      <c r="D4" t="s">
        <v>17</v>
      </c>
      <c r="E4" t="s">
        <v>11</v>
      </c>
      <c r="F4" t="str">
        <f t="shared" ref="F4:F5" si="0">IF(ISNUMBER(SEARCH("Fee",D4)),"fee",IF(ISNUMBER(SEARCH("div",D4)),"dividends","buy/sell"))</f>
        <v>fee</v>
      </c>
      <c r="G4">
        <f t="shared" ref="G4:G5" si="1">IF(ISNUMBER(SEARCH("Fee",D4)),7151,4716)</f>
        <v>7151</v>
      </c>
      <c r="H4" t="s">
        <v>9</v>
      </c>
    </row>
    <row r="5" spans="1:8" x14ac:dyDescent="0.2">
      <c r="A5" s="1"/>
      <c r="B5" s="2"/>
      <c r="C5" t="s">
        <v>8</v>
      </c>
      <c r="D5" t="s">
        <v>10</v>
      </c>
      <c r="E5" t="s">
        <v>11</v>
      </c>
      <c r="F5" t="str">
        <f t="shared" si="0"/>
        <v>buy/sell</v>
      </c>
      <c r="G5">
        <f t="shared" si="1"/>
        <v>4716</v>
      </c>
      <c r="H5" t="str">
        <f>_xlfn.TEXTJOIN(" ",TRUE, D5:G5)</f>
        <v>buy … xxxx.pdf buy/sell 4716</v>
      </c>
    </row>
    <row r="7" spans="1:8" x14ac:dyDescent="0.2">
      <c r="A7" s="1"/>
    </row>
    <row r="11" spans="1:8" x14ac:dyDescent="0.2">
      <c r="A11" t="s">
        <v>12</v>
      </c>
    </row>
    <row r="12" spans="1:8" x14ac:dyDescent="0.2">
      <c r="A12" t="s">
        <v>13</v>
      </c>
    </row>
    <row r="13" spans="1:8" x14ac:dyDescent="0.2">
      <c r="A13" t="s">
        <v>14</v>
      </c>
    </row>
    <row r="14" spans="1:8" x14ac:dyDescent="0.2">
      <c r="A14" t="s">
        <v>15</v>
      </c>
    </row>
    <row r="15" spans="1:8" x14ac:dyDescent="0.2">
      <c r="A15" t="s">
        <v>19</v>
      </c>
    </row>
    <row r="16" spans="1:8" x14ac:dyDescent="0.2">
      <c r="A1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XeroStatementImportTemplate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Youval Dar</dc:creator>
  <cp:lastModifiedBy>Youval Dar</cp:lastModifiedBy>
  <dcterms:created xsi:type="dcterms:W3CDTF">2022-12-24T21:29:02Z</dcterms:created>
  <dcterms:modified xsi:type="dcterms:W3CDTF">2023-12-30T20:14:01Z</dcterms:modified>
</cp:coreProperties>
</file>