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hanxia/PycharmProjects/tsp_map_dist/"/>
    </mc:Choice>
  </mc:AlternateContent>
  <xr:revisionPtr revIDLastSave="0" documentId="8_{EA79128A-8019-5E49-A94B-5A5CBDA5F48E}" xr6:coauthVersionLast="45" xr6:coauthVersionMax="45" xr10:uidLastSave="{00000000-0000-0000-0000-000000000000}"/>
  <bookViews>
    <workbookView xWindow="0" yWindow="460" windowWidth="33600" windowHeight="19080" xr2:uid="{00000000-000D-0000-FFFF-FFFF00000000}"/>
  </bookViews>
  <sheets>
    <sheet name="contr_0_stats" sheetId="1" r:id="rId1"/>
    <sheet name="Count" sheetId="2" r:id="rId2"/>
  </sheets>
  <definedNames>
    <definedName name="_xlnm._FilterDatabase" localSheetId="0" hidden="1">contr_0_stats!$C$1:$C$23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M29" i="1"/>
  <c r="D29" i="1"/>
  <c r="E29" i="1"/>
  <c r="F29" i="1"/>
  <c r="G29" i="1"/>
  <c r="H29" i="1"/>
  <c r="I29" i="1"/>
  <c r="J29" i="1"/>
  <c r="K29" i="1"/>
  <c r="N29" i="1"/>
  <c r="O29" i="1"/>
  <c r="P29" i="1"/>
  <c r="Q29" i="1"/>
  <c r="Q28" i="1"/>
  <c r="Q31" i="1"/>
  <c r="Q30" i="1"/>
  <c r="Q27" i="1"/>
  <c r="Q26" i="1"/>
  <c r="E28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F28" i="1"/>
  <c r="G28" i="1"/>
  <c r="H28" i="1"/>
  <c r="I28" i="1"/>
  <c r="J28" i="1"/>
  <c r="K28" i="1"/>
  <c r="L28" i="1"/>
  <c r="M28" i="1"/>
  <c r="N28" i="1"/>
  <c r="O28" i="1"/>
  <c r="P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2" i="1"/>
  <c r="E32" i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<sst xmlns="http://schemas.openxmlformats.org/spreadsheetml/2006/main" count="127" uniqueCount="24">
  <si>
    <t>cat_a</t>
  </si>
  <si>
    <t>cat_c</t>
  </si>
  <si>
    <t>same_orig</t>
  </si>
  <si>
    <t>mapping</t>
  </si>
  <si>
    <t>geometric</t>
  </si>
  <si>
    <t>deepwalk</t>
  </si>
  <si>
    <t>node2vec</t>
  </si>
  <si>
    <t>struc2vec</t>
  </si>
  <si>
    <t>dummy</t>
  </si>
  <si>
    <t>kernel_edge_hist_gauss</t>
  </si>
  <si>
    <t>kernel_edge_hist</t>
  </si>
  <si>
    <t>kernel_random_walk_exp</t>
  </si>
  <si>
    <t>kernel_random_walk_geo</t>
  </si>
  <si>
    <t>kernel_vertex_edge_hist_gauss</t>
  </si>
  <si>
    <t>kernel_vertex_edge_hist</t>
  </si>
  <si>
    <t>kernel_vertex_vertex_edge_hist</t>
  </si>
  <si>
    <t>circuit</t>
  </si>
  <si>
    <t>city</t>
  </si>
  <si>
    <t>gaussian</t>
  </si>
  <si>
    <t>uniform</t>
  </si>
  <si>
    <t>average</t>
  </si>
  <si>
    <t>TSPLIB</t>
  </si>
  <si>
    <t>random</t>
  </si>
  <si>
    <t>graph layout 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</si>
</sst>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A35" sqref="A35"/>
    </sheetView>
  </sheetViews>
  <sheetFormatPr baseColWidth="10" defaultRowHeight="16" x14ac:dyDescent="0.2"/>
  <cols>
    <col min="1" max="1" width="10.83203125" style="1"/>
    <col min="10" max="10" width="21" bestFit="1" customWidth="1"/>
    <col min="11" max="11" width="15.1640625" bestFit="1" customWidth="1"/>
    <col min="12" max="12" width="22.5" bestFit="1" customWidth="1"/>
    <col min="13" max="13" width="22.6640625" bestFit="1" customWidth="1"/>
    <col min="14" max="14" width="27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</row>
    <row r="2" spans="1:17" x14ac:dyDescent="0.2">
      <c r="A2" t="s">
        <v>16</v>
      </c>
      <c r="B2" t="s">
        <v>17</v>
      </c>
      <c r="C2" t="b">
        <v>0</v>
      </c>
      <c r="D2">
        <v>0.22222222222222199</v>
      </c>
      <c r="E2">
        <v>0.33333333333333298</v>
      </c>
      <c r="F2">
        <v>0.44444444444444398</v>
      </c>
      <c r="G2">
        <v>0.44444444444444398</v>
      </c>
      <c r="H2">
        <v>0.55555555555555503</v>
      </c>
      <c r="I2">
        <v>0</v>
      </c>
      <c r="J2">
        <v>0.55555555555555503</v>
      </c>
      <c r="K2">
        <v>0.22222222222222199</v>
      </c>
      <c r="L2">
        <v>0.22222222222222199</v>
      </c>
      <c r="M2">
        <v>0.33333333333333298</v>
      </c>
      <c r="N2">
        <v>0.55555555555555503</v>
      </c>
      <c r="O2">
        <v>0.22222222222222199</v>
      </c>
      <c r="P2">
        <v>0.22222222222222199</v>
      </c>
      <c r="Q2">
        <f>AVERAGE(D2:P2)</f>
        <v>0.33333333333333298</v>
      </c>
    </row>
    <row r="3" spans="1:17" x14ac:dyDescent="0.2">
      <c r="A3" t="s">
        <v>16</v>
      </c>
      <c r="B3" t="s">
        <v>17</v>
      </c>
      <c r="C3" t="b">
        <v>1</v>
      </c>
      <c r="D3">
        <v>0.55555555555555503</v>
      </c>
      <c r="E3">
        <v>0.55555555555555503</v>
      </c>
      <c r="F3">
        <v>0.33333333333333298</v>
      </c>
      <c r="G3">
        <v>0.88888888888888795</v>
      </c>
      <c r="H3">
        <v>0.33333333333333298</v>
      </c>
      <c r="I3">
        <v>0</v>
      </c>
      <c r="J3">
        <v>0.44444444444444398</v>
      </c>
      <c r="K3">
        <v>0.22222222222222199</v>
      </c>
      <c r="L3">
        <v>0.22222222222222199</v>
      </c>
      <c r="M3">
        <v>0.22222222222222199</v>
      </c>
      <c r="N3">
        <v>0.44444444444444398</v>
      </c>
      <c r="O3">
        <v>0.22222222222222199</v>
      </c>
      <c r="P3">
        <v>0.22222222222222199</v>
      </c>
      <c r="Q3">
        <f t="shared" ref="Q3:Q25" si="0">AVERAGE(D3:P3)</f>
        <v>0.35897435897435864</v>
      </c>
    </row>
    <row r="4" spans="1:17" x14ac:dyDescent="0.2">
      <c r="A4" t="s">
        <v>16</v>
      </c>
      <c r="B4" t="s">
        <v>18</v>
      </c>
      <c r="C4" t="b">
        <v>0</v>
      </c>
      <c r="D4">
        <v>0.5</v>
      </c>
      <c r="E4">
        <v>0.5</v>
      </c>
      <c r="F4">
        <v>0</v>
      </c>
      <c r="G4">
        <v>0</v>
      </c>
      <c r="H4">
        <v>0.41666666666666602</v>
      </c>
      <c r="I4">
        <v>0</v>
      </c>
      <c r="J4">
        <v>0.66666666666666596</v>
      </c>
      <c r="K4">
        <v>0.16666666666666599</v>
      </c>
      <c r="L4">
        <v>0.16666666666666599</v>
      </c>
      <c r="M4">
        <v>0.16666666666666599</v>
      </c>
      <c r="N4">
        <v>0.66666666666666596</v>
      </c>
      <c r="O4">
        <v>0.16666666666666599</v>
      </c>
      <c r="P4">
        <v>0.16666666666666599</v>
      </c>
      <c r="Q4">
        <f t="shared" si="0"/>
        <v>0.27564102564102527</v>
      </c>
    </row>
    <row r="5" spans="1:17" x14ac:dyDescent="0.2">
      <c r="A5" t="s">
        <v>16</v>
      </c>
      <c r="B5" t="s">
        <v>18</v>
      </c>
      <c r="C5" t="b">
        <v>1</v>
      </c>
      <c r="D5">
        <v>0.33333333333333298</v>
      </c>
      <c r="E5">
        <v>0.5</v>
      </c>
      <c r="F5">
        <v>0.33333333333333298</v>
      </c>
      <c r="G5">
        <v>0.33333333333333298</v>
      </c>
      <c r="H5">
        <v>0.5</v>
      </c>
      <c r="I5">
        <v>0</v>
      </c>
      <c r="J5">
        <v>0.66666666666666596</v>
      </c>
      <c r="K5">
        <v>0.25</v>
      </c>
      <c r="L5">
        <v>0.25</v>
      </c>
      <c r="M5">
        <v>0.25</v>
      </c>
      <c r="N5">
        <v>0.66666666666666596</v>
      </c>
      <c r="O5">
        <v>0.25</v>
      </c>
      <c r="P5">
        <v>0.25</v>
      </c>
      <c r="Q5">
        <f t="shared" si="0"/>
        <v>0.35256410256410242</v>
      </c>
    </row>
    <row r="6" spans="1:17" x14ac:dyDescent="0.2">
      <c r="A6" t="s">
        <v>16</v>
      </c>
      <c r="B6" t="s">
        <v>19</v>
      </c>
      <c r="C6" t="b">
        <v>0</v>
      </c>
      <c r="D6">
        <v>0.22222222222222199</v>
      </c>
      <c r="E6">
        <v>0.55555555555555503</v>
      </c>
      <c r="F6">
        <v>0.44444444444444398</v>
      </c>
      <c r="G6">
        <v>0</v>
      </c>
      <c r="H6">
        <v>0.22222222222222199</v>
      </c>
      <c r="I6">
        <v>0</v>
      </c>
      <c r="J6">
        <v>0.66666666666666596</v>
      </c>
      <c r="K6">
        <v>0</v>
      </c>
      <c r="L6">
        <v>0</v>
      </c>
      <c r="M6">
        <v>0</v>
      </c>
      <c r="N6">
        <v>0.66666666666666596</v>
      </c>
      <c r="O6">
        <v>0</v>
      </c>
      <c r="P6">
        <v>0</v>
      </c>
      <c r="Q6">
        <f t="shared" si="0"/>
        <v>0.21367521367521347</v>
      </c>
    </row>
    <row r="7" spans="1:17" x14ac:dyDescent="0.2">
      <c r="A7" t="s">
        <v>16</v>
      </c>
      <c r="B7" t="s">
        <v>19</v>
      </c>
      <c r="C7" t="b">
        <v>1</v>
      </c>
      <c r="D7">
        <v>0.22222222222222199</v>
      </c>
      <c r="E7">
        <v>0.44444444444444398</v>
      </c>
      <c r="F7">
        <v>0.55555555555555503</v>
      </c>
      <c r="G7">
        <v>0</v>
      </c>
      <c r="H7">
        <v>0.22222222222222199</v>
      </c>
      <c r="I7">
        <v>0</v>
      </c>
      <c r="J7">
        <v>0.66666666666666596</v>
      </c>
      <c r="K7">
        <v>0.11111111111111099</v>
      </c>
      <c r="L7">
        <v>0</v>
      </c>
      <c r="M7">
        <v>0</v>
      </c>
      <c r="N7">
        <v>0.66666666666666596</v>
      </c>
      <c r="O7">
        <v>0.11111111111111099</v>
      </c>
      <c r="P7">
        <v>0.11111111111111099</v>
      </c>
      <c r="Q7">
        <f t="shared" si="0"/>
        <v>0.2393162393162391</v>
      </c>
    </row>
    <row r="8" spans="1:17" x14ac:dyDescent="0.2">
      <c r="A8" t="s">
        <v>17</v>
      </c>
      <c r="B8" t="s">
        <v>16</v>
      </c>
      <c r="C8" t="b">
        <v>0</v>
      </c>
      <c r="D8">
        <v>0.30769230769230699</v>
      </c>
      <c r="E8">
        <v>0.46153846153846101</v>
      </c>
      <c r="F8">
        <v>0.46153846153846101</v>
      </c>
      <c r="G8">
        <v>7.69230769230769E-2</v>
      </c>
      <c r="H8">
        <v>0.23076923076923</v>
      </c>
      <c r="I8">
        <v>0</v>
      </c>
      <c r="J8">
        <v>7.69230769230769E-2</v>
      </c>
      <c r="K8">
        <v>0.46153846153846101</v>
      </c>
      <c r="L8">
        <v>0.46153846153846101</v>
      </c>
      <c r="M8">
        <v>0.46153846153846101</v>
      </c>
      <c r="N8">
        <v>7.69230769230769E-2</v>
      </c>
      <c r="O8">
        <v>0.46153846153846101</v>
      </c>
      <c r="P8">
        <v>0.46153846153846101</v>
      </c>
      <c r="Q8">
        <f t="shared" si="0"/>
        <v>0.30769230769230727</v>
      </c>
    </row>
    <row r="9" spans="1:17" x14ac:dyDescent="0.2">
      <c r="A9" t="s">
        <v>17</v>
      </c>
      <c r="B9" t="s">
        <v>16</v>
      </c>
      <c r="C9" t="b">
        <v>1</v>
      </c>
      <c r="D9">
        <v>0.15384615384615299</v>
      </c>
      <c r="E9">
        <v>0.46153846153846101</v>
      </c>
      <c r="F9">
        <v>0.30769230769230699</v>
      </c>
      <c r="G9">
        <v>0.15384615384615299</v>
      </c>
      <c r="H9">
        <v>0.38461538461538403</v>
      </c>
      <c r="I9">
        <v>0</v>
      </c>
      <c r="J9">
        <v>0.38461538461538403</v>
      </c>
      <c r="K9">
        <v>0.69230769230769196</v>
      </c>
      <c r="L9">
        <v>0.76923076923076905</v>
      </c>
      <c r="M9">
        <v>0.84615384615384603</v>
      </c>
      <c r="N9">
        <v>0.38461538461538403</v>
      </c>
      <c r="O9">
        <v>0.69230769230769196</v>
      </c>
      <c r="P9">
        <v>0.69230769230769196</v>
      </c>
      <c r="Q9">
        <f t="shared" si="0"/>
        <v>0.45562130177514748</v>
      </c>
    </row>
    <row r="10" spans="1:17" x14ac:dyDescent="0.2">
      <c r="A10" t="s">
        <v>17</v>
      </c>
      <c r="B10" t="s">
        <v>18</v>
      </c>
      <c r="C10" t="b">
        <v>0</v>
      </c>
      <c r="D10">
        <v>0.4</v>
      </c>
      <c r="E10">
        <v>0.3</v>
      </c>
      <c r="F10">
        <v>0.6</v>
      </c>
      <c r="G10">
        <v>0.1</v>
      </c>
      <c r="H10">
        <v>0.3</v>
      </c>
      <c r="I10">
        <v>0</v>
      </c>
      <c r="J10">
        <v>0.6</v>
      </c>
      <c r="K10">
        <v>0.2</v>
      </c>
      <c r="L10">
        <v>0</v>
      </c>
      <c r="M10">
        <v>0</v>
      </c>
      <c r="N10">
        <v>0.6</v>
      </c>
      <c r="O10">
        <v>0.2</v>
      </c>
      <c r="P10">
        <v>0.2</v>
      </c>
      <c r="Q10">
        <f t="shared" si="0"/>
        <v>0.26923076923076927</v>
      </c>
    </row>
    <row r="11" spans="1:17" x14ac:dyDescent="0.2">
      <c r="A11" t="s">
        <v>17</v>
      </c>
      <c r="B11" t="s">
        <v>18</v>
      </c>
      <c r="C11" t="b">
        <v>1</v>
      </c>
      <c r="D11">
        <v>0.1</v>
      </c>
      <c r="E11">
        <v>0.5</v>
      </c>
      <c r="F11">
        <v>0.2</v>
      </c>
      <c r="G11">
        <v>0.2</v>
      </c>
      <c r="H11">
        <v>0.3</v>
      </c>
      <c r="I11">
        <v>0</v>
      </c>
      <c r="J11">
        <v>0.6</v>
      </c>
      <c r="K11">
        <v>0.3</v>
      </c>
      <c r="L11">
        <v>0.1</v>
      </c>
      <c r="M11">
        <v>0.1</v>
      </c>
      <c r="N11">
        <v>0.6</v>
      </c>
      <c r="O11">
        <v>0.3</v>
      </c>
      <c r="P11">
        <v>0.3</v>
      </c>
      <c r="Q11">
        <f t="shared" si="0"/>
        <v>0.27692307692307688</v>
      </c>
    </row>
    <row r="12" spans="1:17" x14ac:dyDescent="0.2">
      <c r="A12" t="s">
        <v>17</v>
      </c>
      <c r="B12" t="s">
        <v>19</v>
      </c>
      <c r="C12" t="b">
        <v>0</v>
      </c>
      <c r="D12">
        <v>0</v>
      </c>
      <c r="E12">
        <v>0.28571428571428498</v>
      </c>
      <c r="F12">
        <v>0.42857142857142799</v>
      </c>
      <c r="G12">
        <v>0</v>
      </c>
      <c r="H12">
        <v>0.42857142857142799</v>
      </c>
      <c r="I12">
        <v>0</v>
      </c>
      <c r="J12">
        <v>0.42857142857142799</v>
      </c>
      <c r="K12">
        <v>0</v>
      </c>
      <c r="L12">
        <v>0</v>
      </c>
      <c r="M12">
        <v>0</v>
      </c>
      <c r="N12">
        <v>0.42857142857142799</v>
      </c>
      <c r="O12">
        <v>0</v>
      </c>
      <c r="P12">
        <v>0</v>
      </c>
      <c r="Q12">
        <f t="shared" si="0"/>
        <v>0.1538461538461536</v>
      </c>
    </row>
    <row r="13" spans="1:17" x14ac:dyDescent="0.2">
      <c r="A13" t="s">
        <v>17</v>
      </c>
      <c r="B13" t="s">
        <v>19</v>
      </c>
      <c r="C13" t="b">
        <v>1</v>
      </c>
      <c r="D13">
        <v>0.28571428571428498</v>
      </c>
      <c r="E13">
        <v>1</v>
      </c>
      <c r="F13">
        <v>0.28571428571428498</v>
      </c>
      <c r="G13">
        <v>0.28571428571428498</v>
      </c>
      <c r="H13">
        <v>0.57142857142857095</v>
      </c>
      <c r="I13">
        <v>0</v>
      </c>
      <c r="J13">
        <v>0.42857142857142799</v>
      </c>
      <c r="K13">
        <v>0</v>
      </c>
      <c r="L13">
        <v>0</v>
      </c>
      <c r="M13">
        <v>0</v>
      </c>
      <c r="N13">
        <v>0.42857142857142799</v>
      </c>
      <c r="O13">
        <v>0</v>
      </c>
      <c r="P13">
        <v>0</v>
      </c>
      <c r="Q13">
        <f t="shared" si="0"/>
        <v>0.2527472527472524</v>
      </c>
    </row>
    <row r="14" spans="1:17" x14ac:dyDescent="0.2">
      <c r="A14" t="s">
        <v>18</v>
      </c>
      <c r="B14" t="s">
        <v>16</v>
      </c>
      <c r="C14" t="b">
        <v>0</v>
      </c>
      <c r="D14">
        <v>0.78571428571428503</v>
      </c>
      <c r="E14">
        <v>1</v>
      </c>
      <c r="F14">
        <v>0.214285714285714</v>
      </c>
      <c r="G14">
        <v>0.35714285714285698</v>
      </c>
      <c r="H14">
        <v>0.28571428571428498</v>
      </c>
      <c r="I14">
        <v>0</v>
      </c>
      <c r="J14">
        <v>1</v>
      </c>
      <c r="K14">
        <v>1</v>
      </c>
      <c r="L14">
        <v>0.64285714285714202</v>
      </c>
      <c r="M14">
        <v>1</v>
      </c>
      <c r="N14">
        <v>1</v>
      </c>
      <c r="O14">
        <v>1</v>
      </c>
      <c r="P14">
        <v>1</v>
      </c>
      <c r="Q14">
        <f t="shared" si="0"/>
        <v>0.71428571428571408</v>
      </c>
    </row>
    <row r="15" spans="1:17" x14ac:dyDescent="0.2">
      <c r="A15" t="s">
        <v>18</v>
      </c>
      <c r="B15" t="s">
        <v>16</v>
      </c>
      <c r="C15" t="b">
        <v>1</v>
      </c>
      <c r="D15">
        <v>0.85714285714285698</v>
      </c>
      <c r="E15">
        <v>1</v>
      </c>
      <c r="F15">
        <v>0.42857142857142799</v>
      </c>
      <c r="G15">
        <v>0.57142857142857095</v>
      </c>
      <c r="H15">
        <v>0.214285714285714</v>
      </c>
      <c r="I15">
        <v>0</v>
      </c>
      <c r="J15">
        <v>1</v>
      </c>
      <c r="K15">
        <v>1</v>
      </c>
      <c r="L15">
        <v>0.57142857142857095</v>
      </c>
      <c r="M15">
        <v>1</v>
      </c>
      <c r="N15">
        <v>1</v>
      </c>
      <c r="O15">
        <v>1</v>
      </c>
      <c r="P15">
        <v>1</v>
      </c>
      <c r="Q15">
        <f t="shared" si="0"/>
        <v>0.74175824175824157</v>
      </c>
    </row>
    <row r="16" spans="1:17" x14ac:dyDescent="0.2">
      <c r="A16" t="s">
        <v>18</v>
      </c>
      <c r="B16" t="s">
        <v>17</v>
      </c>
      <c r="C16" t="b">
        <v>0</v>
      </c>
      <c r="D16">
        <v>0.3</v>
      </c>
      <c r="E16">
        <v>1</v>
      </c>
      <c r="F16">
        <v>0.3</v>
      </c>
      <c r="G16">
        <v>0.3</v>
      </c>
      <c r="H16">
        <v>0.5</v>
      </c>
      <c r="I16">
        <v>0</v>
      </c>
      <c r="J16">
        <v>1</v>
      </c>
      <c r="K16">
        <v>1</v>
      </c>
      <c r="L16">
        <v>0.8</v>
      </c>
      <c r="M16">
        <v>1</v>
      </c>
      <c r="N16">
        <v>1</v>
      </c>
      <c r="O16">
        <v>1</v>
      </c>
      <c r="P16">
        <v>1</v>
      </c>
      <c r="Q16">
        <f t="shared" si="0"/>
        <v>0.70769230769230762</v>
      </c>
    </row>
    <row r="17" spans="1:17" x14ac:dyDescent="0.2">
      <c r="A17" t="s">
        <v>18</v>
      </c>
      <c r="B17" t="s">
        <v>17</v>
      </c>
      <c r="C17" t="b">
        <v>1</v>
      </c>
      <c r="D17">
        <v>0.7</v>
      </c>
      <c r="E17">
        <v>1</v>
      </c>
      <c r="F17">
        <v>0.1</v>
      </c>
      <c r="G17">
        <v>0.2</v>
      </c>
      <c r="H17">
        <v>0.3</v>
      </c>
      <c r="I17">
        <v>0</v>
      </c>
      <c r="J17">
        <v>1</v>
      </c>
      <c r="K17">
        <v>1</v>
      </c>
      <c r="L17">
        <v>0.8</v>
      </c>
      <c r="M17">
        <v>1</v>
      </c>
      <c r="N17">
        <v>1</v>
      </c>
      <c r="O17">
        <v>1</v>
      </c>
      <c r="P17">
        <v>1</v>
      </c>
      <c r="Q17">
        <f t="shared" si="0"/>
        <v>0.7</v>
      </c>
    </row>
    <row r="18" spans="1:17" x14ac:dyDescent="0.2">
      <c r="A18" t="s">
        <v>18</v>
      </c>
      <c r="B18" t="s">
        <v>19</v>
      </c>
      <c r="C18" t="b">
        <v>0</v>
      </c>
      <c r="D18">
        <v>0</v>
      </c>
      <c r="E18">
        <v>0.5</v>
      </c>
      <c r="F18">
        <v>0.16666666666666599</v>
      </c>
      <c r="G18">
        <v>0</v>
      </c>
      <c r="H18">
        <v>0.16666666666666599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f t="shared" si="0"/>
        <v>0.29487179487179477</v>
      </c>
    </row>
    <row r="19" spans="1:17" x14ac:dyDescent="0.2">
      <c r="A19" t="s">
        <v>18</v>
      </c>
      <c r="B19" t="s">
        <v>19</v>
      </c>
      <c r="C19" t="b">
        <v>1</v>
      </c>
      <c r="D19">
        <v>0.33333333333333298</v>
      </c>
      <c r="E19">
        <v>0.83333333333333304</v>
      </c>
      <c r="F19">
        <v>0.5</v>
      </c>
      <c r="G19">
        <v>0.33333333333333298</v>
      </c>
      <c r="H19">
        <v>0.5</v>
      </c>
      <c r="I19">
        <v>0</v>
      </c>
      <c r="J19">
        <v>0.16666666666666599</v>
      </c>
      <c r="K19">
        <v>1</v>
      </c>
      <c r="L19">
        <v>0</v>
      </c>
      <c r="M19">
        <v>0</v>
      </c>
      <c r="N19">
        <v>0.16666666666666599</v>
      </c>
      <c r="O19">
        <v>1</v>
      </c>
      <c r="P19">
        <v>1</v>
      </c>
      <c r="Q19">
        <f t="shared" si="0"/>
        <v>0.44871794871794857</v>
      </c>
    </row>
    <row r="20" spans="1:17" x14ac:dyDescent="0.2">
      <c r="A20" t="s">
        <v>19</v>
      </c>
      <c r="B20" t="s">
        <v>16</v>
      </c>
      <c r="C20" t="b">
        <v>0</v>
      </c>
      <c r="D20">
        <v>1</v>
      </c>
      <c r="E20">
        <v>1</v>
      </c>
      <c r="F20">
        <v>0</v>
      </c>
      <c r="G20">
        <v>0.5</v>
      </c>
      <c r="H20">
        <v>0.16666666666666599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f t="shared" si="0"/>
        <v>0.7435897435897435</v>
      </c>
    </row>
    <row r="21" spans="1:17" x14ac:dyDescent="0.2">
      <c r="A21" t="s">
        <v>19</v>
      </c>
      <c r="B21" t="s">
        <v>16</v>
      </c>
      <c r="C21" t="b">
        <v>1</v>
      </c>
      <c r="D21">
        <v>1</v>
      </c>
      <c r="E21">
        <v>1</v>
      </c>
      <c r="F21">
        <v>0.5</v>
      </c>
      <c r="G21">
        <v>0.33333333333333298</v>
      </c>
      <c r="H21">
        <v>0.33333333333333298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f t="shared" si="0"/>
        <v>0.78205128205128205</v>
      </c>
    </row>
    <row r="22" spans="1:17" x14ac:dyDescent="0.2">
      <c r="A22" t="s">
        <v>19</v>
      </c>
      <c r="B22" t="s">
        <v>17</v>
      </c>
      <c r="C22" t="b">
        <v>0</v>
      </c>
      <c r="D22">
        <v>0.86666666666666603</v>
      </c>
      <c r="E22">
        <v>1</v>
      </c>
      <c r="F22">
        <v>0.53333333333333299</v>
      </c>
      <c r="G22">
        <v>0.66666666666666596</v>
      </c>
      <c r="H22">
        <v>0.33333333333333298</v>
      </c>
      <c r="I22">
        <v>0</v>
      </c>
      <c r="J22">
        <v>1</v>
      </c>
      <c r="K22">
        <v>1</v>
      </c>
      <c r="L22">
        <v>0.93333333333333302</v>
      </c>
      <c r="M22">
        <v>1</v>
      </c>
      <c r="N22">
        <v>1</v>
      </c>
      <c r="O22">
        <v>1</v>
      </c>
      <c r="P22">
        <v>1</v>
      </c>
      <c r="Q22">
        <f t="shared" si="0"/>
        <v>0.79487179487179482</v>
      </c>
    </row>
    <row r="23" spans="1:17" x14ac:dyDescent="0.2">
      <c r="A23" t="s">
        <v>19</v>
      </c>
      <c r="B23" t="s">
        <v>17</v>
      </c>
      <c r="C23" t="b">
        <v>1</v>
      </c>
      <c r="D23">
        <v>0.93333333333333302</v>
      </c>
      <c r="E23">
        <v>1</v>
      </c>
      <c r="F23">
        <v>0.46666666666666601</v>
      </c>
      <c r="G23">
        <v>0.6</v>
      </c>
      <c r="H23">
        <v>0.46666666666666601</v>
      </c>
      <c r="I23">
        <v>0</v>
      </c>
      <c r="J23">
        <v>1</v>
      </c>
      <c r="K23">
        <v>1</v>
      </c>
      <c r="L23">
        <v>0.86666666666666603</v>
      </c>
      <c r="M23">
        <v>1</v>
      </c>
      <c r="N23">
        <v>1</v>
      </c>
      <c r="O23">
        <v>1</v>
      </c>
      <c r="P23">
        <v>1</v>
      </c>
      <c r="Q23">
        <f t="shared" si="0"/>
        <v>0.79487179487179482</v>
      </c>
    </row>
    <row r="24" spans="1:17" x14ac:dyDescent="0.2">
      <c r="A24" t="s">
        <v>19</v>
      </c>
      <c r="B24" t="s">
        <v>18</v>
      </c>
      <c r="C24" t="b">
        <v>0</v>
      </c>
      <c r="D24">
        <v>0.66666666666666596</v>
      </c>
      <c r="E24">
        <v>0.77777777777777701</v>
      </c>
      <c r="F24">
        <v>0.44444444444444398</v>
      </c>
      <c r="G24">
        <v>0.55555555555555503</v>
      </c>
      <c r="H24">
        <v>0.11111111111111099</v>
      </c>
      <c r="I24">
        <v>0</v>
      </c>
      <c r="J24">
        <v>0.11111111111111099</v>
      </c>
      <c r="K24">
        <v>0.11111111111111099</v>
      </c>
      <c r="L24">
        <v>0</v>
      </c>
      <c r="M24">
        <v>0</v>
      </c>
      <c r="N24">
        <v>0.11111111111111099</v>
      </c>
      <c r="O24">
        <v>0.11111111111111099</v>
      </c>
      <c r="P24">
        <v>0.11111111111111099</v>
      </c>
      <c r="Q24">
        <f t="shared" si="0"/>
        <v>0.23931623931623916</v>
      </c>
    </row>
    <row r="25" spans="1:17" x14ac:dyDescent="0.2">
      <c r="A25" t="s">
        <v>19</v>
      </c>
      <c r="B25" t="s">
        <v>18</v>
      </c>
      <c r="C25" t="b">
        <v>1</v>
      </c>
      <c r="D25">
        <v>0.88888888888888795</v>
      </c>
      <c r="E25">
        <v>0.88888888888888795</v>
      </c>
      <c r="F25">
        <v>0.22222222222222199</v>
      </c>
      <c r="G25">
        <v>0.77777777777777701</v>
      </c>
      <c r="H25">
        <v>0.44444444444444398</v>
      </c>
      <c r="I25">
        <v>0</v>
      </c>
      <c r="J25">
        <v>0.11111111111111099</v>
      </c>
      <c r="K25">
        <v>0</v>
      </c>
      <c r="L25">
        <v>0</v>
      </c>
      <c r="M25">
        <v>0</v>
      </c>
      <c r="N25">
        <v>0.11111111111111099</v>
      </c>
      <c r="O25">
        <v>0</v>
      </c>
      <c r="P25">
        <v>0</v>
      </c>
      <c r="Q25">
        <f t="shared" si="0"/>
        <v>0.26495726495726468</v>
      </c>
    </row>
    <row r="26" spans="1:17" x14ac:dyDescent="0.2">
      <c r="A26" t="s">
        <v>21</v>
      </c>
      <c r="B26" t="s">
        <v>21</v>
      </c>
      <c r="D26">
        <f t="shared" ref="D26:P26" si="1">AVERAGE(D2,D3,D8,D9)</f>
        <v>0.30982905982905928</v>
      </c>
      <c r="E26">
        <f t="shared" si="1"/>
        <v>0.45299145299145249</v>
      </c>
      <c r="F26">
        <f t="shared" si="1"/>
        <v>0.38675213675213627</v>
      </c>
      <c r="G26">
        <f t="shared" si="1"/>
        <v>0.39102564102564047</v>
      </c>
      <c r="H26">
        <f t="shared" si="1"/>
        <v>0.37606837606837551</v>
      </c>
      <c r="I26">
        <f t="shared" si="1"/>
        <v>0</v>
      </c>
      <c r="J26">
        <f t="shared" si="1"/>
        <v>0.36538461538461497</v>
      </c>
      <c r="K26">
        <f t="shared" si="1"/>
        <v>0.39957264957264926</v>
      </c>
      <c r="L26">
        <f t="shared" si="1"/>
        <v>0.41880341880341854</v>
      </c>
      <c r="M26">
        <f t="shared" si="1"/>
        <v>0.46581196581196549</v>
      </c>
      <c r="N26">
        <f t="shared" si="1"/>
        <v>0.36538461538461497</v>
      </c>
      <c r="O26">
        <f t="shared" si="1"/>
        <v>0.39957264957264926</v>
      </c>
      <c r="P26">
        <f t="shared" si="1"/>
        <v>0.39957264957264926</v>
      </c>
      <c r="Q26">
        <f>AVERAGE(Q2,Q3,Q8,Q9)</f>
        <v>0.36390532544378662</v>
      </c>
    </row>
    <row r="27" spans="1:17" x14ac:dyDescent="0.2">
      <c r="A27" t="s">
        <v>21</v>
      </c>
      <c r="B27" t="s">
        <v>22</v>
      </c>
      <c r="D27">
        <f t="shared" ref="D27:P27" si="2">AVERAGE(D4:D7,D10:D13)</f>
        <v>0.25793650793650774</v>
      </c>
      <c r="E27">
        <f t="shared" si="2"/>
        <v>0.51071428571428545</v>
      </c>
      <c r="F27">
        <f t="shared" si="2"/>
        <v>0.35595238095238069</v>
      </c>
      <c r="G27">
        <f t="shared" si="2"/>
        <v>0.11488095238095225</v>
      </c>
      <c r="H27">
        <f t="shared" si="2"/>
        <v>0.37013888888888857</v>
      </c>
      <c r="I27">
        <f t="shared" si="2"/>
        <v>0</v>
      </c>
      <c r="J27">
        <f t="shared" si="2"/>
        <v>0.59047619047619004</v>
      </c>
      <c r="K27">
        <f t="shared" si="2"/>
        <v>0.12847222222222213</v>
      </c>
      <c r="L27">
        <f t="shared" si="2"/>
        <v>6.4583333333333243E-2</v>
      </c>
      <c r="M27">
        <f t="shared" si="2"/>
        <v>6.4583333333333243E-2</v>
      </c>
      <c r="N27">
        <f t="shared" si="2"/>
        <v>0.59047619047619004</v>
      </c>
      <c r="O27">
        <f t="shared" si="2"/>
        <v>0.12847222222222213</v>
      </c>
      <c r="P27">
        <f t="shared" si="2"/>
        <v>0.12847222222222213</v>
      </c>
      <c r="Q27">
        <f>AVERAGE(Q4:Q7,Q10:Q13)</f>
        <v>0.25424297924297906</v>
      </c>
    </row>
    <row r="28" spans="1:17" x14ac:dyDescent="0.2">
      <c r="A28" t="s">
        <v>22</v>
      </c>
      <c r="B28" t="s">
        <v>21</v>
      </c>
      <c r="D28">
        <f t="shared" ref="D28:P28" si="3">AVERAGE(D14:D17,D20:D23)</f>
        <v>0.80535714285714266</v>
      </c>
      <c r="E28">
        <f>AVERAGE(E14:E17,E20:E23)</f>
        <v>1</v>
      </c>
      <c r="F28">
        <f t="shared" si="3"/>
        <v>0.31785714285714262</v>
      </c>
      <c r="G28">
        <f t="shared" si="3"/>
        <v>0.44107142857142839</v>
      </c>
      <c r="H28">
        <f t="shared" si="3"/>
        <v>0.32499999999999962</v>
      </c>
      <c r="I28">
        <f t="shared" si="3"/>
        <v>0</v>
      </c>
      <c r="J28">
        <f t="shared" si="3"/>
        <v>1</v>
      </c>
      <c r="K28">
        <f t="shared" si="3"/>
        <v>1</v>
      </c>
      <c r="L28">
        <f t="shared" si="3"/>
        <v>0.82678571428571401</v>
      </c>
      <c r="M28">
        <f t="shared" si="3"/>
        <v>1</v>
      </c>
      <c r="N28">
        <f t="shared" si="3"/>
        <v>1</v>
      </c>
      <c r="O28">
        <f t="shared" si="3"/>
        <v>1</v>
      </c>
      <c r="P28">
        <f t="shared" si="3"/>
        <v>1</v>
      </c>
      <c r="Q28">
        <f>AVERAGE(Q14:Q17,Q20:Q23)</f>
        <v>0.74739010989010979</v>
      </c>
    </row>
    <row r="29" spans="1:17" x14ac:dyDescent="0.2">
      <c r="A29" t="s">
        <v>22</v>
      </c>
      <c r="B29" t="s">
        <v>22</v>
      </c>
      <c r="D29">
        <f t="shared" ref="D29:P29" si="4">AVERAGE(D18,D19,D24,D25)</f>
        <v>0.47222222222222171</v>
      </c>
      <c r="E29">
        <f t="shared" si="4"/>
        <v>0.74999999999999944</v>
      </c>
      <c r="F29">
        <f t="shared" si="4"/>
        <v>0.33333333333333293</v>
      </c>
      <c r="G29">
        <f t="shared" si="4"/>
        <v>0.41666666666666624</v>
      </c>
      <c r="H29">
        <f t="shared" si="4"/>
        <v>0.30555555555555525</v>
      </c>
      <c r="I29">
        <f t="shared" si="4"/>
        <v>0</v>
      </c>
      <c r="J29">
        <f t="shared" si="4"/>
        <v>9.7222222222222002E-2</v>
      </c>
      <c r="K29">
        <f t="shared" si="4"/>
        <v>0.52777777777777779</v>
      </c>
      <c r="L29">
        <f>AVERAGE(L18,L19,L24,L25)</f>
        <v>0</v>
      </c>
      <c r="M29">
        <f>AVERAGE(M18,M19,M24,M25)</f>
        <v>0</v>
      </c>
      <c r="N29">
        <f t="shared" si="4"/>
        <v>9.7222222222222002E-2</v>
      </c>
      <c r="O29">
        <f t="shared" si="4"/>
        <v>0.52777777777777779</v>
      </c>
      <c r="P29">
        <f t="shared" si="4"/>
        <v>0.52777777777777779</v>
      </c>
      <c r="Q29">
        <f>AVERAGE(Q18,Q19,Q24,Q25)</f>
        <v>0.3119658119658118</v>
      </c>
    </row>
    <row r="30" spans="1:17" x14ac:dyDescent="0.2">
      <c r="C30" t="b">
        <v>0</v>
      </c>
      <c r="D30">
        <f t="shared" ref="D30:P30" si="5">AVERAGE(D2, D4,D6,D8,D10,D12,D14,D16,D18,D20,D22,D24)</f>
        <v>0.43926536426536406</v>
      </c>
      <c r="E30">
        <f t="shared" si="5"/>
        <v>0.64282661782661765</v>
      </c>
      <c r="F30">
        <f t="shared" si="5"/>
        <v>0.33647741147741111</v>
      </c>
      <c r="G30">
        <f t="shared" si="5"/>
        <v>0.25006105006104989</v>
      </c>
      <c r="H30">
        <f t="shared" si="5"/>
        <v>0.30977309727309688</v>
      </c>
      <c r="I30">
        <f t="shared" si="5"/>
        <v>0</v>
      </c>
      <c r="J30">
        <f t="shared" si="5"/>
        <v>0.59212454212454191</v>
      </c>
      <c r="K30">
        <f t="shared" si="5"/>
        <v>0.5134615384615383</v>
      </c>
      <c r="L30">
        <f t="shared" si="5"/>
        <v>0.352218152218152</v>
      </c>
      <c r="M30">
        <f t="shared" si="5"/>
        <v>0.41346153846153832</v>
      </c>
      <c r="N30">
        <f t="shared" si="5"/>
        <v>0.59212454212454191</v>
      </c>
      <c r="O30">
        <f t="shared" si="5"/>
        <v>0.5134615384615383</v>
      </c>
      <c r="P30">
        <f t="shared" si="5"/>
        <v>0.5134615384615383</v>
      </c>
      <c r="Q30">
        <f>AVERAGE(Q2, Q4,Q6,Q8,Q10,Q12,Q14,Q16,Q18,Q20,Q22,Q24)</f>
        <v>0.42067053317053299</v>
      </c>
    </row>
    <row r="31" spans="1:17" x14ac:dyDescent="0.2">
      <c r="C31" t="b">
        <v>1</v>
      </c>
      <c r="D31">
        <f t="shared" ref="D31:P31" si="6">AVERAGE(D3,D5,D7,D9,D11,D13,D15,D17,D19,D21,D23,D25)</f>
        <v>0.53028083028082984</v>
      </c>
      <c r="E31">
        <f t="shared" si="6"/>
        <v>0.76531339031338996</v>
      </c>
      <c r="F31">
        <f t="shared" si="6"/>
        <v>0.35275742775742747</v>
      </c>
      <c r="G31">
        <f t="shared" si="6"/>
        <v>0.38980463980463947</v>
      </c>
      <c r="H31">
        <f t="shared" si="6"/>
        <v>0.38086080586080556</v>
      </c>
      <c r="I31">
        <f t="shared" si="6"/>
        <v>0</v>
      </c>
      <c r="J31">
        <f t="shared" si="6"/>
        <v>0.62239519739519711</v>
      </c>
      <c r="K31">
        <f t="shared" si="6"/>
        <v>0.54797008547008541</v>
      </c>
      <c r="L31">
        <f t="shared" si="6"/>
        <v>0.38162901912901903</v>
      </c>
      <c r="M31">
        <f t="shared" si="6"/>
        <v>0.45153133903133896</v>
      </c>
      <c r="N31">
        <f t="shared" si="6"/>
        <v>0.62239519739519711</v>
      </c>
      <c r="O31">
        <f t="shared" si="6"/>
        <v>0.54797008547008541</v>
      </c>
      <c r="P31">
        <f t="shared" si="6"/>
        <v>0.54797008547008541</v>
      </c>
      <c r="Q31">
        <f>AVERAGE(Q3,Q5,Q7,Q9,Q11,Q13,Q15,Q17,Q19,Q21,Q23,Q25)</f>
        <v>0.47237523872139242</v>
      </c>
    </row>
    <row r="32" spans="1:17" x14ac:dyDescent="0.2">
      <c r="A32" s="1" t="s">
        <v>20</v>
      </c>
      <c r="D32">
        <f t="shared" ref="D32:P32" si="7">AVERAGE(D2:D25)</f>
        <v>0.48477309727309686</v>
      </c>
      <c r="E32">
        <f t="shared" si="7"/>
        <v>0.70407000407000397</v>
      </c>
      <c r="F32">
        <f t="shared" si="7"/>
        <v>0.34461741961741926</v>
      </c>
      <c r="G32">
        <f t="shared" si="7"/>
        <v>0.31993284493284468</v>
      </c>
      <c r="H32">
        <f t="shared" si="7"/>
        <v>0.34531695156695119</v>
      </c>
      <c r="I32">
        <f t="shared" si="7"/>
        <v>0</v>
      </c>
      <c r="J32">
        <f t="shared" si="7"/>
        <v>0.60725986975986945</v>
      </c>
      <c r="K32">
        <f t="shared" si="7"/>
        <v>0.53071581196581186</v>
      </c>
      <c r="L32">
        <f t="shared" si="7"/>
        <v>0.36692358567358546</v>
      </c>
      <c r="M32">
        <f t="shared" si="7"/>
        <v>0.43249643874643867</v>
      </c>
      <c r="N32">
        <f t="shared" si="7"/>
        <v>0.60725986975986945</v>
      </c>
      <c r="O32">
        <f t="shared" si="7"/>
        <v>0.53071581196581186</v>
      </c>
      <c r="P32">
        <f t="shared" si="7"/>
        <v>0.53071581196581186</v>
      </c>
    </row>
    <row r="35" spans="1:1" x14ac:dyDescent="0.2">
      <c r="A35" s="1" t="s">
        <v>23</v>
      </c>
    </row>
  </sheetData>
  <conditionalFormatting sqref="D2:P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P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17</v>
      </c>
      <c r="C2" t="b">
        <v>0</v>
      </c>
      <c r="D2">
        <v>9</v>
      </c>
    </row>
    <row r="3" spans="1:4" x14ac:dyDescent="0.2">
      <c r="A3" t="s">
        <v>16</v>
      </c>
      <c r="B3" t="s">
        <v>17</v>
      </c>
      <c r="C3" t="b">
        <v>1</v>
      </c>
      <c r="D3">
        <v>9</v>
      </c>
    </row>
    <row r="4" spans="1:4" x14ac:dyDescent="0.2">
      <c r="A4" t="s">
        <v>16</v>
      </c>
      <c r="B4" t="s">
        <v>18</v>
      </c>
      <c r="C4" t="b">
        <v>0</v>
      </c>
      <c r="D4">
        <v>12</v>
      </c>
    </row>
    <row r="5" spans="1:4" x14ac:dyDescent="0.2">
      <c r="A5" t="s">
        <v>16</v>
      </c>
      <c r="B5" t="s">
        <v>18</v>
      </c>
      <c r="C5" t="b">
        <v>1</v>
      </c>
      <c r="D5">
        <v>12</v>
      </c>
    </row>
    <row r="6" spans="1:4" x14ac:dyDescent="0.2">
      <c r="A6" t="s">
        <v>16</v>
      </c>
      <c r="B6" t="s">
        <v>19</v>
      </c>
      <c r="C6" t="b">
        <v>0</v>
      </c>
      <c r="D6">
        <v>9</v>
      </c>
    </row>
    <row r="7" spans="1:4" x14ac:dyDescent="0.2">
      <c r="A7" t="s">
        <v>16</v>
      </c>
      <c r="B7" t="s">
        <v>19</v>
      </c>
      <c r="C7" t="b">
        <v>1</v>
      </c>
      <c r="D7">
        <v>9</v>
      </c>
    </row>
    <row r="8" spans="1:4" x14ac:dyDescent="0.2">
      <c r="A8" t="s">
        <v>17</v>
      </c>
      <c r="B8" t="s">
        <v>16</v>
      </c>
      <c r="C8" t="b">
        <v>0</v>
      </c>
      <c r="D8">
        <v>13</v>
      </c>
    </row>
    <row r="9" spans="1:4" x14ac:dyDescent="0.2">
      <c r="A9" t="s">
        <v>17</v>
      </c>
      <c r="B9" t="s">
        <v>16</v>
      </c>
      <c r="C9" t="b">
        <v>1</v>
      </c>
      <c r="D9">
        <v>13</v>
      </c>
    </row>
    <row r="10" spans="1:4" x14ac:dyDescent="0.2">
      <c r="A10" t="s">
        <v>17</v>
      </c>
      <c r="B10" t="s">
        <v>18</v>
      </c>
      <c r="C10" t="b">
        <v>0</v>
      </c>
      <c r="D10">
        <v>10</v>
      </c>
    </row>
    <row r="11" spans="1:4" x14ac:dyDescent="0.2">
      <c r="A11" t="s">
        <v>17</v>
      </c>
      <c r="B11" t="s">
        <v>18</v>
      </c>
      <c r="C11" t="b">
        <v>1</v>
      </c>
      <c r="D11">
        <v>10</v>
      </c>
    </row>
    <row r="12" spans="1:4" x14ac:dyDescent="0.2">
      <c r="A12" t="s">
        <v>17</v>
      </c>
      <c r="B12" t="s">
        <v>19</v>
      </c>
      <c r="C12" t="b">
        <v>0</v>
      </c>
      <c r="D12">
        <v>7</v>
      </c>
    </row>
    <row r="13" spans="1:4" x14ac:dyDescent="0.2">
      <c r="A13" t="s">
        <v>17</v>
      </c>
      <c r="B13" t="s">
        <v>19</v>
      </c>
      <c r="C13" t="b">
        <v>1</v>
      </c>
      <c r="D13">
        <v>7</v>
      </c>
    </row>
    <row r="14" spans="1:4" x14ac:dyDescent="0.2">
      <c r="A14" t="s">
        <v>18</v>
      </c>
      <c r="B14" t="s">
        <v>16</v>
      </c>
      <c r="C14" t="b">
        <v>0</v>
      </c>
      <c r="D14">
        <v>14</v>
      </c>
    </row>
    <row r="15" spans="1:4" x14ac:dyDescent="0.2">
      <c r="A15" t="s">
        <v>18</v>
      </c>
      <c r="B15" t="s">
        <v>16</v>
      </c>
      <c r="C15" t="b">
        <v>1</v>
      </c>
      <c r="D15">
        <v>14</v>
      </c>
    </row>
    <row r="16" spans="1:4" x14ac:dyDescent="0.2">
      <c r="A16" t="s">
        <v>18</v>
      </c>
      <c r="B16" t="s">
        <v>17</v>
      </c>
      <c r="C16" t="b">
        <v>0</v>
      </c>
      <c r="D16">
        <v>10</v>
      </c>
    </row>
    <row r="17" spans="1:4" x14ac:dyDescent="0.2">
      <c r="A17" t="s">
        <v>18</v>
      </c>
      <c r="B17" t="s">
        <v>17</v>
      </c>
      <c r="C17" t="b">
        <v>1</v>
      </c>
      <c r="D17">
        <v>10</v>
      </c>
    </row>
    <row r="18" spans="1:4" x14ac:dyDescent="0.2">
      <c r="A18" t="s">
        <v>18</v>
      </c>
      <c r="B18" t="s">
        <v>19</v>
      </c>
      <c r="C18" t="b">
        <v>0</v>
      </c>
      <c r="D18">
        <v>6</v>
      </c>
    </row>
    <row r="19" spans="1:4" x14ac:dyDescent="0.2">
      <c r="A19" t="s">
        <v>18</v>
      </c>
      <c r="B19" t="s">
        <v>19</v>
      </c>
      <c r="C19" t="b">
        <v>1</v>
      </c>
      <c r="D19">
        <v>6</v>
      </c>
    </row>
    <row r="20" spans="1:4" x14ac:dyDescent="0.2">
      <c r="A20" t="s">
        <v>19</v>
      </c>
      <c r="B20" t="s">
        <v>16</v>
      </c>
      <c r="C20" t="b">
        <v>0</v>
      </c>
      <c r="D20">
        <v>6</v>
      </c>
    </row>
    <row r="21" spans="1:4" x14ac:dyDescent="0.2">
      <c r="A21" t="s">
        <v>19</v>
      </c>
      <c r="B21" t="s">
        <v>16</v>
      </c>
      <c r="C21" t="b">
        <v>1</v>
      </c>
      <c r="D21">
        <v>6</v>
      </c>
    </row>
    <row r="22" spans="1:4" x14ac:dyDescent="0.2">
      <c r="A22" t="s">
        <v>19</v>
      </c>
      <c r="B22" t="s">
        <v>17</v>
      </c>
      <c r="C22" t="b">
        <v>0</v>
      </c>
      <c r="D22">
        <v>15</v>
      </c>
    </row>
    <row r="23" spans="1:4" x14ac:dyDescent="0.2">
      <c r="A23" t="s">
        <v>19</v>
      </c>
      <c r="B23" t="s">
        <v>17</v>
      </c>
      <c r="C23" t="b">
        <v>1</v>
      </c>
      <c r="D23">
        <v>15</v>
      </c>
    </row>
    <row r="24" spans="1:4" x14ac:dyDescent="0.2">
      <c r="A24" t="s">
        <v>19</v>
      </c>
      <c r="B24" t="s">
        <v>18</v>
      </c>
      <c r="C24" t="b">
        <v>0</v>
      </c>
      <c r="D24">
        <v>9</v>
      </c>
    </row>
    <row r="25" spans="1:4" x14ac:dyDescent="0.2">
      <c r="A25" t="s">
        <v>19</v>
      </c>
      <c r="B25" t="s">
        <v>18</v>
      </c>
      <c r="C25" t="b">
        <v>1</v>
      </c>
      <c r="D2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contr_0_stats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2020-09-29T23:15:32Z</dcterms:created>
  <dcterms:modified xsi:type="dcterms:W3CDTF">2020-10-20T11:05:22Z</dcterms:modified>
</cp:coreProperties>
</file>