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user\Desktop\kribb file\protein engineering\"/>
    </mc:Choice>
  </mc:AlternateContent>
  <xr:revisionPtr revIDLastSave="0" documentId="13_ncr:1_{CAD5C18C-84C4-44BE-AA37-66051938A0E3}" xr6:coauthVersionLast="36" xr6:coauthVersionMax="36" xr10:uidLastSave="{00000000-0000-0000-0000-000000000000}"/>
  <bookViews>
    <workbookView xWindow="0" yWindow="0" windowWidth="38400" windowHeight="12885" activeTab="3" xr2:uid="{00000000-000D-0000-FFFF-FFFF00000000}"/>
  </bookViews>
  <sheets>
    <sheet name="Sheet1" sheetId="1" r:id="rId1"/>
    <sheet name="primer list" sheetId="7" r:id="rId2"/>
    <sheet name="0416" sheetId="2" r:id="rId3"/>
    <sheet name="0417" sheetId="3" r:id="rId4"/>
    <sheet name="0418" sheetId="4" r:id="rId5"/>
    <sheet name="0419" sheetId="5" r:id="rId6"/>
    <sheet name="0422" sheetId="6" r:id="rId7"/>
    <sheet name="0423" sheetId="8" r:id="rId8"/>
    <sheet name="0424" sheetId="9" r:id="rId9"/>
    <sheet name="0425" sheetId="10" r:id="rId10"/>
    <sheet name="0426" sheetId="11" r:id="rId11"/>
    <sheet name="Plan" sheetId="12" r:id="rId12"/>
    <sheet name="0429" sheetId="13" r:id="rId13"/>
    <sheet name="0430" sheetId="14" r:id="rId14"/>
    <sheet name="0501" sheetId="15" r:id="rId15"/>
    <sheet name="0502" sheetId="16" r:id="rId16"/>
    <sheet name="0503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46" i="11" l="1"/>
  <c r="AA44" i="11"/>
  <c r="AA42" i="11"/>
  <c r="AA40" i="11"/>
  <c r="X46" i="11"/>
  <c r="X44" i="11"/>
  <c r="X42" i="11"/>
  <c r="X40" i="11"/>
  <c r="U46" i="11"/>
  <c r="U44" i="11"/>
  <c r="U42" i="11"/>
  <c r="U40" i="11"/>
  <c r="R46" i="11"/>
  <c r="R44" i="11"/>
  <c r="R42" i="11"/>
  <c r="R40" i="11"/>
  <c r="AD16" i="11"/>
  <c r="AD20" i="11"/>
  <c r="AD18" i="11"/>
  <c r="AD14" i="11"/>
  <c r="AA20" i="11"/>
  <c r="AA18" i="11"/>
  <c r="AA16" i="11"/>
  <c r="AA14" i="11"/>
  <c r="X20" i="11"/>
  <c r="X18" i="11"/>
  <c r="X16" i="11"/>
  <c r="X14" i="11"/>
  <c r="U20" i="11"/>
  <c r="U18" i="11"/>
  <c r="U16" i="11"/>
  <c r="U14" i="11"/>
  <c r="R20" i="11"/>
  <c r="R16" i="11"/>
  <c r="R18" i="11"/>
  <c r="R14" i="11"/>
</calcChain>
</file>

<file path=xl/sharedStrings.xml><?xml version="1.0" encoding="utf-8"?>
<sst xmlns="http://schemas.openxmlformats.org/spreadsheetml/2006/main" count="2219" uniqueCount="878">
  <si>
    <t>F112L|M150L|V252A|G288R</t>
  </si>
  <si>
    <t>A78E|M150L|F206C|D283A</t>
  </si>
  <si>
    <t>S27A|V90F|A160S|N198H</t>
  </si>
  <si>
    <t>M43I|T97I|M150L</t>
  </si>
  <si>
    <t>G117A|M150L|L245Q</t>
  </si>
  <si>
    <t>T91S|M150L|G308D</t>
  </si>
  <si>
    <t>A28G|P61L|M150L|F190L</t>
  </si>
  <si>
    <t>D63A|N96S|M150L|S261C</t>
  </si>
  <si>
    <t>Sample</t>
  </si>
  <si>
    <t>Round1</t>
  </si>
  <si>
    <t>Round2</t>
  </si>
  <si>
    <t>Round3</t>
  </si>
  <si>
    <t>Round4</t>
  </si>
  <si>
    <t>M150L</t>
  </si>
  <si>
    <t>V90F</t>
  </si>
  <si>
    <t>T97I</t>
  </si>
  <si>
    <t>P61L</t>
  </si>
  <si>
    <t>N96S</t>
  </si>
  <si>
    <t>S27A</t>
  </si>
  <si>
    <t>A78E</t>
  </si>
  <si>
    <t>M43I</t>
  </si>
  <si>
    <t>G117A</t>
  </si>
  <si>
    <t>T91S</t>
  </si>
  <si>
    <t>A28G</t>
  </si>
  <si>
    <t>D63A</t>
  </si>
  <si>
    <t>V252A</t>
  </si>
  <si>
    <t>F206C</t>
  </si>
  <si>
    <t>A160S</t>
  </si>
  <si>
    <t>L245Q</t>
  </si>
  <si>
    <t>G308D</t>
  </si>
  <si>
    <t>G288R</t>
  </si>
  <si>
    <t>D283A</t>
  </si>
  <si>
    <t>N198H</t>
  </si>
  <si>
    <t>F190L</t>
  </si>
  <si>
    <t>S261C</t>
  </si>
  <si>
    <t>GATGTGACCGATACCCGG</t>
  </si>
  <si>
    <t>AACGTGGTCCGGGTGCAT</t>
  </si>
  <si>
    <t>AACGAAAACCATCTGCGC</t>
    <phoneticPr fontId="2" type="noConversion"/>
  </si>
  <si>
    <t>n_M150L_R</t>
    <phoneticPr fontId="2" type="noConversion"/>
  </si>
  <si>
    <t>n_S27A_R</t>
  </si>
  <si>
    <t>GTTAACACCGGTTCTAAA</t>
    <phoneticPr fontId="2" type="noConversion"/>
  </si>
  <si>
    <t>n_V90F_F</t>
  </si>
  <si>
    <t>n_T91S_R</t>
    <phoneticPr fontId="2" type="noConversion"/>
  </si>
  <si>
    <t>TTCCAGCGGCGCTTTCTG</t>
  </si>
  <si>
    <t>n_P61L_F</t>
  </si>
  <si>
    <t>CTGAACCAGCCGGCGCCG</t>
  </si>
  <si>
    <t>n_M43I_F</t>
    <phoneticPr fontId="2" type="noConversion"/>
  </si>
  <si>
    <t>CCGGCGCAGAGGTACGAAC</t>
    <phoneticPr fontId="2" type="noConversion"/>
  </si>
  <si>
    <t>n_G308D_R</t>
  </si>
  <si>
    <t>n_G288R_F</t>
  </si>
  <si>
    <t>GCTTCCCATTTACCGTTC</t>
    <phoneticPr fontId="2" type="noConversion"/>
  </si>
  <si>
    <t>n_G117A_R</t>
  </si>
  <si>
    <t>ACCGAACAGACCCGCCGC</t>
    <phoneticPr fontId="2" type="noConversion"/>
  </si>
  <si>
    <t>n_D63A_R</t>
  </si>
  <si>
    <t>CGCAACGGTACCGTCAGA</t>
    <phoneticPr fontId="2" type="noConversion"/>
  </si>
  <si>
    <t>n_A78E_R</t>
    <phoneticPr fontId="2" type="noConversion"/>
  </si>
  <si>
    <t>TGGGTTTTCGGCGCCGGC</t>
  </si>
  <si>
    <t>n_A28G_F</t>
    <phoneticPr fontId="2" type="noConversion"/>
  </si>
  <si>
    <t>GTTCGTACCTCTGCGCCGG</t>
  </si>
  <si>
    <t>F112L</t>
    <phoneticPr fontId="2" type="noConversion"/>
  </si>
  <si>
    <t>M150L-F112L</t>
    <phoneticPr fontId="2" type="noConversion"/>
  </si>
  <si>
    <t>S27A-V90F</t>
    <phoneticPr fontId="2" type="noConversion"/>
  </si>
  <si>
    <t>M150L-G117A</t>
    <phoneticPr fontId="2" type="noConversion"/>
  </si>
  <si>
    <t>M150L-T91S</t>
    <phoneticPr fontId="2" type="noConversion"/>
  </si>
  <si>
    <t>M150L-A28G</t>
    <phoneticPr fontId="2" type="noConversion"/>
  </si>
  <si>
    <t>M150L-D63A</t>
    <phoneticPr fontId="2" type="noConversion"/>
  </si>
  <si>
    <t>04월11일</t>
    <phoneticPr fontId="2" type="noConversion"/>
  </si>
  <si>
    <t>F112L</t>
  </si>
  <si>
    <t>A</t>
  </si>
  <si>
    <t>B</t>
  </si>
  <si>
    <t>C</t>
  </si>
  <si>
    <t>D</t>
  </si>
  <si>
    <t>E</t>
  </si>
  <si>
    <t>F</t>
  </si>
  <si>
    <t>G</t>
  </si>
  <si>
    <t>H</t>
  </si>
  <si>
    <t>4/17 correct sequence 정리</t>
    <phoneticPr fontId="2" type="noConversion"/>
  </si>
  <si>
    <t xml:space="preserve">새로주문한 primer </t>
    <phoneticPr fontId="2" type="noConversion"/>
  </si>
  <si>
    <t>DmpR</t>
    <phoneticPr fontId="2" type="noConversion"/>
  </si>
  <si>
    <t>A95P_F</t>
  </si>
  <si>
    <t>ATGTTCCTCCCAGGGCCGCAGCTG</t>
    <phoneticPr fontId="2" type="noConversion"/>
  </si>
  <si>
    <t>V148I_F</t>
    <phoneticPr fontId="2" type="noConversion"/>
  </si>
  <si>
    <t>CAAGATCCGATATGCTGGACTCTG</t>
  </si>
  <si>
    <t>R279P_F</t>
  </si>
  <si>
    <t>GTGCATTTGCCCTCTAAACGCGCC</t>
  </si>
  <si>
    <t>G104V_F</t>
    <phoneticPr fontId="2" type="noConversion"/>
  </si>
  <si>
    <t>TCGCTCAAGGTTTTGGTCAAAGTAC</t>
  </si>
  <si>
    <t>A158S_F</t>
    <phoneticPr fontId="2" type="noConversion"/>
  </si>
  <si>
    <t>CTACGCCTGCTCCTATTCTTCGGCT</t>
  </si>
  <si>
    <t>Y202C_F</t>
  </si>
  <si>
    <t>CTTTCAAACAGTGTTTTAAGAATGAC</t>
    <phoneticPr fontId="2" type="noConversion"/>
  </si>
  <si>
    <t>N205I_F</t>
    <phoneticPr fontId="2" type="noConversion"/>
  </si>
  <si>
    <t>GTATTTTAAGATTGACCCCATCATC</t>
    <phoneticPr fontId="2" type="noConversion"/>
  </si>
  <si>
    <t>N247D_F</t>
    <phoneticPr fontId="2" type="noConversion"/>
  </si>
  <si>
    <t>ACGGTGCGCGATATGATGGACAAAG</t>
  </si>
  <si>
    <t>D378N_F</t>
  </si>
  <si>
    <t>ACACACGAAAATCTGGCCGAAGCG</t>
  </si>
  <si>
    <t>F93V_F</t>
  </si>
  <si>
    <t>GTATGATATGGTCCTCGCAGGGCCG</t>
    <phoneticPr fontId="2" type="noConversion"/>
  </si>
  <si>
    <t>T139S_F</t>
  </si>
  <si>
    <t>ATCTGTCAGTCCGATCTGGGGCAG</t>
  </si>
  <si>
    <t>C175S_F</t>
  </si>
  <si>
    <t>GAAGTAAGTTCCCGCGGCTGTGGAG</t>
  </si>
  <si>
    <t>Q232L_F</t>
  </si>
  <si>
    <t>CAGGAAGGACTGTACTACGGCATT</t>
  </si>
  <si>
    <t>A95P_R</t>
  </si>
  <si>
    <t>CAGCTGCGGCCCTGGGAGGAACAT</t>
    <phoneticPr fontId="2" type="noConversion"/>
  </si>
  <si>
    <t>V148I_R</t>
  </si>
  <si>
    <t>CAGAGTCCAGCATATCGGATCTTG</t>
  </si>
  <si>
    <t>R279P_R</t>
  </si>
  <si>
    <t>GGCGCGTTTAGAGGGCAAATGCAC</t>
  </si>
  <si>
    <t>G104V_R</t>
  </si>
  <si>
    <t>GTACTTTGACCAAAACCTTGAGCGA</t>
    <phoneticPr fontId="2" type="noConversion"/>
  </si>
  <si>
    <t>A158S_R</t>
  </si>
  <si>
    <t>AGCCGAAGAATAGGAGCAGGCGTAG</t>
    <phoneticPr fontId="2" type="noConversion"/>
  </si>
  <si>
    <t>Y202C_R</t>
  </si>
  <si>
    <t>GTCATTCTTAAAACACTGTTTGAAAG</t>
  </si>
  <si>
    <t>N205I_R</t>
    <phoneticPr fontId="2" type="noConversion"/>
  </si>
  <si>
    <t>GATGATGGGGTCAATCTTAAAATAC</t>
    <phoneticPr fontId="2" type="noConversion"/>
  </si>
  <si>
    <t>N247D_R</t>
  </si>
  <si>
    <t>CTTTGTCCATCATATCGCGCACCGT</t>
  </si>
  <si>
    <t>D378N_R</t>
  </si>
  <si>
    <t>CGCTTCGGCCAGATTTTCGTGTGT</t>
    <phoneticPr fontId="2" type="noConversion"/>
  </si>
  <si>
    <t>F93V_R</t>
    <phoneticPr fontId="2" type="noConversion"/>
  </si>
  <si>
    <t>CGGCCCTGCGAGGACCATATCATAC</t>
  </si>
  <si>
    <t>T139S_R</t>
  </si>
  <si>
    <t>CTGCCCCAGATCGGACTGACAGAT</t>
  </si>
  <si>
    <t>C175S_R</t>
  </si>
  <si>
    <t>CTCCACAGCCGCGGGAACTTACTTC</t>
  </si>
  <si>
    <t>Q232L_R</t>
  </si>
  <si>
    <t>AATGCCGTAGTACAGTCCTTCCTG</t>
  </si>
  <si>
    <t>Primer_F</t>
  </si>
  <si>
    <t>Forward Primer</t>
  </si>
  <si>
    <t>Primer_R</t>
  </si>
  <si>
    <t>Reverse Primer</t>
  </si>
  <si>
    <t>F112L_F</t>
  </si>
  <si>
    <t>GCGGGTCTGTTGGGTCCGACCCTG</t>
  </si>
  <si>
    <t>F112L_R</t>
  </si>
  <si>
    <t>M150L_F</t>
  </si>
  <si>
    <t>GGTGGTCTGTTGGTTGGTGAACAG</t>
  </si>
  <si>
    <t>M150L_R</t>
  </si>
  <si>
    <t>CTGTTCACCAACCAACAGACCACC</t>
  </si>
  <si>
    <t>V252A_F</t>
  </si>
  <si>
    <t>CTGATCCTGGCTGCGGCGGTTCAG</t>
  </si>
  <si>
    <t>V252A_R</t>
  </si>
  <si>
    <t>CTGAACCGCCGCAGCCAGGATCAG</t>
  </si>
  <si>
    <t>G288R_F</t>
  </si>
  <si>
    <t>GCGAAAGGTCGTTACCTGATCGCG</t>
  </si>
  <si>
    <t>G288R_R</t>
  </si>
  <si>
    <t>CGCGATCAGGTAACGACCTTTCGC</t>
  </si>
  <si>
    <t>A78E_F</t>
  </si>
  <si>
    <t>GTCTGCGCTGGAGAAATCTTTCCAG</t>
  </si>
  <si>
    <t>A78E_R</t>
  </si>
  <si>
    <t>CTGGAAAGATTTCTCCAGCGCAGAC</t>
  </si>
  <si>
    <t>F206C_F</t>
  </si>
  <si>
    <t>GCGGGTAAATGCAAACCGTTCTCT</t>
  </si>
  <si>
    <t>F206C_R</t>
  </si>
  <si>
    <t>AGAGAACGGTTTGCATTTACCCGC</t>
  </si>
  <si>
    <t>D283A_F</t>
  </si>
  <si>
    <t>GCGTTCGCGGCCGCGGCGAAAGGT</t>
  </si>
  <si>
    <t>D283A_R</t>
  </si>
  <si>
    <t>ACCTTTCGCCGCGGCCGCGAACGC</t>
  </si>
  <si>
    <t>S27A_F</t>
  </si>
  <si>
    <t>ACCCACGCGGCTGCGGCGGCGCCG</t>
  </si>
  <si>
    <t>S27A_R</t>
  </si>
  <si>
    <t>CGGCGCCGCCGCAGCCGCGTGGGT</t>
  </si>
  <si>
    <t>V90F_F</t>
  </si>
  <si>
    <t>GAAACCTCTTTTACCGGTTACCTG</t>
  </si>
  <si>
    <t>V90F_R</t>
  </si>
  <si>
    <t>CAGGTAACCGGTAAAAGAGGTTTC</t>
  </si>
  <si>
    <t>A160S_F</t>
  </si>
  <si>
    <t>GTTCCCGAACTCGGTTGTTCGTGCG</t>
  </si>
  <si>
    <t>A160S_R</t>
  </si>
  <si>
    <t>CGCACGAACAACCGAGTTCGGGAAC</t>
  </si>
  <si>
    <t>N198H_F</t>
  </si>
  <si>
    <t>GCTTCCTTACATCCGTACGTTAAAG</t>
  </si>
  <si>
    <t>N198H_R</t>
  </si>
  <si>
    <t>CTTTAACGTACGGATGTAAGGAAGC</t>
  </si>
  <si>
    <t>M43I_F</t>
  </si>
  <si>
    <t>GTTACTACCGTATTCTGCTGGGTGAC</t>
  </si>
  <si>
    <t>M43I_R</t>
  </si>
  <si>
    <t>GTCACCCAGCAGAATACGGTAGTAAC</t>
  </si>
  <si>
    <t>T97I_F</t>
  </si>
  <si>
    <t>CTGGTTAACATCGGTTCTAAACTG</t>
  </si>
  <si>
    <t>T97I_R</t>
  </si>
  <si>
    <t>CAGTTTAGAACCGATGTTAACCAG</t>
  </si>
  <si>
    <t>G117A_F</t>
  </si>
  <si>
    <t>CCGACCCTGGCTCGTCTGGCGGCG</t>
  </si>
  <si>
    <t>G117A_R</t>
  </si>
  <si>
    <t>CGCCGCCAGACGAGCCAGGGTCGG</t>
  </si>
  <si>
    <t>L245Q_F</t>
  </si>
  <si>
    <t>AAACTGGCGCAGCTGGGTGACCTG</t>
  </si>
  <si>
    <t>L245Q_R</t>
  </si>
  <si>
    <t>CAGGTCACCCAGCTGCGCCAGTTT</t>
  </si>
  <si>
    <t>T91S_F</t>
  </si>
  <si>
    <t>ACCTCTGTTAGCGGTTACCTGGTT</t>
  </si>
  <si>
    <t>T91S_R</t>
  </si>
  <si>
    <t>AACCAGGTAACCGCTAACAGAGGT</t>
  </si>
  <si>
    <t>G308D_F</t>
  </si>
  <si>
    <t>CGTGCGGAAGATAAAGGTTACCGT</t>
  </si>
  <si>
    <t>G308D_R</t>
  </si>
  <si>
    <t>ACGGTAACCTTTATCTTCCGCACG</t>
  </si>
  <si>
    <t>N3Y_F</t>
    <phoneticPr fontId="2" type="noConversion"/>
  </si>
  <si>
    <t>N3Y_R</t>
  </si>
  <si>
    <t>G226R_F</t>
  </si>
  <si>
    <t>GCTTCCCATCGCCACACCCCGGGT</t>
  </si>
  <si>
    <t>G226R_R</t>
  </si>
  <si>
    <t>ACCCGGGGTGTGGCGATGGGAAGC</t>
  </si>
  <si>
    <t>A28G_F</t>
  </si>
  <si>
    <t>CACGCGTCTGGGGCGGCGCCGCAG</t>
  </si>
  <si>
    <t>A28G_R</t>
  </si>
  <si>
    <t>CTGCGGCGCCGCCCCAGACGCGTG</t>
  </si>
  <si>
    <t>P61L_F</t>
  </si>
  <si>
    <t>GTTGCGCTGCTGGTTGACAAACGT</t>
  </si>
  <si>
    <t>P61L_R</t>
  </si>
  <si>
    <t>ACGTTTGTCAACCAGCAGCGCAAC</t>
  </si>
  <si>
    <t>F190L_F</t>
  </si>
  <si>
    <t>AAAGGTTTCCTCAAAGGTGCGATG</t>
  </si>
  <si>
    <t>F190L_R</t>
  </si>
  <si>
    <t>CATCGCACCTTTGAGGAAACCTTT</t>
  </si>
  <si>
    <t>D63A_F</t>
  </si>
  <si>
    <t>CTGCCGGTTGCCAAACGTCTGAAC</t>
  </si>
  <si>
    <t>D63A_R</t>
  </si>
  <si>
    <t>GTTCAGACGTTTGGCAACCGGCAG</t>
  </si>
  <si>
    <t>N96S_F</t>
  </si>
  <si>
    <t>TACCTGGTTAGCACCGGTTCTAAAC</t>
  </si>
  <si>
    <t>N96S_R</t>
  </si>
  <si>
    <t>GTTTAGAACCGGTGCTAACCAGGTA</t>
  </si>
  <si>
    <t>S261C_F</t>
  </si>
  <si>
    <t>GACGACCCGTGTGTTACCAACCAG</t>
  </si>
  <si>
    <t>S261C_R</t>
  </si>
  <si>
    <t>CTGGTTGGTAACACACGGGTCGTC</t>
  </si>
  <si>
    <t>multi mutant primer</t>
    <phoneticPr fontId="2" type="noConversion"/>
  </si>
  <si>
    <t xml:space="preserve">*초록색 표시는 새롭게 주문한 primer </t>
    <phoneticPr fontId="2" type="noConversion"/>
  </si>
  <si>
    <t xml:space="preserve">MPH single mutant </t>
    <phoneticPr fontId="2" type="noConversion"/>
  </si>
  <si>
    <t>round 2</t>
    <phoneticPr fontId="2" type="noConversion"/>
  </si>
  <si>
    <t>&lt;Sample 1 : M150L | F112L&gt;</t>
    <phoneticPr fontId="2" type="noConversion"/>
  </si>
  <si>
    <t>&lt;Sample 2 : M150L | A28E&gt;</t>
    <phoneticPr fontId="2" type="noConversion"/>
  </si>
  <si>
    <t>V90F</t>
    <phoneticPr fontId="2" type="noConversion"/>
  </si>
  <si>
    <t>&lt;Sample 3 : M150L | V90F&gt;</t>
    <phoneticPr fontId="2" type="noConversion"/>
  </si>
  <si>
    <t>&lt;Sample 4 : M150L | G117A&gt;</t>
    <phoneticPr fontId="2" type="noConversion"/>
  </si>
  <si>
    <t>&lt;Sample 5 : M150L | T91S&gt;</t>
    <phoneticPr fontId="2" type="noConversion"/>
  </si>
  <si>
    <t>&lt;Sample 6 : M150L | A28G&gt;</t>
    <phoneticPr fontId="2" type="noConversion"/>
  </si>
  <si>
    <t>&lt;Sample 7 : M150L | D63A&gt;</t>
    <phoneticPr fontId="2" type="noConversion"/>
  </si>
  <si>
    <t>M150L_F</t>
    <phoneticPr fontId="2" type="noConversion"/>
  </si>
  <si>
    <t>S27A_F</t>
    <phoneticPr fontId="2" type="noConversion"/>
  </si>
  <si>
    <t>V90F_R</t>
    <phoneticPr fontId="2" type="noConversion"/>
  </si>
  <si>
    <t>T91S_F</t>
    <phoneticPr fontId="2" type="noConversion"/>
  </si>
  <si>
    <t>P61L_R</t>
    <phoneticPr fontId="2" type="noConversion"/>
  </si>
  <si>
    <t>M43I_R</t>
    <phoneticPr fontId="2" type="noConversion"/>
  </si>
  <si>
    <t>G308D_F</t>
    <phoneticPr fontId="2" type="noConversion"/>
  </si>
  <si>
    <t>G288R_R</t>
    <phoneticPr fontId="2" type="noConversion"/>
  </si>
  <si>
    <t>G117A_F</t>
    <phoneticPr fontId="2" type="noConversion"/>
  </si>
  <si>
    <t>D63A_F</t>
    <phoneticPr fontId="2" type="noConversion"/>
  </si>
  <si>
    <t>A78E_F</t>
    <phoneticPr fontId="2" type="noConversion"/>
  </si>
  <si>
    <t>A28G_R</t>
    <phoneticPr fontId="2" type="noConversion"/>
  </si>
  <si>
    <t>* primer간 homologous한 부분이 있어서 deletion됨</t>
    <phoneticPr fontId="2" type="noConversion"/>
  </si>
  <si>
    <t>bacode1</t>
    <phoneticPr fontId="2" type="noConversion"/>
  </si>
  <si>
    <t>bacode2</t>
  </si>
  <si>
    <t>bacode3</t>
  </si>
  <si>
    <t>bacode4</t>
  </si>
  <si>
    <t>bacode5</t>
  </si>
  <si>
    <t>bacode6</t>
  </si>
  <si>
    <t>bacode7</t>
  </si>
  <si>
    <t>bacode8</t>
  </si>
  <si>
    <t>bacode9</t>
  </si>
  <si>
    <t>bacode10</t>
  </si>
  <si>
    <t>bacode12</t>
  </si>
  <si>
    <t>bacode13</t>
  </si>
  <si>
    <t>*빨간색은 nanopore sequence incorrect</t>
    <phoneticPr fontId="2" type="noConversion"/>
  </si>
  <si>
    <t>*노랑색은 nanopore sequence not sure</t>
    <phoneticPr fontId="2" type="noConversion"/>
  </si>
  <si>
    <t>*초록색은 nanopore sequence correct</t>
    <phoneticPr fontId="2" type="noConversion"/>
  </si>
  <si>
    <t>Rounds</t>
  </si>
  <si>
    <t>Template</t>
  </si>
  <si>
    <t>Primer</t>
  </si>
  <si>
    <t>Status</t>
  </si>
  <si>
    <t>Day 1</t>
  </si>
  <si>
    <t>Round 1</t>
  </si>
  <si>
    <t>WT</t>
  </si>
  <si>
    <t>Done</t>
  </si>
  <si>
    <t>incorrect constructs</t>
  </si>
  <si>
    <t>Day 2</t>
  </si>
  <si>
    <t xml:space="preserve">Round 2 </t>
  </si>
  <si>
    <t>Reordered primer</t>
  </si>
  <si>
    <t>Day 3</t>
  </si>
  <si>
    <t>Round 3</t>
  </si>
  <si>
    <t>Ongoing</t>
  </si>
  <si>
    <t>M150L|A78E</t>
  </si>
  <si>
    <t>M150L|M43I</t>
  </si>
  <si>
    <t>M150L|G117A</t>
  </si>
  <si>
    <t>M150L|A28G</t>
  </si>
  <si>
    <t>M150L|D63A</t>
  </si>
  <si>
    <t>Day 4</t>
  </si>
  <si>
    <t>Round 4</t>
  </si>
  <si>
    <t>M150L|F112L|V252A</t>
  </si>
  <si>
    <t>M150L|A78E|F206C</t>
  </si>
  <si>
    <t>M150L|G308A</t>
  </si>
  <si>
    <t>M150L|A28G|P61L</t>
  </si>
  <si>
    <t>M150L|D63A|N96S</t>
  </si>
  <si>
    <t>V90L</t>
  </si>
  <si>
    <t>Day 5</t>
  </si>
  <si>
    <t>V90L|A160S</t>
  </si>
  <si>
    <t>Day 6</t>
  </si>
  <si>
    <t>V90L|A160S|N198H</t>
  </si>
  <si>
    <t>M150L|F112L</t>
    <phoneticPr fontId="2" type="noConversion"/>
  </si>
  <si>
    <t>Round 2 mutant</t>
    <phoneticPr fontId="2" type="noConversion"/>
  </si>
  <si>
    <t>4/17 Rapid Barcode align</t>
    <phoneticPr fontId="2" type="noConversion"/>
  </si>
  <si>
    <t>Round 3 mutant</t>
    <phoneticPr fontId="2" type="noConversion"/>
  </si>
  <si>
    <t>M150L|F112L|V252A</t>
    <phoneticPr fontId="2" type="noConversion"/>
  </si>
  <si>
    <t>M150L|A78E|F206C</t>
    <phoneticPr fontId="2" type="noConversion"/>
  </si>
  <si>
    <t>M150L|M43I|T97I</t>
    <phoneticPr fontId="2" type="noConversion"/>
  </si>
  <si>
    <t>M150L|G117A|L245Q</t>
    <phoneticPr fontId="2" type="noConversion"/>
  </si>
  <si>
    <t>M150L|A28G|P61L</t>
    <phoneticPr fontId="2" type="noConversion"/>
  </si>
  <si>
    <t>M150L|D63A|N96S</t>
    <phoneticPr fontId="2" type="noConversion"/>
  </si>
  <si>
    <t>M150L|G308D</t>
    <phoneticPr fontId="2" type="noConversion"/>
  </si>
  <si>
    <t>*round 3 mutation</t>
    <phoneticPr fontId="2" type="noConversion"/>
  </si>
  <si>
    <t>V90F</t>
    <phoneticPr fontId="2" type="noConversion"/>
  </si>
  <si>
    <t>&lt;2024.04.17 Round3 mutation PCR, electrophoresis gel result&gt;</t>
    <phoneticPr fontId="2" type="noConversion"/>
  </si>
  <si>
    <t>* mutant PCR 이후, size 확인</t>
    <phoneticPr fontId="2" type="noConversion"/>
  </si>
  <si>
    <t>(size 7kb 맞는지 확인)</t>
    <phoneticPr fontId="2" type="noConversion"/>
  </si>
  <si>
    <t>x</t>
    <phoneticPr fontId="2" type="noConversion"/>
  </si>
  <si>
    <t>o</t>
    <phoneticPr fontId="2" type="noConversion"/>
  </si>
  <si>
    <t>3 round mutant</t>
    <phoneticPr fontId="2" type="noConversion"/>
  </si>
  <si>
    <t>o/x</t>
    <phoneticPr fontId="2" type="noConversion"/>
  </si>
  <si>
    <t>* ligation, DpnI</t>
    <phoneticPr fontId="2" type="noConversion"/>
  </si>
  <si>
    <t>T4 ligase</t>
    <phoneticPr fontId="2" type="noConversion"/>
  </si>
  <si>
    <t>1ul</t>
    <phoneticPr fontId="2" type="noConversion"/>
  </si>
  <si>
    <t>T4 PNK</t>
    <phoneticPr fontId="2" type="noConversion"/>
  </si>
  <si>
    <t>buffer</t>
    <phoneticPr fontId="2" type="noConversion"/>
  </si>
  <si>
    <t>DpnI</t>
    <phoneticPr fontId="2" type="noConversion"/>
  </si>
  <si>
    <t>2.5ul</t>
    <phoneticPr fontId="2" type="noConversion"/>
  </si>
  <si>
    <t>37℃</t>
    <phoneticPr fontId="2" type="noConversion"/>
  </si>
  <si>
    <t>30min</t>
    <phoneticPr fontId="2" type="noConversion"/>
  </si>
  <si>
    <t>24℃</t>
    <phoneticPr fontId="2" type="noConversion"/>
  </si>
  <si>
    <t>65℃</t>
    <phoneticPr fontId="2" type="noConversion"/>
  </si>
  <si>
    <t>4℃</t>
    <phoneticPr fontId="2" type="noConversion"/>
  </si>
  <si>
    <t>1hr 30min</t>
    <phoneticPr fontId="2" type="noConversion"/>
  </si>
  <si>
    <t>10min</t>
    <phoneticPr fontId="2" type="noConversion"/>
  </si>
  <si>
    <t>~</t>
    <phoneticPr fontId="2" type="noConversion"/>
  </si>
  <si>
    <t>Component</t>
    <phoneticPr fontId="2" type="noConversion"/>
  </si>
  <si>
    <t>Thermocycler</t>
    <phoneticPr fontId="2" type="noConversion"/>
  </si>
  <si>
    <t>DNA 5ul + DNA loading buffer 0.5ul</t>
    <phoneticPr fontId="2" type="noConversion"/>
  </si>
  <si>
    <t xml:space="preserve">1% agarose gel </t>
    <phoneticPr fontId="2" type="noConversion"/>
  </si>
  <si>
    <t>*PCR Purification</t>
    <phoneticPr fontId="2" type="noConversion"/>
  </si>
  <si>
    <t>*Gel electrophoresis</t>
    <phoneticPr fontId="2" type="noConversion"/>
  </si>
  <si>
    <t>*single mutant PCR</t>
    <phoneticPr fontId="2" type="noConversion"/>
  </si>
  <si>
    <t>100pmol F,R primer</t>
    <phoneticPr fontId="2" type="noConversion"/>
  </si>
  <si>
    <t>0.5ul</t>
    <phoneticPr fontId="2" type="noConversion"/>
  </si>
  <si>
    <t>KOD</t>
    <phoneticPr fontId="2" type="noConversion"/>
  </si>
  <si>
    <t>Template</t>
    <phoneticPr fontId="2" type="noConversion"/>
  </si>
  <si>
    <t>25ul</t>
    <phoneticPr fontId="2" type="noConversion"/>
  </si>
  <si>
    <t>DW</t>
    <phoneticPr fontId="2" type="noConversion"/>
  </si>
  <si>
    <t>Total</t>
    <phoneticPr fontId="2" type="noConversion"/>
  </si>
  <si>
    <t>no.</t>
    <phoneticPr fontId="2" type="noConversion"/>
  </si>
  <si>
    <t>well</t>
    <phoneticPr fontId="2" type="noConversion"/>
  </si>
  <si>
    <t>B1</t>
    <phoneticPr fontId="2" type="noConversion"/>
  </si>
  <si>
    <t>C1</t>
    <phoneticPr fontId="2" type="noConversion"/>
  </si>
  <si>
    <t>A2</t>
    <phoneticPr fontId="2" type="noConversion"/>
  </si>
  <si>
    <t>B2</t>
    <phoneticPr fontId="2" type="noConversion"/>
  </si>
  <si>
    <t>F3</t>
    <phoneticPr fontId="2" type="noConversion"/>
  </si>
  <si>
    <t>G3</t>
    <phoneticPr fontId="2" type="noConversion"/>
  </si>
  <si>
    <t>A4</t>
    <phoneticPr fontId="2" type="noConversion"/>
  </si>
  <si>
    <t>B4</t>
    <phoneticPr fontId="2" type="noConversion"/>
  </si>
  <si>
    <t>A6</t>
    <phoneticPr fontId="2" type="noConversion"/>
  </si>
  <si>
    <t>B6</t>
    <phoneticPr fontId="2" type="noConversion"/>
  </si>
  <si>
    <t>C7</t>
    <phoneticPr fontId="2" type="noConversion"/>
  </si>
  <si>
    <t>H7</t>
    <phoneticPr fontId="2" type="noConversion"/>
  </si>
  <si>
    <t>O</t>
    <phoneticPr fontId="2" type="noConversion"/>
  </si>
  <si>
    <t>Sequencing</t>
    <phoneticPr fontId="2" type="noConversion"/>
  </si>
  <si>
    <t>*transformation</t>
    <phoneticPr fontId="2" type="noConversion"/>
  </si>
  <si>
    <t>DNA 2ul + Comp cell 40ul</t>
    <phoneticPr fontId="2" type="noConversion"/>
  </si>
  <si>
    <t>ice incubation 1hr</t>
    <phoneticPr fontId="2" type="noConversion"/>
  </si>
  <si>
    <t>heat shock 1.5min</t>
    <phoneticPr fontId="2" type="noConversion"/>
  </si>
  <si>
    <t>ice incubation 2min</t>
    <phoneticPr fontId="2" type="noConversion"/>
  </si>
  <si>
    <t>SOC 150ul</t>
    <phoneticPr fontId="2" type="noConversion"/>
  </si>
  <si>
    <t>shacking incubation 45min</t>
    <phoneticPr fontId="2" type="noConversion"/>
  </si>
  <si>
    <t>spreading 200ul</t>
    <phoneticPr fontId="2" type="noConversion"/>
  </si>
  <si>
    <t>overnight</t>
    <phoneticPr fontId="2" type="noConversion"/>
  </si>
  <si>
    <t>* 4/17 correct sequence 정리</t>
    <phoneticPr fontId="2" type="noConversion"/>
  </si>
  <si>
    <t>&gt;primer 재주문해야함</t>
    <phoneticPr fontId="2" type="noConversion"/>
  </si>
  <si>
    <t>*2ml culture</t>
    <phoneticPr fontId="2" type="noConversion"/>
  </si>
  <si>
    <t>&gt;각 Sample 2ul를 넣어준다.</t>
    <phoneticPr fontId="2" type="noConversion"/>
  </si>
  <si>
    <t>&gt;14ul conical tube에 2ml LB와 2ul CM을 넣는다</t>
    <phoneticPr fontId="2" type="noConversion"/>
  </si>
  <si>
    <t>&gt;overnight</t>
    <phoneticPr fontId="2" type="noConversion"/>
  </si>
  <si>
    <t>* miniprep 12개 sample</t>
    <phoneticPr fontId="2" type="noConversion"/>
  </si>
  <si>
    <t>4/17 correct sequence 정리</t>
    <phoneticPr fontId="2" type="noConversion"/>
  </si>
  <si>
    <t>4/17 Select sequence 정리(culture했던 것)</t>
    <phoneticPr fontId="2" type="noConversion"/>
  </si>
  <si>
    <t>4/17 Rapid Barcode result</t>
    <phoneticPr fontId="2" type="noConversion"/>
  </si>
  <si>
    <t>* nanopore sequencing result</t>
    <phoneticPr fontId="2" type="noConversion"/>
  </si>
  <si>
    <t>&lt;-여기서 plate 당 8개씩 picking</t>
    <phoneticPr fontId="2" type="noConversion"/>
  </si>
  <si>
    <t>* colony picking, 200ul culture plate 제작. 4hr shacking incubation</t>
    <phoneticPr fontId="2" type="noConversion"/>
  </si>
  <si>
    <t>&lt;240415 2round mutant nanopore sequencing 결과 확인&gt;</t>
    <phoneticPr fontId="2" type="noConversion"/>
  </si>
  <si>
    <t>4/16 sequence 분석</t>
    <phoneticPr fontId="2" type="noConversion"/>
  </si>
  <si>
    <t>&lt;초록박스는 sequence 맞게 나온 것&gt;</t>
    <phoneticPr fontId="2" type="noConversion"/>
  </si>
  <si>
    <t>&lt;0415 transformation result&gt;</t>
    <phoneticPr fontId="2" type="noConversion"/>
  </si>
  <si>
    <t>12.5ul</t>
    <phoneticPr fontId="2" type="noConversion"/>
  </si>
  <si>
    <t>10.5ul</t>
    <phoneticPr fontId="2" type="noConversion"/>
  </si>
  <si>
    <t>*pick한 sample list</t>
    <phoneticPr fontId="2" type="noConversion"/>
  </si>
  <si>
    <t>GGTCGTCTGGCGGCGAAC</t>
    <phoneticPr fontId="2" type="noConversion"/>
  </si>
  <si>
    <t>CAGGGTCGGACCCAACAGACCCGC</t>
    <phoneticPr fontId="2" type="noConversion"/>
  </si>
  <si>
    <t>F112L_R</t>
    <phoneticPr fontId="2" type="noConversion"/>
  </si>
  <si>
    <t>n_F112L_F</t>
    <phoneticPr fontId="2" type="noConversion"/>
  </si>
  <si>
    <t xml:space="preserve">*0417 진행했던 mutation에서 gel electrophoresis를 했을때, band가 나오지 않았던 M150L|F112L|V252A를 다시 진행함 </t>
    <phoneticPr fontId="2" type="noConversion"/>
  </si>
  <si>
    <t>*gel electrophoresis</t>
    <phoneticPr fontId="2" type="noConversion"/>
  </si>
  <si>
    <t>5ul DNA + 0.5ul loading buffer</t>
    <phoneticPr fontId="2" type="noConversion"/>
  </si>
  <si>
    <t>*round 3 colony culture</t>
    <phoneticPr fontId="2" type="noConversion"/>
  </si>
  <si>
    <t>*sample list</t>
    <phoneticPr fontId="2" type="noConversion"/>
  </si>
  <si>
    <t>Column</t>
    <phoneticPr fontId="2" type="noConversion"/>
  </si>
  <si>
    <t>round 3 mutation</t>
    <phoneticPr fontId="2" type="noConversion"/>
  </si>
  <si>
    <t>*240418 round3 mutation_transformation result</t>
    <phoneticPr fontId="2" type="noConversion"/>
  </si>
  <si>
    <t>2번 M150L|F112L|V252A (C1)에서 colony가 2개 나옴</t>
    <phoneticPr fontId="2" type="noConversion"/>
  </si>
  <si>
    <t>나머지 plate에서 8개 이상의 colony가 나옴</t>
    <phoneticPr fontId="2" type="noConversion"/>
  </si>
  <si>
    <t>*colony culture 제작</t>
    <phoneticPr fontId="2" type="noConversion"/>
  </si>
  <si>
    <t>LB 200ul + chloramphenicol 0.2ul 분배</t>
    <phoneticPr fontId="2" type="noConversion"/>
  </si>
  <si>
    <t>이쑤시개로 picking하여 plate well에 풀어줌</t>
    <phoneticPr fontId="2" type="noConversion"/>
  </si>
  <si>
    <t>G1</t>
    <phoneticPr fontId="2" type="noConversion"/>
  </si>
  <si>
    <t>C2</t>
    <phoneticPr fontId="2" type="noConversion"/>
  </si>
  <si>
    <t>E2</t>
    <phoneticPr fontId="2" type="noConversion"/>
  </si>
  <si>
    <t>F2</t>
    <phoneticPr fontId="2" type="noConversion"/>
  </si>
  <si>
    <t>G2</t>
    <phoneticPr fontId="2" type="noConversion"/>
  </si>
  <si>
    <t>B3</t>
    <phoneticPr fontId="2" type="noConversion"/>
  </si>
  <si>
    <t>D3</t>
    <phoneticPr fontId="2" type="noConversion"/>
  </si>
  <si>
    <t>F3</t>
    <phoneticPr fontId="2" type="noConversion"/>
  </si>
  <si>
    <t>G3</t>
    <phoneticPr fontId="2" type="noConversion"/>
  </si>
  <si>
    <t>A4</t>
  </si>
  <si>
    <t>B4</t>
  </si>
  <si>
    <t>E4</t>
  </si>
  <si>
    <t>F4</t>
  </si>
  <si>
    <t>G4</t>
  </si>
  <si>
    <t>A6</t>
  </si>
  <si>
    <t>B6</t>
  </si>
  <si>
    <t>E6</t>
  </si>
  <si>
    <t>F6</t>
  </si>
  <si>
    <t>G6</t>
  </si>
  <si>
    <t>C7</t>
    <phoneticPr fontId="2" type="noConversion"/>
  </si>
  <si>
    <t>*Correct sample list</t>
    <phoneticPr fontId="2" type="noConversion"/>
  </si>
  <si>
    <t>*nanopore correct sample list</t>
    <phoneticPr fontId="2" type="noConversion"/>
  </si>
  <si>
    <t>*rapid nanopore correct sample list</t>
    <phoneticPr fontId="2" type="noConversion"/>
  </si>
  <si>
    <t>M150L|A78E</t>
    <phoneticPr fontId="2" type="noConversion"/>
  </si>
  <si>
    <t>M150L|M43I</t>
    <phoneticPr fontId="2" type="noConversion"/>
  </si>
  <si>
    <t>M150L|G117A</t>
    <phoneticPr fontId="2" type="noConversion"/>
  </si>
  <si>
    <t>M150L|A28G</t>
    <phoneticPr fontId="2" type="noConversion"/>
  </si>
  <si>
    <t>M150L|D63A</t>
    <phoneticPr fontId="2" type="noConversion"/>
  </si>
  <si>
    <t>mutant</t>
    <phoneticPr fontId="2" type="noConversion"/>
  </si>
  <si>
    <t>conc.</t>
    <phoneticPr fontId="2" type="noConversion"/>
  </si>
  <si>
    <t>&lt;Rapid Barcoding Sequence result&gt;</t>
    <phoneticPr fontId="2" type="noConversion"/>
  </si>
  <si>
    <t>barcode01</t>
    <phoneticPr fontId="2" type="noConversion"/>
  </si>
  <si>
    <t>barcode05</t>
  </si>
  <si>
    <t>barcode</t>
    <phoneticPr fontId="2" type="noConversion"/>
  </si>
  <si>
    <t>x</t>
    <phoneticPr fontId="2" type="noConversion"/>
  </si>
  <si>
    <t>barcode02</t>
  </si>
  <si>
    <t>barcode03</t>
  </si>
  <si>
    <t>barcode04</t>
  </si>
  <si>
    <t>barcode06</t>
  </si>
  <si>
    <t>barcode07</t>
  </si>
  <si>
    <t>barcode08</t>
  </si>
  <si>
    <t>barcode09</t>
  </si>
  <si>
    <t>barcode10</t>
  </si>
  <si>
    <t>barcode13</t>
  </si>
  <si>
    <t>barcode12</t>
    <phoneticPr fontId="2" type="noConversion"/>
  </si>
  <si>
    <t>barcode</t>
    <phoneticPr fontId="2" type="noConversion"/>
  </si>
  <si>
    <t>o</t>
    <phoneticPr fontId="2" type="noConversion"/>
  </si>
  <si>
    <t>match</t>
    <phoneticPr fontId="2" type="noConversion"/>
  </si>
  <si>
    <t>well</t>
    <phoneticPr fontId="2" type="noConversion"/>
  </si>
  <si>
    <t>sample</t>
    <phoneticPr fontId="2" type="noConversion"/>
  </si>
  <si>
    <t>*rapid barcode sequence match</t>
    <phoneticPr fontId="2" type="noConversion"/>
  </si>
  <si>
    <t>*stock 제작</t>
    <phoneticPr fontId="2" type="noConversion"/>
  </si>
  <si>
    <t>sample name</t>
    <phoneticPr fontId="2" type="noConversion"/>
  </si>
  <si>
    <t>M150L</t>
    <phoneticPr fontId="2" type="noConversion"/>
  </si>
  <si>
    <t>700ul sample+300ul 50% glycerol</t>
    <phoneticPr fontId="2" type="noConversion"/>
  </si>
  <si>
    <t>*attached barcode</t>
    <phoneticPr fontId="2" type="noConversion"/>
  </si>
  <si>
    <t xml:space="preserve">KOD 5ul+DW 3ul </t>
    <phoneticPr fontId="2" type="noConversion"/>
  </si>
  <si>
    <t>100pmol primer 100nl dispensing</t>
    <phoneticPr fontId="2" type="noConversion"/>
  </si>
  <si>
    <t>thermocycler</t>
    <phoneticPr fontId="2" type="noConversion"/>
  </si>
  <si>
    <t>temperature</t>
    <phoneticPr fontId="2" type="noConversion"/>
  </si>
  <si>
    <t>time</t>
    <phoneticPr fontId="2" type="noConversion"/>
  </si>
  <si>
    <t>98℃</t>
    <phoneticPr fontId="2" type="noConversion"/>
  </si>
  <si>
    <t>55℃</t>
    <phoneticPr fontId="2" type="noConversion"/>
  </si>
  <si>
    <t>68℃</t>
    <phoneticPr fontId="2" type="noConversion"/>
  </si>
  <si>
    <t>4℃</t>
    <phoneticPr fontId="2" type="noConversion"/>
  </si>
  <si>
    <t>5min</t>
    <phoneticPr fontId="2" type="noConversion"/>
  </si>
  <si>
    <t>10sec</t>
    <phoneticPr fontId="2" type="noConversion"/>
  </si>
  <si>
    <t>1min 30sec</t>
    <phoneticPr fontId="2" type="noConversion"/>
  </si>
  <si>
    <t>~</t>
    <phoneticPr fontId="2" type="noConversion"/>
  </si>
  <si>
    <t>no.</t>
    <phoneticPr fontId="2" type="noConversion"/>
  </si>
  <si>
    <t>68℃(Go to 2 step x29)</t>
    <phoneticPr fontId="2" type="noConversion"/>
  </si>
  <si>
    <t>30sec</t>
    <phoneticPr fontId="2" type="noConversion"/>
  </si>
  <si>
    <t>culture plate에서 2ul씩 각 well에 넣어줌</t>
    <phoneticPr fontId="2" type="noConversion"/>
  </si>
  <si>
    <t>Qubit을 이용하여 concentration 측정 =&gt; 6.52ng/ul</t>
    <phoneticPr fontId="2" type="noConversion"/>
  </si>
  <si>
    <t>*DNA repair and end prep</t>
    <phoneticPr fontId="2" type="noConversion"/>
  </si>
  <si>
    <t>&gt;5.9ng/ul</t>
    <phoneticPr fontId="2" type="noConversion"/>
  </si>
  <si>
    <t>*barcoding pcr</t>
    <phoneticPr fontId="2" type="noConversion"/>
  </si>
  <si>
    <t xml:space="preserve">*elution </t>
    <phoneticPr fontId="2" type="noConversion"/>
  </si>
  <si>
    <t>&gt;4.7ng/ul</t>
    <phoneticPr fontId="2" type="noConversion"/>
  </si>
  <si>
    <t>G308D</t>
    <phoneticPr fontId="2" type="noConversion"/>
  </si>
  <si>
    <t>Target</t>
  </si>
  <si>
    <t>Mutant</t>
  </si>
  <si>
    <t>Mutation</t>
  </si>
  <si>
    <t>Forward Primer (5' -&gt; 3')</t>
  </si>
  <si>
    <t>Reverse Primer (5' -&gt; 3')</t>
  </si>
  <si>
    <t>Notes</t>
  </si>
  <si>
    <t>DmpR</t>
  </si>
  <si>
    <t>D250E</t>
  </si>
  <si>
    <t>CAATATGATGGAGAAAGCAGCACAGGG</t>
  </si>
  <si>
    <t>CGCACCGTTTGATAGGCTGGGGTCTGACC</t>
  </si>
  <si>
    <t>E133D</t>
  </si>
  <si>
    <t>CGACTCCTTTGACGTGGAAATCTGTCAGA</t>
  </si>
  <si>
    <t>ATCCATTCCATCTCGGCATAGAAA</t>
  </si>
  <si>
    <t>E135Q</t>
  </si>
  <si>
    <t>CGACTCCTTTGAAGTGCAAATCTGTCAGA</t>
  </si>
  <si>
    <t>E133G</t>
  </si>
  <si>
    <t>CGACTCCTTTGGAGTGGAAATCTGTCAGA</t>
  </si>
  <si>
    <t>E133V</t>
  </si>
  <si>
    <t>CGACTCCTTTGTAGTGGAAATCTGTCAGA</t>
  </si>
  <si>
    <t>V134E</t>
  </si>
  <si>
    <t>CGACTCCTTTGAAGAGGAAATCTGTCAGA</t>
  </si>
  <si>
    <t>E89V</t>
  </si>
  <si>
    <t>CTAATGCCAGCGTGTATGATATG</t>
  </si>
  <si>
    <t>GTCTAAGCTTCCTGGCCAGTTCG</t>
  </si>
  <si>
    <t>T224K</t>
  </si>
  <si>
    <t>TCGCTGCGTAAAAACCTAGACAA</t>
  </si>
  <si>
    <t>CACCAGTTGTGATTGTAACTCGT</t>
  </si>
  <si>
    <t>R246S</t>
  </si>
  <si>
    <t>ATCAAACGGTGAGCAATATGATGG</t>
  </si>
  <si>
    <t>AGGCTGGGGTCTGACCAATGCCGT</t>
  </si>
  <si>
    <t>V336L</t>
  </si>
  <si>
    <t>CTTGACGAGTTGATCGAGTTAA</t>
  </si>
  <si>
    <t>AAATATAGTCCCTTTATCGGCCC</t>
  </si>
  <si>
    <t>F305C</t>
  </si>
  <si>
    <t>GGAGCCTTTACCGGCGCCACCCA</t>
  </si>
  <si>
    <t>TTTCTCCACGCCACACAATTCGGACT</t>
  </si>
  <si>
    <t>V271G</t>
  </si>
  <si>
    <t>AGGCAAAGAGGGCATCGCGCGTAG</t>
  </si>
  <si>
    <t>ACCCCGGTTTCTCCAAGTAACAG</t>
  </si>
  <si>
    <t>P482Q</t>
  </si>
  <si>
    <t>CGCCTCTGAGCGGGTGTCTTCGGA</t>
  </si>
  <si>
    <t>GTCTGGGGCTCTTCCTGCGCGCG</t>
  </si>
  <si>
    <t>I499S</t>
  </si>
  <si>
    <t>CGGCGTTCTTAGTCAGCCAGGCA</t>
  </si>
  <si>
    <t>TCCGAAGACACCCGCTCAGAGGC</t>
  </si>
  <si>
    <t>F14S</t>
  </si>
  <si>
    <t>CATTCCGATTCTAAGGACCTGAC</t>
  </si>
  <si>
    <t>CTGGATTTCAGGCTTATATTTTA</t>
  </si>
  <si>
    <t>E8K</t>
  </si>
  <si>
    <t>GATTTTAAGGACCTGACTAACCTGATTCAC</t>
  </si>
  <si>
    <t>GGAATGCTGGATTTTAGGCTTATAT</t>
  </si>
  <si>
    <t>E8A</t>
  </si>
  <si>
    <t>GGAATGCTGGATTGCAGGCTTATAT</t>
  </si>
  <si>
    <t>E8G</t>
  </si>
  <si>
    <t>GGAATGCTGGATTCCAGGCTTATAT</t>
  </si>
  <si>
    <t>Q238H</t>
  </si>
  <si>
    <t>ATCAAACGGTGCGCAATATGATGG</t>
  </si>
  <si>
    <t>AGGCTGGGGTGTGACCAATGCCG</t>
  </si>
  <si>
    <t>Predicted High Signal Low Background</t>
  </si>
  <si>
    <t>D13E</t>
  </si>
  <si>
    <t>ACTAACCTGATTCACTTCCA</t>
  </si>
  <si>
    <t>CAGGTCCTTAAATTCGGAATGCTG</t>
  </si>
  <si>
    <t>G28D</t>
  </si>
  <si>
    <t>GGCGAACAAAGAATGCTTTT</t>
  </si>
  <si>
    <t>AAGCCAGATTTTGTCTTCCGTGCT</t>
  </si>
  <si>
    <t>M45L</t>
  </si>
  <si>
    <t>GCCGGGAAATGGTCAATACAC</t>
  </si>
  <si>
    <t>GAAAACTCGCCAATGCTGAAACC</t>
  </si>
  <si>
    <t>Y70C</t>
  </si>
  <si>
    <t>GACAGGGTTGTCAGTCAGGCC</t>
  </si>
  <si>
    <t>TTAAGAAAAAGCCTTTCGCTC</t>
  </si>
  <si>
    <t>S88R</t>
  </si>
  <si>
    <t>TTCCTCGCAGGGCCGCAGCTG</t>
  </si>
  <si>
    <t>CATATCATACTCGCGGGCATTAGG</t>
  </si>
  <si>
    <t>D91H</t>
  </si>
  <si>
    <t>AGCGAGTATCATATGTTCCTCGCAG</t>
  </si>
  <si>
    <t>GGCATTAGGTCTAAGCTTCC</t>
  </si>
  <si>
    <t>D91E</t>
  </si>
  <si>
    <t>AGCGAGTATGAAATGTTCCTCGC</t>
  </si>
  <si>
    <t>F199S</t>
  </si>
  <si>
    <t>AAGAATGACCCCATCATCGAG</t>
  </si>
  <si>
    <t>AAAATACTGTTTGGAAGAGGCAAC</t>
  </si>
  <si>
    <t>H100D</t>
  </si>
  <si>
    <t>GGTTTGGTCAAAGTACGCCC</t>
  </si>
  <si>
    <t>ACCCTTGAGCGAATCCAGCTGCGG</t>
  </si>
  <si>
    <t>M531T</t>
  </si>
  <si>
    <t>CAAAATGTCTCCGGTGCTGC</t>
  </si>
  <si>
    <t>GTTGGCCTGTTGCAGGGCTTTGCG</t>
  </si>
  <si>
    <t>M320R</t>
  </si>
  <si>
    <t>GGGCCGATAAAGGGACTATA</t>
  </si>
  <si>
    <t>GTTCAAAGCGTCCCCTGCGTGATTG</t>
  </si>
  <si>
    <t>D368V</t>
  </si>
  <si>
    <t>CGCAAAATAGTCGTAAGGGTTATAG</t>
  </si>
  <si>
    <t>CGTCCTGTTGTCACCAACTC</t>
  </si>
  <si>
    <t>I129T</t>
  </si>
  <si>
    <t>ATGGAATGGACCGACTCCTTTGAAG</t>
  </si>
  <si>
    <t>CTCGGCATAGAAACGCCCAC</t>
  </si>
  <si>
    <t>I168T</t>
  </si>
  <si>
    <t>GCAGAGAAACCATTTTTAAGG</t>
  </si>
  <si>
    <t>CCATAAAAGCCGAAGAATAG</t>
  </si>
  <si>
    <t>P240R</t>
  </si>
  <si>
    <t>GGTGCGCAATATGATGGAC</t>
  </si>
  <si>
    <t>GTTTGATAGGCTCGGGTCTGA</t>
  </si>
  <si>
    <t>L519R</t>
  </si>
  <si>
    <t>CGAGGAATCTCTGATGCGCA</t>
  </si>
  <si>
    <t>CTCGATTTCATCGCGTGACAGGCC</t>
  </si>
  <si>
    <t>W128G</t>
  </si>
  <si>
    <t>GAAGTGGAAATCTGTCAGAC</t>
  </si>
  <si>
    <t>AAAGGAGTCGATCCCTTCCATCTC</t>
  </si>
  <si>
    <t>L517Q</t>
  </si>
  <si>
    <t>ATTTCATCGAGTGACTGGCCGCTGCT</t>
  </si>
  <si>
    <t>MPH</t>
  </si>
  <si>
    <t>A285G</t>
  </si>
  <si>
    <t>TTACCTGATCGCGGCTTCCC</t>
  </si>
  <si>
    <t>CCACCTTTCCCCGCGTCCGCGAAC</t>
  </si>
  <si>
    <t>Predicted High Activity(Single)</t>
  </si>
  <si>
    <t>S224A</t>
  </si>
  <si>
    <t>ACACCCCGGGTCACACCACC</t>
  </si>
  <si>
    <t>GGCCATGGGCAGCCAGCGCTTTG</t>
  </si>
  <si>
    <t>P158T</t>
  </si>
  <si>
    <t>GCTGGCGTTCACGAACGCGGTTG</t>
  </si>
  <si>
    <t>TGTTCACCAACCATCAGACC</t>
  </si>
  <si>
    <t>A247G</t>
  </si>
  <si>
    <t>CCCCCGCAGATTTACCGTCGATG</t>
  </si>
  <si>
    <t>H142R</t>
  </si>
  <si>
    <t>A29S</t>
  </si>
  <si>
    <t>AGGTTCGTACCTCTGCGCCGG</t>
  </si>
  <si>
    <t>GCGGCGCCGACGCAGACGCGTG</t>
  </si>
  <si>
    <t>E307K</t>
  </si>
  <si>
    <t>CCCGGGTATCGGTCACATCCGTGCGAAAGGTAAAG</t>
  </si>
  <si>
    <t>L266M</t>
  </si>
  <si>
    <t>CCGCCGCAGATTTACCGTCGATGTCCATCTGGTTG</t>
  </si>
  <si>
    <t xml:space="preserve">GGTCGTCTGGCGGCGAAC </t>
  </si>
  <si>
    <t>Predicted High Activity(Multiple)</t>
  </si>
  <si>
    <t>GTCACCCAGCAGCGCCAGT</t>
  </si>
  <si>
    <t>GCTTCCCATTTACCGTTC</t>
  </si>
  <si>
    <t>TTTAACGTACGGATTTAAG</t>
  </si>
  <si>
    <t>TTTTTTACGTTCAACCGC</t>
  </si>
  <si>
    <t>AACGAAAACCATCTGCGC</t>
  </si>
  <si>
    <t>GTTAACACCGGTTCTAAA</t>
  </si>
  <si>
    <t>GACCAGAAAGAAGCGGAC</t>
  </si>
  <si>
    <t>CATCGCACCTTTGAAGAAAC</t>
  </si>
  <si>
    <t>CCGGCGCAGAGGTACGAAC</t>
  </si>
  <si>
    <t>GTAACCGGTAACAGAGGTTTC</t>
  </si>
  <si>
    <t>ACCGAACAGACCCGCCGC</t>
  </si>
  <si>
    <t>TGACCCTGAGATTCAACAAC</t>
  </si>
  <si>
    <t>CAGGTAACCGCTAACAGAGG</t>
  </si>
  <si>
    <t>GCTTCCTTAAATCCGTAC</t>
  </si>
  <si>
    <t>CGCAACGGTACCGTCAGA</t>
  </si>
  <si>
    <t>TGGTTCTGGTTGACACCG</t>
  </si>
  <si>
    <t>GAACTGAACCGCCGCAAC</t>
  </si>
  <si>
    <t>barcode sequence</t>
    <phoneticPr fontId="2" type="noConversion"/>
  </si>
  <si>
    <t>https://mutprimergen.streamlit.app/</t>
    <phoneticPr fontId="2" type="noConversion"/>
  </si>
  <si>
    <t>well position</t>
    <phoneticPr fontId="2" type="noConversion"/>
  </si>
  <si>
    <t>C3</t>
    <phoneticPr fontId="2" type="noConversion"/>
  </si>
  <si>
    <t>C4</t>
    <phoneticPr fontId="2" type="noConversion"/>
  </si>
  <si>
    <t>E5</t>
    <phoneticPr fontId="2" type="noConversion"/>
  </si>
  <si>
    <t>H5</t>
    <phoneticPr fontId="2" type="noConversion"/>
  </si>
  <si>
    <t>A8</t>
    <phoneticPr fontId="2" type="noConversion"/>
  </si>
  <si>
    <t>B8</t>
    <phoneticPr fontId="2" type="noConversion"/>
  </si>
  <si>
    <t xml:space="preserve">* rapid barcode sequence result </t>
    <phoneticPr fontId="2" type="noConversion"/>
  </si>
  <si>
    <t>* minipere(nanopore sequencing 후 correct서열만)</t>
    <phoneticPr fontId="2" type="noConversion"/>
  </si>
  <si>
    <t>elution 15ul</t>
    <phoneticPr fontId="2" type="noConversion"/>
  </si>
  <si>
    <t>concentration 측정</t>
    <phoneticPr fontId="2" type="noConversion"/>
  </si>
  <si>
    <t>* plasmid sequencing(rapid nanopore sequencing)</t>
    <phoneticPr fontId="2" type="noConversion"/>
  </si>
  <si>
    <t>50ng DNA로 맞춤</t>
    <phoneticPr fontId="2" type="noConversion"/>
  </si>
  <si>
    <t>Barcode</t>
    <phoneticPr fontId="2" type="noConversion"/>
  </si>
  <si>
    <t>* check sequence</t>
    <phoneticPr fontId="2" type="noConversion"/>
  </si>
  <si>
    <t xml:space="preserve">완성된 sequence </t>
    <phoneticPr fontId="2" type="noConversion"/>
  </si>
  <si>
    <t>실패</t>
    <phoneticPr fontId="2" type="noConversion"/>
  </si>
  <si>
    <t>Correct round3 sequence(round4 예정)</t>
    <phoneticPr fontId="2" type="noConversion"/>
  </si>
  <si>
    <t>*nanopore sequencing진행, 결과</t>
    <phoneticPr fontId="2" type="noConversion"/>
  </si>
  <si>
    <t>culture sample list</t>
    <phoneticPr fontId="2" type="noConversion"/>
  </si>
  <si>
    <t>o/x</t>
    <phoneticPr fontId="2" type="noConversion"/>
  </si>
  <si>
    <t>CAGGGTCGGACCCAACAGACCCGC</t>
    <phoneticPr fontId="2" type="noConversion"/>
  </si>
  <si>
    <t>GCGGGTCTGTTGGGTCCGACCCTG</t>
    <phoneticPr fontId="2" type="noConversion"/>
  </si>
  <si>
    <t>x align되지 않음</t>
    <phoneticPr fontId="2" type="noConversion"/>
  </si>
  <si>
    <t>총 15개 sample 사용함</t>
    <phoneticPr fontId="2" type="noConversion"/>
  </si>
  <si>
    <t>*victor check</t>
    <phoneticPr fontId="2" type="noConversion"/>
  </si>
  <si>
    <t>&gt;sample당 100ng으로 맞춤</t>
    <phoneticPr fontId="2" type="noConversion"/>
  </si>
  <si>
    <t>rapid nanopore sequencing w/ 성군</t>
    <phoneticPr fontId="2" type="noConversion"/>
  </si>
  <si>
    <t>round 4 mutant</t>
    <phoneticPr fontId="2" type="noConversion"/>
  </si>
  <si>
    <t>M150L|A78E|F206C|D283A</t>
  </si>
  <si>
    <t>M150L|A78E|F206C|D283A</t>
    <phoneticPr fontId="2" type="noConversion"/>
  </si>
  <si>
    <t>M150L|G308D|T91S</t>
  </si>
  <si>
    <t>M150L|G308D|T91S</t>
    <phoneticPr fontId="2" type="noConversion"/>
  </si>
  <si>
    <t>M150L|F112L|V252A|G288R</t>
  </si>
  <si>
    <t>M150L|F112L|V252A|G288R</t>
    <phoneticPr fontId="2" type="noConversion"/>
  </si>
  <si>
    <t>M150L|A28G|P61L|F190L</t>
  </si>
  <si>
    <t>M150L|A28G|P61L|F190L</t>
    <phoneticPr fontId="2" type="noConversion"/>
  </si>
  <si>
    <t>primer</t>
    <phoneticPr fontId="2" type="noConversion"/>
  </si>
  <si>
    <t>*round 4 mutation</t>
    <phoneticPr fontId="2" type="noConversion"/>
  </si>
  <si>
    <t>*plasmid re-check</t>
    <phoneticPr fontId="2" type="noConversion"/>
  </si>
  <si>
    <t>*PCR reaction</t>
    <phoneticPr fontId="2" type="noConversion"/>
  </si>
  <si>
    <t>*check concentration</t>
    <phoneticPr fontId="2" type="noConversion"/>
  </si>
  <si>
    <t>ligation</t>
    <phoneticPr fontId="2" type="noConversion"/>
  </si>
  <si>
    <t>결과</t>
    <phoneticPr fontId="2" type="noConversion"/>
  </si>
  <si>
    <t>*round 4 colony culture</t>
    <phoneticPr fontId="2" type="noConversion"/>
  </si>
  <si>
    <t>full name</t>
    <phoneticPr fontId="2" type="noConversion"/>
  </si>
  <si>
    <t xml:space="preserve">200ul LB + Cm 0.2ul </t>
    <phoneticPr fontId="2" type="noConversion"/>
  </si>
  <si>
    <t>culture 2ul</t>
    <phoneticPr fontId="2" type="noConversion"/>
  </si>
  <si>
    <t xml:space="preserve">*culture plate </t>
    <phoneticPr fontId="2" type="noConversion"/>
  </si>
  <si>
    <t>10pmol primer 100nl dispensing</t>
    <phoneticPr fontId="2" type="noConversion"/>
  </si>
  <si>
    <t>round 4 mutation</t>
    <phoneticPr fontId="2" type="noConversion"/>
  </si>
  <si>
    <t xml:space="preserve">*Adaptor ligation </t>
    <phoneticPr fontId="2" type="noConversion"/>
  </si>
  <si>
    <t xml:space="preserve">*running ligation sequencing </t>
    <phoneticPr fontId="2" type="noConversion"/>
  </si>
  <si>
    <t>*analysis</t>
    <phoneticPr fontId="2" type="noConversion"/>
  </si>
  <si>
    <t>M150L|F112L|V252A|G288R</t>
    <phoneticPr fontId="2" type="noConversion"/>
  </si>
  <si>
    <t>"Z:\09 Lab members\유지현\triple mutant.xls"</t>
    <phoneticPr fontId="2" type="noConversion"/>
  </si>
  <si>
    <t>victor result</t>
    <phoneticPr fontId="2" type="noConversion"/>
  </si>
  <si>
    <t xml:space="preserve"> </t>
  </si>
  <si>
    <t>0.000</t>
  </si>
  <si>
    <t>120</t>
  </si>
  <si>
    <t xml:space="preserve">* analysis후 4월 22일 rapid nanopore sequence 재확인 </t>
    <phoneticPr fontId="2" type="noConversion"/>
  </si>
  <si>
    <t>&gt;align 되지 않음</t>
    <phoneticPr fontId="2" type="noConversion"/>
  </si>
  <si>
    <t>EPN</t>
    <phoneticPr fontId="2" type="noConversion"/>
  </si>
  <si>
    <t>WT</t>
    <phoneticPr fontId="2" type="noConversion"/>
  </si>
  <si>
    <t>No Substratrate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</si>
  <si>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</si>
  <si>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</si>
  <si>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</si>
  <si>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</si>
  <si>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</si>
  <si>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</si>
  <si>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</si>
  <si>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</si>
  <si>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LC</t>
    <phoneticPr fontId="2" type="noConversion"/>
  </si>
  <si>
    <t>MAP</t>
    <phoneticPr fontId="2" type="noConversion"/>
  </si>
  <si>
    <t>3 : M43I|T97I|M150L</t>
    <phoneticPr fontId="2" type="noConversion"/>
  </si>
  <si>
    <t>G117A|M150L|L245Q</t>
    <phoneticPr fontId="2" type="noConversion"/>
  </si>
  <si>
    <t>4 : G117A|M150L|L245Q</t>
    <phoneticPr fontId="2" type="noConversion"/>
  </si>
  <si>
    <t>M43I|T97I|M150L</t>
    <phoneticPr fontId="2" type="noConversion"/>
  </si>
  <si>
    <t>595nm_kk (A)</t>
    <phoneticPr fontId="2" type="noConversion"/>
  </si>
  <si>
    <t>EGFP-sulim (Counts)</t>
    <phoneticPr fontId="2" type="noConversion"/>
  </si>
  <si>
    <t>concentration(ng/ul)</t>
    <phoneticPr fontId="2" type="noConversion"/>
  </si>
  <si>
    <t>round3</t>
    <phoneticPr fontId="2" type="noConversion"/>
  </si>
  <si>
    <t>성공한 sample</t>
    <phoneticPr fontId="2" type="noConversion"/>
  </si>
  <si>
    <t xml:space="preserve">Round4 </t>
    <phoneticPr fontId="2" type="noConversion"/>
  </si>
  <si>
    <t>완성된 sequence</t>
    <phoneticPr fontId="2" type="noConversion"/>
  </si>
  <si>
    <t xml:space="preserve">round3 </t>
    <phoneticPr fontId="2" type="noConversion"/>
  </si>
  <si>
    <t>* 지금까지 sample 정리</t>
    <phoneticPr fontId="2" type="noConversion"/>
  </si>
  <si>
    <t>round 4 sequencing 결과 서로 다른 sample들이 align되는 경우가 많았다.</t>
    <phoneticPr fontId="2" type="noConversion"/>
  </si>
  <si>
    <t>해야할일</t>
    <phoneticPr fontId="2" type="noConversion"/>
  </si>
  <si>
    <t>그리고 round3 rapid nanopore sequencing 결과를 다시 확인해보았다.</t>
    <phoneticPr fontId="2" type="noConversion"/>
  </si>
  <si>
    <t>그래서 지금까지 만들어진 sample을 분류했다.</t>
    <phoneticPr fontId="2" type="noConversion"/>
  </si>
  <si>
    <t>MPH_F_1</t>
  </si>
  <si>
    <t>AATCCCACTACATGCGTAACCTGACCAAAAC</t>
  </si>
  <si>
    <t>MPH_F_2</t>
  </si>
  <si>
    <t>TGAACTGAGCGATGCGTAACCTGACCAAAAC</t>
  </si>
  <si>
    <t>MPH_F_3</t>
  </si>
  <si>
    <t>TATCTGACCTTATGCGTAACCTGACCAAAAC</t>
  </si>
  <si>
    <t>MPH_F_4</t>
  </si>
  <si>
    <t>ATATGAGACGATGCGTAACCTGACCAAAAC</t>
  </si>
  <si>
    <t>MPH_F_5</t>
  </si>
  <si>
    <t>CGCTCATTAGATGCGTAACCTGACCAAAAC</t>
  </si>
  <si>
    <t>MPH_F_6</t>
  </si>
  <si>
    <t>TAATCTCGTCATGCGTAACCTGACCAAAAC</t>
  </si>
  <si>
    <t>MPH_F_7</t>
  </si>
  <si>
    <t>GCGCGATTTTATGCGTAACCTGACCAAAAC</t>
  </si>
  <si>
    <t>MPH_F_8</t>
  </si>
  <si>
    <t>AGAGCACTAGATGCGTAACCTGACCAAAAC</t>
  </si>
  <si>
    <t>MPH_F_9</t>
  </si>
  <si>
    <t>TGCCTTGATCATGCGTAACCTGACCAAAAC</t>
  </si>
  <si>
    <t>MPH_F_10</t>
  </si>
  <si>
    <t>CTACTCAGTCATGCGTAACCTGACCAAAAC</t>
  </si>
  <si>
    <t>MPH_F_11</t>
  </si>
  <si>
    <t>TCGTCTGACTATGCGTAACCTGACCAAAAC</t>
  </si>
  <si>
    <t>MPH_F_12</t>
  </si>
  <si>
    <t>GAACATACGGATGCGTAACCTGACCAAAAC</t>
    <phoneticPr fontId="12" type="noConversion"/>
  </si>
  <si>
    <t>MPH_R_1</t>
  </si>
  <si>
    <t>CCCTATGACATTAGTTATCATTTCGGGTTAAC</t>
  </si>
  <si>
    <t>MPH_R_2</t>
  </si>
  <si>
    <t>TAATGGCAAGTTAGTTATCATTTCGGGTTAAC</t>
  </si>
  <si>
    <t>MPH_R_3</t>
  </si>
  <si>
    <t>AACAAGGCGTTTAGTTATCATTTCGGGTTAAC</t>
  </si>
  <si>
    <t>MPH_R_4</t>
  </si>
  <si>
    <t>GTATGTAGAATTAGTTATCATTTCGGGTTAAC</t>
  </si>
  <si>
    <t>MPH_R_5</t>
  </si>
  <si>
    <t>TTCTATGGGGTTAGTTATCATTTCGGGTTAAC</t>
  </si>
  <si>
    <t>MPH_R_6</t>
  </si>
  <si>
    <t>CCTCGCAACCTTAGTTATCATTTCGGGTTAAC</t>
  </si>
  <si>
    <t>MPH_R_7</t>
  </si>
  <si>
    <t>TGGATGCTTATTAGTTATCATTTCGGGTTAAC</t>
  </si>
  <si>
    <t>MPH_R_8</t>
  </si>
  <si>
    <t>AGAGTGCGGCTTAGTTATCATTTCGGGTTAAC</t>
  </si>
  <si>
    <t>name</t>
    <phoneticPr fontId="2" type="noConversion"/>
  </si>
  <si>
    <t>well position</t>
    <phoneticPr fontId="2" type="noConversion"/>
  </si>
  <si>
    <t>A20</t>
    <phoneticPr fontId="2" type="noConversion"/>
  </si>
  <si>
    <t>B20</t>
    <phoneticPr fontId="2" type="noConversion"/>
  </si>
  <si>
    <t>C20</t>
    <phoneticPr fontId="2" type="noConversion"/>
  </si>
  <si>
    <t>D20</t>
    <phoneticPr fontId="2" type="noConversion"/>
  </si>
  <si>
    <t>E20</t>
    <phoneticPr fontId="2" type="noConversion"/>
  </si>
  <si>
    <t>F20</t>
    <phoneticPr fontId="2" type="noConversion"/>
  </si>
  <si>
    <t>G20</t>
    <phoneticPr fontId="2" type="noConversion"/>
  </si>
  <si>
    <t>H20</t>
    <phoneticPr fontId="2" type="noConversion"/>
  </si>
  <si>
    <t>A19</t>
  </si>
  <si>
    <t>B19</t>
  </si>
  <si>
    <t>C19</t>
  </si>
  <si>
    <t>D19</t>
  </si>
  <si>
    <t>E19</t>
  </si>
  <si>
    <t>F19</t>
  </si>
  <si>
    <t>G19</t>
  </si>
  <si>
    <t>H19</t>
  </si>
  <si>
    <t>not yet order</t>
    <phoneticPr fontId="2" type="noConversion"/>
  </si>
  <si>
    <t>Round4</t>
    <phoneticPr fontId="2" type="noConversion"/>
  </si>
  <si>
    <t>Sample</t>
    <phoneticPr fontId="2" type="noConversion"/>
  </si>
  <si>
    <t xml:space="preserve">well </t>
    <phoneticPr fontId="2" type="noConversion"/>
  </si>
  <si>
    <t>G1</t>
    <phoneticPr fontId="2" type="noConversion"/>
  </si>
  <si>
    <t>B4</t>
    <phoneticPr fontId="2" type="noConversion"/>
  </si>
  <si>
    <t>A8</t>
    <phoneticPr fontId="2" type="noConversion"/>
  </si>
  <si>
    <t>Stock제작</t>
    <phoneticPr fontId="2" type="noConversion"/>
  </si>
  <si>
    <t>: round3이후 correct sequence 완성본</t>
    <phoneticPr fontId="2" type="noConversion"/>
  </si>
  <si>
    <t>B2</t>
    <phoneticPr fontId="2" type="noConversion"/>
  </si>
  <si>
    <t>Round3</t>
    <phoneticPr fontId="2" type="noConversion"/>
  </si>
  <si>
    <t xml:space="preserve">: round3 correct sequence </t>
    <phoneticPr fontId="2" type="noConversion"/>
  </si>
  <si>
    <t>3E,3G</t>
    <phoneticPr fontId="2" type="noConversion"/>
  </si>
  <si>
    <t>5A,5B,5F</t>
    <phoneticPr fontId="2" type="noConversion"/>
  </si>
  <si>
    <t>6E,6F,6G</t>
    <phoneticPr fontId="2" type="noConversion"/>
  </si>
  <si>
    <t>: round4 incorrect sequence (culture plate에서 이전에 correct insert sequence에서 correct well을 다시 plasmid check할예정)</t>
    <phoneticPr fontId="2" type="noConversion"/>
  </si>
  <si>
    <t xml:space="preserve">pcr </t>
    <phoneticPr fontId="2" type="noConversion"/>
  </si>
  <si>
    <t>10pmol F,R primer</t>
    <phoneticPr fontId="2" type="noConversion"/>
  </si>
  <si>
    <t>&gt; 5ul중에서 2ul는 concentration check</t>
    <phoneticPr fontId="2" type="noConversion"/>
  </si>
  <si>
    <t>concentration check</t>
    <phoneticPr fontId="2" type="noConversion"/>
  </si>
  <si>
    <t>338.6ng/ul</t>
    <phoneticPr fontId="2" type="noConversion"/>
  </si>
  <si>
    <t xml:space="preserve">ligation </t>
    <phoneticPr fontId="2" type="noConversion"/>
  </si>
  <si>
    <t>328.9ng/ul</t>
    <phoneticPr fontId="2" type="noConversion"/>
  </si>
  <si>
    <t>437.5ng/ul</t>
    <phoneticPr fontId="2" type="noConversion"/>
  </si>
  <si>
    <t>699.4ng/ul</t>
    <phoneticPr fontId="2" type="noConversion"/>
  </si>
  <si>
    <t>676.2ng/ul</t>
    <phoneticPr fontId="2" type="noConversion"/>
  </si>
  <si>
    <t>2026.7ng/ul</t>
    <phoneticPr fontId="2" type="noConversion"/>
  </si>
  <si>
    <t xml:space="preserve">purification안함 -&gt; 다시한번 진행? </t>
    <phoneticPr fontId="2" type="noConversion"/>
  </si>
  <si>
    <t>Stock list</t>
    <phoneticPr fontId="2" type="noConversion"/>
  </si>
  <si>
    <t>: 지금까지 만들었던 list 재확인</t>
    <phoneticPr fontId="2" type="noConversion"/>
  </si>
  <si>
    <t>M150L-M43I</t>
    <phoneticPr fontId="2" type="noConversion"/>
  </si>
  <si>
    <t>M150L-A78E</t>
    <phoneticPr fontId="2" type="noConversion"/>
  </si>
  <si>
    <t>*miniprep</t>
    <phoneticPr fontId="2" type="noConversion"/>
  </si>
  <si>
    <t>*serial dilution</t>
    <phoneticPr fontId="2" type="noConversion"/>
  </si>
  <si>
    <t>*transformation</t>
    <phoneticPr fontId="2" type="noConversion"/>
  </si>
  <si>
    <t>1CFU=10cells</t>
    <phoneticPr fontId="2" type="noConversion"/>
  </si>
  <si>
    <t>OD600 of 1=8*10^8cells/ml=8*10^7CFU/ml</t>
    <phoneticPr fontId="2" type="noConversion"/>
  </si>
  <si>
    <t>OD600 of 3=2.4*10^8CFU/ml=2.4*10^8CFU/1000ul=2.4*10^5CFU/ul</t>
    <phoneticPr fontId="2" type="noConversion"/>
  </si>
  <si>
    <t>dilution volume = 1ul stock + 1000ul DW =&gt; 240CFU/ul</t>
    <phoneticPr fontId="2" type="noConversion"/>
  </si>
  <si>
    <t>*round3 culture plate에서 14ml conical tube로 2ml seed</t>
    <phoneticPr fontId="2" type="noConversion"/>
  </si>
  <si>
    <t>purification후 다시 진행?</t>
    <phoneticPr fontId="2" type="noConversion"/>
  </si>
  <si>
    <t>*streaking</t>
    <phoneticPr fontId="2" type="noConversion"/>
  </si>
  <si>
    <t>: Plasmid형태로 남아있는 sample 확인</t>
    <phoneticPr fontId="2" type="noConversion"/>
  </si>
  <si>
    <t>transformation후 colony를 확인하였고 3개의 colony를 따서 streaking을 진행함</t>
    <phoneticPr fontId="2" type="noConversion"/>
  </si>
  <si>
    <t>*culture plate</t>
    <phoneticPr fontId="2" type="noConversion"/>
  </si>
  <si>
    <t>200ul LB+ 0.2ul Cm</t>
    <phoneticPr fontId="2" type="noConversion"/>
  </si>
  <si>
    <t xml:space="preserve">streaking colony 1개씩 </t>
    <phoneticPr fontId="2" type="noConversion"/>
  </si>
  <si>
    <t xml:space="preserve">shaking incubator 550rpm 37℃ o/n </t>
    <phoneticPr fontId="2" type="noConversion"/>
  </si>
  <si>
    <t>결과 : plate shaking incubator가 error떠서 제대로 자라지 않음.</t>
    <phoneticPr fontId="2" type="noConversion"/>
  </si>
  <si>
    <t>실패-&gt;colony가 뜨지 않음</t>
    <phoneticPr fontId="2" type="noConversion"/>
  </si>
  <si>
    <t xml:space="preserve">plate당 1개의 colony를 따서 streaking </t>
    <phoneticPr fontId="2" type="noConversion"/>
  </si>
  <si>
    <t>*inculation</t>
    <phoneticPr fontId="2" type="noConversion"/>
  </si>
  <si>
    <t>&gt;14ml conical tube에 LB 2ml+Cm 0.2ul</t>
    <phoneticPr fontId="2" type="noConversion"/>
  </si>
  <si>
    <t>&gt; 다시 streaking plate에서 single colony 접종</t>
    <phoneticPr fontId="2" type="noConversion"/>
  </si>
  <si>
    <t>&gt; QIA cube로 33개 sample 진행</t>
    <phoneticPr fontId="2" type="noConversion"/>
  </si>
  <si>
    <t>* single colony separation list</t>
    <phoneticPr fontId="2" type="noConversion"/>
  </si>
  <si>
    <t>M150L|A28G|P62L</t>
  </si>
  <si>
    <t>M150L|A28G|P63L</t>
  </si>
  <si>
    <t>M150L|A28G|P64L</t>
  </si>
  <si>
    <t>M150L|A28G|P65L</t>
  </si>
  <si>
    <t>M150L|A28G|P66L</t>
  </si>
  <si>
    <t>M150L|A28G|P67L</t>
  </si>
  <si>
    <t>M150L|A28G|P68L</t>
  </si>
  <si>
    <t>M150L|A28G|P69L</t>
  </si>
  <si>
    <t>M150L|D63A|N97S</t>
  </si>
  <si>
    <t>M150L|D63A|N98S</t>
  </si>
  <si>
    <t>M150L|D63A|N99S</t>
  </si>
  <si>
    <t>M150L|D63A|N100S</t>
  </si>
  <si>
    <t>M150L|D63A|N101S</t>
  </si>
  <si>
    <t>M150L|D63A|N102S</t>
  </si>
  <si>
    <t>M150L|D63A|N103S</t>
  </si>
  <si>
    <t>M150L|D63A|N104S</t>
  </si>
  <si>
    <t>3E</t>
    <phoneticPr fontId="2" type="noConversion"/>
  </si>
  <si>
    <t>3G</t>
    <phoneticPr fontId="2" type="noConversion"/>
  </si>
  <si>
    <t>5A</t>
    <phoneticPr fontId="2" type="noConversion"/>
  </si>
  <si>
    <t>5B</t>
    <phoneticPr fontId="2" type="noConversion"/>
  </si>
  <si>
    <t>5F</t>
    <phoneticPr fontId="2" type="noConversion"/>
  </si>
  <si>
    <t>6E</t>
    <phoneticPr fontId="2" type="noConversion"/>
  </si>
  <si>
    <t>6F</t>
    <phoneticPr fontId="2" type="noConversion"/>
  </si>
  <si>
    <t>6G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</si>
</sst>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0.000"/>
    <numFmt numFmtId="178" formatCode="#0"/>
  </numFmts>
  <fonts count="13" x14ac:knownFonts="1"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3C3C3C"/>
      <name val="Verdana"/>
      <family val="2"/>
    </font>
    <font>
      <sz val="11"/>
      <color rgb="FF3C3C3C"/>
      <name val="Arial"/>
      <family val="2"/>
    </font>
    <font>
      <sz val="11"/>
      <color rgb="FF9C57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/>
  </cellStyleXfs>
  <cellXfs count="100">
    <xf numFmtId="0" fontId="0" fillId="0" borderId="0" xfId="0"/>
    <xf numFmtId="0" fontId="1" fillId="2" borderId="0" xfId="1"/>
    <xf numFmtId="0" fontId="3" fillId="0" borderId="0" xfId="0" applyFont="1"/>
    <xf numFmtId="0" fontId="4" fillId="0" borderId="0" xfId="0" applyFont="1"/>
    <xf numFmtId="0" fontId="1" fillId="0" borderId="0" xfId="1" applyFill="1"/>
    <xf numFmtId="0" fontId="5" fillId="3" borderId="0" xfId="2" applyAlignmen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6" fillId="4" borderId="0" xfId="3" applyAlignment="1"/>
    <xf numFmtId="0" fontId="8" fillId="2" borderId="0" xfId="5" applyFill="1" applyAlignme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/>
    <xf numFmtId="0" fontId="0" fillId="0" borderId="1" xfId="0" applyBorder="1" applyAlignment="1"/>
    <xf numFmtId="0" fontId="0" fillId="6" borderId="9" xfId="0" applyFill="1" applyBorder="1" applyAlignment="1">
      <alignment horizontal="center"/>
    </xf>
    <xf numFmtId="0" fontId="0" fillId="6" borderId="10" xfId="0" applyFill="1" applyBorder="1"/>
    <xf numFmtId="0" fontId="0" fillId="6" borderId="11" xfId="0" applyFill="1" applyBorder="1"/>
    <xf numFmtId="0" fontId="0" fillId="0" borderId="0" xfId="0" applyAlignment="1">
      <alignment horizontal="left"/>
    </xf>
    <xf numFmtId="0" fontId="0" fillId="0" borderId="9" xfId="0" applyFill="1" applyBorder="1"/>
    <xf numFmtId="0" fontId="0" fillId="0" borderId="9" xfId="0" applyBorder="1"/>
    <xf numFmtId="0" fontId="0" fillId="0" borderId="0" xfId="0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4" xfId="0" applyFill="1" applyBorder="1"/>
    <xf numFmtId="0" fontId="0" fillId="7" borderId="1" xfId="0" applyFill="1" applyBorder="1"/>
    <xf numFmtId="0" fontId="0" fillId="7" borderId="4" xfId="0" applyFill="1" applyBorder="1" applyAlignment="1">
      <alignment horizontal="center"/>
    </xf>
    <xf numFmtId="0" fontId="0" fillId="0" borderId="17" xfId="0" applyBorder="1"/>
    <xf numFmtId="0" fontId="0" fillId="0" borderId="0" xfId="0" applyBorder="1"/>
    <xf numFmtId="0" fontId="0" fillId="0" borderId="16" xfId="0" applyBorder="1"/>
    <xf numFmtId="0" fontId="0" fillId="8" borderId="4" xfId="0" applyFill="1" applyBorder="1"/>
    <xf numFmtId="0" fontId="0" fillId="8" borderId="9" xfId="0" applyFill="1" applyBorder="1"/>
    <xf numFmtId="0" fontId="0" fillId="8" borderId="1" xfId="0" applyFill="1" applyBorder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8" borderId="0" xfId="0" applyFill="1" applyAlignment="1">
      <alignment horizontal="center"/>
    </xf>
    <xf numFmtId="0" fontId="0" fillId="8" borderId="0" xfId="0" applyFill="1"/>
    <xf numFmtId="0" fontId="10" fillId="0" borderId="0" xfId="6"/>
    <xf numFmtId="0" fontId="0" fillId="9" borderId="5" xfId="0" applyFill="1" applyBorder="1"/>
    <xf numFmtId="0" fontId="0" fillId="8" borderId="9" xfId="0" applyFill="1" applyBorder="1" applyAlignment="1">
      <alignment horizontal="center"/>
    </xf>
    <xf numFmtId="0" fontId="0" fillId="0" borderId="5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18" xfId="0" applyBorder="1"/>
    <xf numFmtId="177" fontId="0" fillId="0" borderId="9" xfId="0" applyNumberFormat="1" applyBorder="1"/>
    <xf numFmtId="178" fontId="0" fillId="0" borderId="9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77" fontId="0" fillId="0" borderId="0" xfId="0" applyNumberFormat="1"/>
    <xf numFmtId="0" fontId="0" fillId="7" borderId="0" xfId="0" applyFill="1"/>
    <xf numFmtId="0" fontId="11" fillId="0" borderId="0" xfId="0" applyFont="1"/>
    <xf numFmtId="0" fontId="0" fillId="0" borderId="0" xfId="0" applyAlignment="1">
      <alignment vertical="center"/>
    </xf>
    <xf numFmtId="0" fontId="7" fillId="5" borderId="7" xfId="4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0" xfId="0" applyBorder="1" applyAlignment="1"/>
    <xf numFmtId="0" fontId="0" fillId="6" borderId="9" xfId="0" applyFill="1" applyBorder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7" fillId="5" borderId="8" xfId="4" applyBorder="1" applyAlignment="1">
      <alignment horizontal="center"/>
    </xf>
    <xf numFmtId="0" fontId="7" fillId="5" borderId="0" xfId="4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5" borderId="15" xfId="4" applyBorder="1" applyAlignment="1">
      <alignment horizontal="center"/>
    </xf>
    <xf numFmtId="0" fontId="7" fillId="5" borderId="16" xfId="4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0" xfId="0" applyFill="1" applyBorder="1" applyAlignment="1"/>
    <xf numFmtId="0" fontId="0" fillId="6" borderId="11" xfId="0" applyFill="1" applyBorder="1" applyAlignment="1"/>
  </cellXfs>
  <cellStyles count="7">
    <cellStyle name="경고문" xfId="5" builtinId="11"/>
    <cellStyle name="계산" xfId="4" builtinId="22"/>
    <cellStyle name="나쁨" xfId="3" builtinId="27"/>
    <cellStyle name="보통" xfId="2" builtinId="28"/>
    <cellStyle name="좋음" xfId="1" builtinId="26"/>
    <cellStyle name="표준" xfId="0" builtinId="0"/>
    <cellStyle name="하이퍼링크" xfId="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595nm_kk (A)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'0426'!$O$26:$O$30</c:f>
              <c:strCache>
                <c:ptCount val="5"/>
                <c:pt idx="0">
                  <c:v>No Substratrate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strCache>
            </c:strRef>
          </c:cat>
          <c:val>
            <c:numRef>
              <c:f>'0426'!$P$26:$P$30</c:f>
              <c:numCache>
                <c:formatCode>General</c:formatCode>
                <c:ptCount val="5"/>
                <c:pt idx="0">
                  <c:v>0.85517411867161131</c:v>
                </c:pt>
                <c:pt idx="1">
                  <c:v>0.95749652451224998</c:v>
                </c:pt>
                <c:pt idx="2">
                  <c:v>1.0006763222248742</c:v>
                </c:pt>
                <c:pt idx="3">
                  <c:v>1.0432115462377241</c:v>
                </c:pt>
                <c:pt idx="4">
                  <c:v>1.0823878364809314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3-4141-A7D0-CED554BA97F6}"/>
            </c:ext>
          </c:extLst>
        </c:ser>
        <c:ser>
          <c:idx val="1"/>
          <c:order val="1"/>
          <c:tx>
            <c:v>M43I|T97I|M150L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'0426'!$O$26:$O$30</c:f>
              <c:strCache>
                <c:ptCount val="5"/>
                <c:pt idx="0">
                  <c:v>No Substratrate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strCache>
            </c:strRef>
          </c:cat>
          <c:val>
            <c:numRef>
              <c:f>'0426'!$Q$26:$Q$30</c:f>
              <c:numCache>
                <c:formatCode>General</c:formatCode>
                <c:ptCount val="5"/>
                <c:pt idx="0">
                  <c:v>0.83615300222431921</c:v>
                </c:pt>
                <c:pt idx="1">
                  <c:v>0.78580338653049886</c:v>
                </c:pt>
                <c:pt idx="2">
                  <c:v>0.71312925576757635</c:v>
                </c:pt>
                <c:pt idx="3">
                  <c:v>0.77307114270799548</c:v>
                </c:pt>
                <c:pt idx="4">
                  <c:v>0.74270105299026135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3-4141-A7D0-CED554BA97F6}"/>
            </c:ext>
          </c:extLst>
        </c:ser>
        <c:ser>
          <c:idx val="2"/>
          <c:order val="2"/>
          <c:tx>
            <c:strRef>
              <c:f>'0426'!$R$25</c:f>
              <c:strCache>
                <c:ptCount val="1"/>
                <c:pt idx="0">
                  <c:v>G117A|M150L|L245Q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'0426'!$O$26:$O$30</c:f>
              <c:strCache>
                <c:ptCount val="5"/>
                <c:pt idx="0">
                  <c:v>No Substratrate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strCache>
            </c:strRef>
          </c:cat>
          <c:val>
            <c:numRef>
              <c:f>'0426'!$R$26:$R$30</c:f>
              <c:numCache>
                <c:formatCode>General</c:formatCode>
                <c:ptCount val="5"/>
                <c:pt idx="0">
                  <c:v>0.83628532033581948</c:v>
                </c:pt>
                <c:pt idx="1">
                  <c:v>0.462748280742176</c:v>
                </c:pt>
                <c:pt idx="2">
                  <c:v>0.56711002943859812</c:v>
                </c:pt>
                <c:pt idx="3">
                  <c:v>0.78134975691387387</c:v>
                </c:pt>
                <c:pt idx="4">
                  <c:v>0.73764835464605871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F3-4141-A7D0-CED554BA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246032"/>
        <c:axId val="1343995664"/>
      </c:lineChart>
      <c:catAx>
        <c:axId val="111624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EPN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3995664"/>
        <c:crosses val="autoZero"/>
        <c:auto val="1"/>
        <c:lblAlgn val="ctr"/>
        <c:lblOffset val="100"/>
        <c:noMultiLvlLbl val="0"/>
      </c:catAx>
      <c:valAx>
        <c:axId val="134399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595nm_kk (A)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624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EGFP-sulim (Counts)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'0426'!$P$51</c:f>
              <c:strCache>
                <c:ptCount val="1"/>
                <c:pt idx="0">
                  <c:v>WT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'0426'!$O$52:$O$56</c:f>
              <c:strCache>
                <c:ptCount val="5"/>
                <c:pt idx="0">
                  <c:v>No Substratrate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strCache>
            </c:strRef>
          </c:cat>
          <c:val>
            <c:numRef>
              <c:f>'0426'!$P$52:$P$56</c:f>
              <c:numCache>
                <c:formatCode>General</c:formatCode>
                <c:ptCount val="5"/>
                <c:pt idx="0">
                  <c:v>7061.5</c:v>
                </c:pt>
                <c:pt idx="1">
                  <c:v>15417.5</c:v>
                </c:pt>
                <c:pt idx="2">
                  <c:v>30588.5</c:v>
                </c:pt>
                <c:pt idx="3">
                  <c:v>272366.75</c:v>
                </c:pt>
                <c:pt idx="4">
                  <c:v>420726.75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6-40AB-B1A0-CC12FE63C66C}"/>
            </c:ext>
          </c:extLst>
        </c:ser>
        <c:ser>
          <c:idx val="1"/>
          <c:order val="1"/>
          <c:tx>
            <c:strRef>
              <c:f>'0426'!$Q$51</c:f>
              <c:strCache>
                <c:ptCount val="1"/>
                <c:pt idx="0">
                  <c:v>M43I|T97I|M150L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'0426'!$O$52:$O$56</c:f>
              <c:strCache>
                <c:ptCount val="5"/>
                <c:pt idx="0">
                  <c:v>No Substratrate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strCache>
            </c:strRef>
          </c:cat>
          <c:val>
            <c:numRef>
              <c:f>'0426'!$Q$52:$Q$56</c:f>
              <c:numCache>
                <c:formatCode>General</c:formatCode>
                <c:ptCount val="5"/>
                <c:pt idx="0">
                  <c:v>7843.25</c:v>
                </c:pt>
                <c:pt idx="1">
                  <c:v>6611</c:v>
                </c:pt>
                <c:pt idx="2">
                  <c:v>5267</c:v>
                </c:pt>
                <c:pt idx="3">
                  <c:v>6081.25</c:v>
                </c:pt>
                <c:pt idx="4">
                  <c:v>6319.5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6-40AB-B1A0-CC12FE63C66C}"/>
            </c:ext>
          </c:extLst>
        </c:ser>
        <c:ser>
          <c:idx val="2"/>
          <c:order val="2"/>
          <c:tx>
            <c:strRef>
              <c:f>'0426'!$R$51</c:f>
              <c:strCache>
                <c:ptCount val="1"/>
                <c:pt idx="0">
                  <c:v>G117A|M150L|L245Q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'0426'!$O$52:$O$56</c:f>
              <c:strCache>
                <c:ptCount val="5"/>
                <c:pt idx="0">
                  <c:v>No Substratrate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strCache>
            </c:strRef>
          </c:cat>
          <c:val>
            <c:numRef>
              <c:f>'0426'!$R$52:$R$56</c:f>
              <c:numCache>
                <c:formatCode>General</c:formatCode>
                <c:ptCount val="5"/>
                <c:pt idx="0">
                  <c:v>37629.25</c:v>
                </c:pt>
                <c:pt idx="1">
                  <c:v>4347.25</c:v>
                </c:pt>
                <c:pt idx="2">
                  <c:v>4474.25</c:v>
                </c:pt>
                <c:pt idx="3">
                  <c:v>15037</c:v>
                </c:pt>
                <c:pt idx="4">
                  <c:v>41111.25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16-40AB-B1A0-CC12FE63C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9743392"/>
        <c:axId val="1342395472"/>
      </c:lineChart>
      <c:catAx>
        <c:axId val="1349743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100" b="0" i="0" baseline="0">
                    <a:effectLst/>
                  </a:rPr>
                  <a:t>EPN</a:t>
                </a:r>
                <a:endParaRPr lang="ko-KR" altLang="ko-KR" sz="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395472"/>
        <c:crosses val="autoZero"/>
        <c:auto val="1"/>
        <c:lblAlgn val="ctr"/>
        <c:lblOffset val="100"/>
        <c:noMultiLvlLbl val="0"/>
      </c:catAx>
      <c:valAx>
        <c:axId val="13423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EGFP-sulim (Counts)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97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685798</xdr:colOff>
      <xdr:row>147</xdr:row>
      <xdr:rowOff>9524</xdr:rowOff>
    </xdr:from>
    <xdr:to>
      <xdr:col>15</xdr:col>
      <xdr:colOff>666749</xdr:colOff>
      <xdr:row>170</xdr:row>
      <xdr:rowOff>107767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3C874C-4119-4227-A3E3-CE013A40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8" y="30813374"/>
          <a:ext cx="10267951" cy="4917893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16</xdr:row>
      <xdr:rowOff>76200</xdr:rowOff>
    </xdr:from>
    <xdr:to>
      <xdr:col>15</xdr:col>
      <xdr:colOff>490914</xdr:colOff>
      <xdr:row>31</xdr:row>
      <xdr:rowOff>114299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DC0AC1C-9F24-4CB4-8D5C-5C83B1657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429000"/>
          <a:ext cx="10320714" cy="3181349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485774</xdr:colOff>
      <xdr:row>35</xdr:row>
      <xdr:rowOff>9524</xdr:rowOff>
    </xdr:from>
    <xdr:to>
      <xdr:col>15</xdr:col>
      <xdr:colOff>511995</xdr:colOff>
      <xdr:row>50</xdr:row>
      <xdr:rowOff>171449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7290AC6-2922-4832-927F-DFCAE5893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4" y="7343774"/>
          <a:ext cx="10313221" cy="3305175"/>
        </a:xfrm>
        <a:prstGeom prst="rect">
          <a:avLst/>
        </a:prstGeom>
      </xdr:spPr>
    </xdr:pic>
    <xdr:clientData/>
  </xdr:twoCellAnchor>
  <xdr:twoCellAnchor editAs="oneCell">
    <xdr:from>
      <xdr:col>0</xdr:col>
      <xdr:colOff>514349</xdr:colOff>
      <xdr:row>54</xdr:row>
      <xdr:rowOff>152400</xdr:rowOff>
    </xdr:from>
    <xdr:to>
      <xdr:col>15</xdr:col>
      <xdr:colOff>544346</xdr:colOff>
      <xdr:row>70</xdr:row>
      <xdr:rowOff>171450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5671E78-FE9C-44E8-B3CC-83388318A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49" y="11468100"/>
          <a:ext cx="10316997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476249</xdr:colOff>
      <xdr:row>74</xdr:row>
      <xdr:rowOff>9525</xdr:rowOff>
    </xdr:from>
    <xdr:to>
      <xdr:col>15</xdr:col>
      <xdr:colOff>600074</xdr:colOff>
      <xdr:row>100</xdr:row>
      <xdr:rowOff>131570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6DF63B9-7F6E-49A3-965A-CA0F6833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9" y="15516225"/>
          <a:ext cx="10410825" cy="5570345"/>
        </a:xfrm>
        <a:prstGeom prst="rect">
          <a:avLst/>
        </a:prstGeom>
      </xdr:spPr>
    </xdr:pic>
    <xdr:clientData/>
  </xdr:twoCellAnchor>
  <xdr:twoCellAnchor editAs="oneCell">
    <xdr:from>
      <xdr:col>0</xdr:col>
      <xdr:colOff>495299</xdr:colOff>
      <xdr:row>104</xdr:row>
      <xdr:rowOff>9525</xdr:rowOff>
    </xdr:from>
    <xdr:to>
      <xdr:col>15</xdr:col>
      <xdr:colOff>581194</xdr:colOff>
      <xdr:row>121</xdr:row>
      <xdr:rowOff>76200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E561F75-A7B6-443E-A9FF-A2F6E103D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99" y="21802725"/>
          <a:ext cx="10372895" cy="36290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571499</xdr:colOff>
      <xdr:row>123</xdr:row>
      <xdr:rowOff>171450</xdr:rowOff>
    </xdr:from>
    <xdr:to>
      <xdr:col>15</xdr:col>
      <xdr:colOff>619124</xdr:colOff>
      <xdr:row>142</xdr:row>
      <xdr:rowOff>63246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4EADED0-5012-4556-86D4-B1EB589D2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9" y="25946100"/>
          <a:ext cx="10334625" cy="3873246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609601</xdr:colOff>
      <xdr:row>3</xdr:row>
      <xdr:rowOff>85726</xdr:rowOff>
    </xdr:from>
    <xdr:to>
      <xdr:col>2</xdr:col>
      <xdr:colOff>590551</xdr:colOff>
      <xdr:row>12</xdr:row>
      <xdr:rowOff>3176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E1F958D-E063-4289-8B0B-0104B0855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714376"/>
          <a:ext cx="1352550" cy="1803400"/>
        </a:xfrm>
        <a:prstGeom prst="rect">
          <a:avLst/>
        </a:prstGeom>
      </xdr:spPr>
    </xdr:pic>
    <xdr:clientData/>
  </xdr:twoCellAnchor>
  <xdr:twoCellAnchor editAs="oneCell">
    <xdr:from>
      <xdr:col>9</xdr:col>
      <xdr:colOff>504265</xdr:colOff>
      <xdr:row>0</xdr:row>
      <xdr:rowOff>0</xdr:rowOff>
    </xdr:from>
    <xdr:to>
      <xdr:col>15</xdr:col>
      <xdr:colOff>443709</xdr:colOff>
      <xdr:row>15</xdr:row>
      <xdr:rowOff>145677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883D427-56ED-4E63-BF37-C26956AFE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294" y="0"/>
          <a:ext cx="4040797" cy="33393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457200</xdr:colOff>
      <xdr:row>13</xdr:row>
      <xdr:rowOff>47625</xdr:rowOff>
    </xdr:from>
    <xdr:to>
      <xdr:col>17</xdr:col>
      <xdr:colOff>161926</xdr:colOff>
      <xdr:row>26</xdr:row>
      <xdr:rowOff>47625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E8C4044-87BA-4D80-991B-F7A94773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2771775"/>
          <a:ext cx="3819525" cy="2724150"/>
        </a:xfrm>
        <a:prstGeom prst="rect">
          <a:avLst/>
        </a:prstGeom>
      </xdr:spPr>
    </xdr:pic>
    <xdr:clientData/>
  </xdr:twoCellAnchor>
  <xdr:twoCellAnchor editAs="oneCell">
    <xdr:from>
      <xdr:col>0</xdr:col>
      <xdr:colOff>145596</xdr:colOff>
      <xdr:row>91</xdr:row>
      <xdr:rowOff>111578</xdr:rowOff>
    </xdr:from>
    <xdr:to>
      <xdr:col>34</xdr:col>
      <xdr:colOff>570779</xdr:colOff>
      <xdr:row>104</xdr:row>
      <xdr:rowOff>12245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28F6116-B803-4B01-920C-E66776361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596" y="18685328"/>
          <a:ext cx="26618933" cy="255406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105</xdr:row>
      <xdr:rowOff>133348</xdr:rowOff>
    </xdr:from>
    <xdr:to>
      <xdr:col>21</xdr:col>
      <xdr:colOff>370458</xdr:colOff>
      <xdr:row>130</xdr:row>
      <xdr:rowOff>114299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978207A-81C4-4C76-BF88-5080BF0484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89" t="10545" r="35564" b="22546"/>
        <a:stretch/>
      </xdr:blipFill>
      <xdr:spPr>
        <a:xfrm>
          <a:off x="1995768" y="22489083"/>
          <a:ext cx="14421514" cy="5303745"/>
        </a:xfrm>
        <a:prstGeom prst="rect">
          <a:avLst/>
        </a:prstGeom>
      </xdr:spPr>
    </xdr:pic>
    <xdr:clientData/>
  </xdr:twoCellAnchor>
  <xdr:twoCellAnchor>
    <xdr:from>
      <xdr:col>5</xdr:col>
      <xdr:colOff>195264</xdr:colOff>
      <xdr:row>107</xdr:row>
      <xdr:rowOff>157162</xdr:rowOff>
    </xdr:from>
    <xdr:to>
      <xdr:col>5</xdr:col>
      <xdr:colOff>576264</xdr:colOff>
      <xdr:row>109</xdr:row>
      <xdr:rowOff>33337</xdr:rowOff>
    </xdr:to>
    <xdr:sp macro="" textlink="">
      <xdr:nvSpPr>
        <xdr:cNvPr id="13" name="화살표: 아래쪽 12">
          <a:extLst>
            <a:ext uri="{FF2B5EF4-FFF2-40B4-BE49-F238E27FC236}">
              <a16:creationId xmlns:a16="http://schemas.microsoft.com/office/drawing/2014/main" id="{484F1B89-9CF4-4619-908B-0796A9125CCD}"/>
            </a:ext>
          </a:extLst>
        </xdr:cNvPr>
        <xdr:cNvSpPr/>
      </xdr:nvSpPr>
      <xdr:spPr>
        <a:xfrm rot="3361238">
          <a:off x="3667126" y="22536150"/>
          <a:ext cx="295275" cy="381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323850</xdr:colOff>
      <xdr:row>121</xdr:row>
      <xdr:rowOff>200024</xdr:rowOff>
    </xdr:from>
    <xdr:to>
      <xdr:col>6</xdr:col>
      <xdr:colOff>19050</xdr:colOff>
      <xdr:row>123</xdr:row>
      <xdr:rowOff>76199</xdr:rowOff>
    </xdr:to>
    <xdr:sp macro="" textlink="">
      <xdr:nvSpPr>
        <xdr:cNvPr id="14" name="화살표: 아래쪽 13">
          <a:extLst>
            <a:ext uri="{FF2B5EF4-FFF2-40B4-BE49-F238E27FC236}">
              <a16:creationId xmlns:a16="http://schemas.microsoft.com/office/drawing/2014/main" id="{B53BD891-0DF0-4A2B-8C8B-7C5E5AE4D495}"/>
            </a:ext>
          </a:extLst>
        </xdr:cNvPr>
        <xdr:cNvSpPr/>
      </xdr:nvSpPr>
      <xdr:spPr>
        <a:xfrm rot="3361238">
          <a:off x="3795712" y="25512712"/>
          <a:ext cx="295275" cy="381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114300</xdr:colOff>
      <xdr:row>125</xdr:row>
      <xdr:rowOff>152401</xdr:rowOff>
    </xdr:from>
    <xdr:to>
      <xdr:col>22</xdr:col>
      <xdr:colOff>495300</xdr:colOff>
      <xdr:row>127</xdr:row>
      <xdr:rowOff>28576</xdr:rowOff>
    </xdr:to>
    <xdr:sp macro="" textlink="">
      <xdr:nvSpPr>
        <xdr:cNvPr id="15" name="화살표: 아래쪽 14">
          <a:extLst>
            <a:ext uri="{FF2B5EF4-FFF2-40B4-BE49-F238E27FC236}">
              <a16:creationId xmlns:a16="http://schemas.microsoft.com/office/drawing/2014/main" id="{7242A288-6884-4E09-9267-745C14A695EE}"/>
            </a:ext>
          </a:extLst>
        </xdr:cNvPr>
        <xdr:cNvSpPr/>
      </xdr:nvSpPr>
      <xdr:spPr>
        <a:xfrm rot="3361238">
          <a:off x="15244762" y="26303289"/>
          <a:ext cx="295275" cy="381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389879</xdr:colOff>
      <xdr:row>110</xdr:row>
      <xdr:rowOff>55913</xdr:rowOff>
    </xdr:from>
    <xdr:to>
      <xdr:col>23</xdr:col>
      <xdr:colOff>770349</xdr:colOff>
      <xdr:row>111</xdr:row>
      <xdr:rowOff>141638</xdr:rowOff>
    </xdr:to>
    <xdr:sp macro="" textlink="">
      <xdr:nvSpPr>
        <xdr:cNvPr id="16" name="화살표: 아래쪽 15">
          <a:extLst>
            <a:ext uri="{FF2B5EF4-FFF2-40B4-BE49-F238E27FC236}">
              <a16:creationId xmlns:a16="http://schemas.microsoft.com/office/drawing/2014/main" id="{FDD32C65-931E-497F-A119-9CE7EE0397FD}"/>
            </a:ext>
          </a:extLst>
        </xdr:cNvPr>
        <xdr:cNvSpPr/>
      </xdr:nvSpPr>
      <xdr:spPr>
        <a:xfrm rot="3361238">
          <a:off x="16205876" y="23063816"/>
          <a:ext cx="295275" cy="38047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27</xdr:row>
      <xdr:rowOff>0</xdr:rowOff>
    </xdr:from>
    <xdr:to>
      <xdr:col>19</xdr:col>
      <xdr:colOff>129378</xdr:colOff>
      <xdr:row>44</xdr:row>
      <xdr:rowOff>66675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8744780-A3DB-49DF-9982-0D265D0A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5657850"/>
          <a:ext cx="4225128" cy="3629025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381000</xdr:colOff>
      <xdr:row>5</xdr:row>
      <xdr:rowOff>76200</xdr:rowOff>
    </xdr:from>
    <xdr:to>
      <xdr:col>23</xdr:col>
      <xdr:colOff>660792</xdr:colOff>
      <xdr:row>22</xdr:row>
      <xdr:rowOff>152400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9D8B83A-D79B-4440-92A4-27DDF8819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17" b="5303"/>
        <a:stretch/>
      </xdr:blipFill>
      <xdr:spPr>
        <a:xfrm>
          <a:off x="12725400" y="1123950"/>
          <a:ext cx="3708792" cy="3638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19050</xdr:rowOff>
    </xdr:from>
    <xdr:to>
      <xdr:col>5</xdr:col>
      <xdr:colOff>614728</xdr:colOff>
      <xdr:row>43</xdr:row>
      <xdr:rowOff>190500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E161B46-640D-421D-B498-5E16EE679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4419600"/>
          <a:ext cx="3310303" cy="4781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9</xdr:row>
      <xdr:rowOff>180975</xdr:rowOff>
    </xdr:from>
    <xdr:to>
      <xdr:col>13</xdr:col>
      <xdr:colOff>596103</xdr:colOff>
      <xdr:row>27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C7FF76-63D0-499B-AA7E-B1E408620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2066925"/>
          <a:ext cx="4225128" cy="3629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32</xdr:row>
      <xdr:rowOff>38100</xdr:rowOff>
    </xdr:from>
    <xdr:to>
      <xdr:col>2</xdr:col>
      <xdr:colOff>319979</xdr:colOff>
      <xdr:row>52</xdr:row>
      <xdr:rowOff>76200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86A9FE-F59B-4BE5-9F6A-3B51706F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743700"/>
          <a:ext cx="2729804" cy="42291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52</xdr:row>
      <xdr:rowOff>47625</xdr:rowOff>
    </xdr:from>
    <xdr:to>
      <xdr:col>10</xdr:col>
      <xdr:colOff>88106</xdr:colOff>
      <xdr:row>67</xdr:row>
      <xdr:rowOff>133350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5929571-31D8-49C5-9AC5-E74C617EA3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299"/>
        <a:stretch/>
      </xdr:blipFill>
      <xdr:spPr>
        <a:xfrm>
          <a:off x="5276850" y="10944225"/>
          <a:ext cx="2793206" cy="3228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95250</xdr:rowOff>
    </xdr:from>
    <xdr:to>
      <xdr:col>4</xdr:col>
      <xdr:colOff>202406</xdr:colOff>
      <xdr:row>16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8AAD96-8DE3-4A55-B6F8-09943FFA8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299"/>
        <a:stretch/>
      </xdr:blipFill>
      <xdr:spPr>
        <a:xfrm>
          <a:off x="152400" y="304800"/>
          <a:ext cx="2793206" cy="32289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26</xdr:row>
      <xdr:rowOff>9526</xdr:rowOff>
    </xdr:from>
    <xdr:to>
      <xdr:col>5</xdr:col>
      <xdr:colOff>57150</xdr:colOff>
      <xdr:row>39</xdr:row>
      <xdr:rowOff>166370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B90654B-1C77-4017-9CB4-C2E28C65F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457826"/>
          <a:ext cx="3476625" cy="28809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47626</xdr:rowOff>
    </xdr:from>
    <xdr:to>
      <xdr:col>9</xdr:col>
      <xdr:colOff>385406</xdr:colOff>
      <xdr:row>34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682D5AB-AEB0-479A-A0BC-228BD3FE3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09976"/>
          <a:ext cx="6557606" cy="35528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204787</xdr:colOff>
      <xdr:row>23</xdr:row>
      <xdr:rowOff>38100</xdr:rowOff>
    </xdr:from>
    <xdr:to>
      <xdr:col>26</xdr:col>
      <xdr:colOff>661987</xdr:colOff>
      <xdr:row>36</xdr:row>
      <xdr:rowOff>38100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BD894C1-C8F0-4DBB-B40A-94D5DEA92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48</xdr:row>
      <xdr:rowOff>190500</xdr:rowOff>
    </xdr:from>
    <xdr:to>
      <xdr:col>26</xdr:col>
      <xdr:colOff>400050</xdr:colOff>
      <xdr:row>63</xdr:row>
      <xdr:rowOff>171450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64D93E4-2CDA-445A-AC1D-769F3E497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2</xdr:row>
      <xdr:rowOff>19050</xdr:rowOff>
    </xdr:from>
    <xdr:to>
      <xdr:col>19</xdr:col>
      <xdr:colOff>423506</xdr:colOff>
      <xdr:row>19</xdr:row>
      <xdr:rowOff>9524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39DCE18-6ED5-46EC-9413-77B1FC34E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438150"/>
          <a:ext cx="6557606" cy="35528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29</xdr:row>
      <xdr:rowOff>0</xdr:rowOff>
    </xdr:from>
    <xdr:to>
      <xdr:col>19</xdr:col>
      <xdr:colOff>394807</xdr:colOff>
      <xdr:row>41</xdr:row>
      <xdr:rowOff>42571</xdr:rowOff>
    </xdr:to>
    <xdr:pic>
      <xdr:nvPicPr>
        <xdr:cNvPr id="2" name="Picture 2" descr="File:96-Well plate.svg - Wikipedia">
          <a:extLst>
            <a:ext uri="{FF2B5EF4-FFF2-40B4-BE49-F238E27FC236}">
              <a16:creationId xmlns:a16="http://schemas.microsoft.com/office/drawing/2014/main" id="{67BAA087-49B4-4894-8B5A-737BE15428D4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6076950"/>
          <a:ext cx="3823807" cy="255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303532</xdr:colOff>
      <xdr:row>29</xdr:row>
      <xdr:rowOff>199367</xdr:rowOff>
    </xdr:from>
    <xdr:to>
      <xdr:col>14</xdr:col>
      <xdr:colOff>554927</xdr:colOff>
      <xdr:row>33</xdr:row>
      <xdr:rowOff>163479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369BF82-76B8-4B30-9FE3-270850EAE460}"/>
            </a:ext>
          </a:extLst>
        </xdr:cNvPr>
        <xdr:cNvSpPr/>
      </xdr:nvSpPr>
      <xdr:spPr>
        <a:xfrm>
          <a:off x="9904732" y="6276317"/>
          <a:ext cx="251395" cy="802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1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303532</xdr:colOff>
      <xdr:row>33</xdr:row>
      <xdr:rowOff>174294</xdr:rowOff>
    </xdr:from>
    <xdr:to>
      <xdr:col>14</xdr:col>
      <xdr:colOff>554927</xdr:colOff>
      <xdr:row>37</xdr:row>
      <xdr:rowOff>138406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A59E796-A6D5-4F4A-BEEF-EB2502BBC1F4}"/>
            </a:ext>
          </a:extLst>
        </xdr:cNvPr>
        <xdr:cNvSpPr/>
      </xdr:nvSpPr>
      <xdr:spPr>
        <a:xfrm>
          <a:off x="9904732" y="7089444"/>
          <a:ext cx="251395" cy="802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2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303532</xdr:colOff>
      <xdr:row>37</xdr:row>
      <xdr:rowOff>150757</xdr:rowOff>
    </xdr:from>
    <xdr:to>
      <xdr:col>14</xdr:col>
      <xdr:colOff>554927</xdr:colOff>
      <xdr:row>40</xdr:row>
      <xdr:rowOff>59380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69E797B-83D2-43C8-B27A-0FA5611E34B0}"/>
            </a:ext>
          </a:extLst>
        </xdr:cNvPr>
        <xdr:cNvSpPr/>
      </xdr:nvSpPr>
      <xdr:spPr>
        <a:xfrm>
          <a:off x="9904732" y="7904107"/>
          <a:ext cx="251395" cy="5372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3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554927</xdr:colOff>
      <xdr:row>29</xdr:row>
      <xdr:rowOff>199367</xdr:rowOff>
    </xdr:from>
    <xdr:to>
      <xdr:col>15</xdr:col>
      <xdr:colOff>120522</xdr:colOff>
      <xdr:row>31</xdr:row>
      <xdr:rowOff>64419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CEF1708A-A7B8-458F-806C-C648E6C76C29}"/>
            </a:ext>
          </a:extLst>
        </xdr:cNvPr>
        <xdr:cNvSpPr/>
      </xdr:nvSpPr>
      <xdr:spPr>
        <a:xfrm>
          <a:off x="10156127" y="6276317"/>
          <a:ext cx="251395" cy="2841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3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577569</xdr:colOff>
      <xdr:row>31</xdr:row>
      <xdr:rowOff>58701</xdr:rowOff>
    </xdr:from>
    <xdr:to>
      <xdr:col>15</xdr:col>
      <xdr:colOff>143164</xdr:colOff>
      <xdr:row>35</xdr:row>
      <xdr:rowOff>28713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FA912FE-5171-44DF-BA9F-CE29192EBECE}"/>
            </a:ext>
          </a:extLst>
        </xdr:cNvPr>
        <xdr:cNvSpPr/>
      </xdr:nvSpPr>
      <xdr:spPr>
        <a:xfrm>
          <a:off x="10178769" y="6554751"/>
          <a:ext cx="251395" cy="8082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4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577569</xdr:colOff>
      <xdr:row>35</xdr:row>
      <xdr:rowOff>43616</xdr:rowOff>
    </xdr:from>
    <xdr:to>
      <xdr:col>15</xdr:col>
      <xdr:colOff>143164</xdr:colOff>
      <xdr:row>39</xdr:row>
      <xdr:rowOff>7728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EC0E944C-2BDB-41C9-B5F7-F6B6193366CE}"/>
            </a:ext>
          </a:extLst>
        </xdr:cNvPr>
        <xdr:cNvSpPr/>
      </xdr:nvSpPr>
      <xdr:spPr>
        <a:xfrm>
          <a:off x="10178769" y="7377866"/>
          <a:ext cx="251395" cy="802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5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577568</xdr:colOff>
      <xdr:row>39</xdr:row>
      <xdr:rowOff>2812</xdr:rowOff>
    </xdr:from>
    <xdr:to>
      <xdr:col>15</xdr:col>
      <xdr:colOff>143163</xdr:colOff>
      <xdr:row>40</xdr:row>
      <xdr:rowOff>77414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8592F75C-ABF5-4E82-ADD0-EF249F398FB1}"/>
            </a:ext>
          </a:extLst>
        </xdr:cNvPr>
        <xdr:cNvSpPr/>
      </xdr:nvSpPr>
      <xdr:spPr>
        <a:xfrm>
          <a:off x="10178768" y="8175262"/>
          <a:ext cx="251395" cy="2841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6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165806</xdr:colOff>
      <xdr:row>29</xdr:row>
      <xdr:rowOff>209194</xdr:rowOff>
    </xdr:from>
    <xdr:to>
      <xdr:col>15</xdr:col>
      <xdr:colOff>417201</xdr:colOff>
      <xdr:row>32</xdr:row>
      <xdr:rowOff>117817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0F310C6-D8FB-4B49-95DB-82FD68DE1EC0}"/>
            </a:ext>
          </a:extLst>
        </xdr:cNvPr>
        <xdr:cNvSpPr/>
      </xdr:nvSpPr>
      <xdr:spPr>
        <a:xfrm>
          <a:off x="10452806" y="6286144"/>
          <a:ext cx="251395" cy="5372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6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165804</xdr:colOff>
      <xdr:row>32</xdr:row>
      <xdr:rowOff>124622</xdr:rowOff>
    </xdr:from>
    <xdr:to>
      <xdr:col>15</xdr:col>
      <xdr:colOff>417199</xdr:colOff>
      <xdr:row>36</xdr:row>
      <xdr:rowOff>88734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7EE4788-A459-4BC6-84F1-DD210A12FD88}"/>
            </a:ext>
          </a:extLst>
        </xdr:cNvPr>
        <xdr:cNvSpPr/>
      </xdr:nvSpPr>
      <xdr:spPr>
        <a:xfrm>
          <a:off x="10452804" y="6830222"/>
          <a:ext cx="251395" cy="802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7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165804</xdr:colOff>
      <xdr:row>36</xdr:row>
      <xdr:rowOff>99549</xdr:rowOff>
    </xdr:from>
    <xdr:to>
      <xdr:col>15</xdr:col>
      <xdr:colOff>417199</xdr:colOff>
      <xdr:row>40</xdr:row>
      <xdr:rowOff>63661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7ED394C1-2ECE-4955-BE87-CF4B034747A7}"/>
            </a:ext>
          </a:extLst>
        </xdr:cNvPr>
        <xdr:cNvSpPr/>
      </xdr:nvSpPr>
      <xdr:spPr>
        <a:xfrm>
          <a:off x="10452804" y="7643349"/>
          <a:ext cx="251395" cy="802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8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430540</xdr:colOff>
      <xdr:row>29</xdr:row>
      <xdr:rowOff>202661</xdr:rowOff>
    </xdr:from>
    <xdr:to>
      <xdr:col>15</xdr:col>
      <xdr:colOff>681935</xdr:colOff>
      <xdr:row>33</xdr:row>
      <xdr:rowOff>166773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49BD675-8877-47CF-85E6-C03B6364E3FE}"/>
            </a:ext>
          </a:extLst>
        </xdr:cNvPr>
        <xdr:cNvSpPr/>
      </xdr:nvSpPr>
      <xdr:spPr>
        <a:xfrm>
          <a:off x="10717540" y="6279611"/>
          <a:ext cx="251395" cy="802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9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430541</xdr:colOff>
      <xdr:row>33</xdr:row>
      <xdr:rowOff>177588</xdr:rowOff>
    </xdr:from>
    <xdr:to>
      <xdr:col>15</xdr:col>
      <xdr:colOff>681935</xdr:colOff>
      <xdr:row>37</xdr:row>
      <xdr:rowOff>141700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CA15106-ED8D-470E-975A-6B505E95E6A5}"/>
            </a:ext>
          </a:extLst>
        </xdr:cNvPr>
        <xdr:cNvSpPr/>
      </xdr:nvSpPr>
      <xdr:spPr>
        <a:xfrm>
          <a:off x="10717541" y="7092738"/>
          <a:ext cx="251394" cy="802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rgbClr val="FF0000"/>
              </a:solidFill>
            </a:rPr>
            <a:t>10</a:t>
          </a:r>
          <a:endParaRPr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430540</xdr:colOff>
      <xdr:row>37</xdr:row>
      <xdr:rowOff>154051</xdr:rowOff>
    </xdr:from>
    <xdr:to>
      <xdr:col>16</xdr:col>
      <xdr:colOff>34931</xdr:colOff>
      <xdr:row>40</xdr:row>
      <xdr:rowOff>59380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1EDF924D-D910-44AF-9032-93571EE19C99}"/>
            </a:ext>
          </a:extLst>
        </xdr:cNvPr>
        <xdr:cNvSpPr/>
      </xdr:nvSpPr>
      <xdr:spPr>
        <a:xfrm>
          <a:off x="10717540" y="7907401"/>
          <a:ext cx="290191" cy="5339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>
              <a:solidFill>
                <a:srgbClr val="FF0000"/>
              </a:solidFill>
            </a:rPr>
            <a:t>11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681934</xdr:colOff>
      <xdr:row>29</xdr:row>
      <xdr:rowOff>202661</xdr:rowOff>
    </xdr:from>
    <xdr:to>
      <xdr:col>16</xdr:col>
      <xdr:colOff>306153</xdr:colOff>
      <xdr:row>31</xdr:row>
      <xdr:rowOff>67713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4045B0A-FBB1-4A68-981A-E8CDCD5A55C6}"/>
            </a:ext>
          </a:extLst>
        </xdr:cNvPr>
        <xdr:cNvSpPr/>
      </xdr:nvSpPr>
      <xdr:spPr>
        <a:xfrm>
          <a:off x="10968934" y="6279611"/>
          <a:ext cx="310019" cy="2841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800">
              <a:solidFill>
                <a:srgbClr val="FF0000"/>
              </a:solidFill>
            </a:rPr>
            <a:t>11</a:t>
          </a:r>
          <a:endParaRPr lang="ko-KR" altLang="en-US" sz="8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utprimergen.streamlit.app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"/>
  <sheetViews>
    <sheetView topLeftCell="A31" zoomScale="85" zoomScaleNormal="85" workbookViewId="0">
      <selection activeCell="A74" sqref="A74"/>
    </sheetView>
  </sheetViews>
  <sheetFormatPr defaultRowHeight="16.5" x14ac:dyDescent="0.3"/>
  <cols>
    <col min="1" max="1" width="14.375" customWidth="1"/>
    <col min="2" max="2" width="26" bestFit="1" customWidth="1"/>
    <col min="3" max="3" width="12.5" customWidth="1"/>
    <col min="4" max="4" width="10.875" customWidth="1"/>
    <col min="8" max="8" width="13.375" customWidth="1"/>
    <col min="9" max="9" width="29.75" bestFit="1" customWidth="1"/>
    <col min="12" max="12" width="36.375" bestFit="1" customWidth="1"/>
    <col min="15" max="15" width="38.5" bestFit="1" customWidth="1"/>
    <col min="17" max="17" width="13.375" customWidth="1"/>
    <col min="19" max="19" width="36.375" bestFit="1" customWidth="1"/>
    <col min="21" max="21" width="9.875" bestFit="1" customWidth="1"/>
    <col min="22" max="22" width="36.375" bestFit="1" customWidth="1"/>
    <col min="25" max="25" width="9.375" bestFit="1" customWidth="1"/>
    <col min="26" max="26" width="19.5" bestFit="1" customWidth="1"/>
    <col min="28" max="28" width="18.875" bestFit="1" customWidth="1"/>
  </cols>
  <sheetData>
    <row r="1" spans="1:29" x14ac:dyDescent="0.3">
      <c r="B1" t="s">
        <v>8</v>
      </c>
      <c r="C1" t="s">
        <v>9</v>
      </c>
      <c r="D1" t="s">
        <v>10</v>
      </c>
      <c r="E1" t="s">
        <v>11</v>
      </c>
      <c r="F1" t="s">
        <v>12</v>
      </c>
      <c r="H1" t="s">
        <v>77</v>
      </c>
    </row>
    <row r="2" spans="1:29" x14ac:dyDescent="0.3">
      <c r="A2">
        <v>1</v>
      </c>
      <c r="B2" t="s">
        <v>0</v>
      </c>
      <c r="C2" s="1" t="s">
        <v>13</v>
      </c>
      <c r="D2" s="1" t="s">
        <v>59</v>
      </c>
      <c r="E2" t="s">
        <v>25</v>
      </c>
      <c r="F2" s="1" t="s">
        <v>30</v>
      </c>
      <c r="H2" s="10" t="s">
        <v>38</v>
      </c>
      <c r="I2" s="16" t="s">
        <v>36</v>
      </c>
      <c r="K2" s="10" t="s">
        <v>244</v>
      </c>
      <c r="L2" s="7" t="s">
        <v>139</v>
      </c>
      <c r="N2" t="s">
        <v>78</v>
      </c>
      <c r="R2" t="s">
        <v>232</v>
      </c>
      <c r="Y2" t="s">
        <v>272</v>
      </c>
      <c r="Z2" t="s">
        <v>273</v>
      </c>
      <c r="AA2" t="s">
        <v>274</v>
      </c>
      <c r="AB2" t="s">
        <v>275</v>
      </c>
    </row>
    <row r="3" spans="1:29" ht="18.75" customHeight="1" x14ac:dyDescent="0.3">
      <c r="A3">
        <v>2</v>
      </c>
      <c r="B3" t="s">
        <v>1</v>
      </c>
      <c r="C3" s="1" t="s">
        <v>13</v>
      </c>
      <c r="D3" s="1" t="s">
        <v>19</v>
      </c>
      <c r="E3" t="s">
        <v>26</v>
      </c>
      <c r="F3" t="s">
        <v>31</v>
      </c>
      <c r="H3" s="11" t="s">
        <v>39</v>
      </c>
      <c r="I3" s="17" t="s">
        <v>37</v>
      </c>
      <c r="K3" s="11" t="s">
        <v>245</v>
      </c>
      <c r="L3" s="8" t="s">
        <v>163</v>
      </c>
      <c r="N3" s="3" t="s">
        <v>79</v>
      </c>
      <c r="O3" s="2" t="s">
        <v>80</v>
      </c>
      <c r="R3" t="s">
        <v>131</v>
      </c>
      <c r="S3" t="s">
        <v>132</v>
      </c>
      <c r="T3" t="s">
        <v>133</v>
      </c>
      <c r="U3" t="s">
        <v>134</v>
      </c>
      <c r="X3" t="s">
        <v>276</v>
      </c>
      <c r="Y3" t="s">
        <v>277</v>
      </c>
      <c r="Z3" t="s">
        <v>278</v>
      </c>
      <c r="AA3" t="s">
        <v>13</v>
      </c>
      <c r="AB3" s="1" t="s">
        <v>279</v>
      </c>
    </row>
    <row r="4" spans="1:29" x14ac:dyDescent="0.3">
      <c r="A4">
        <v>3</v>
      </c>
      <c r="B4" t="s">
        <v>2</v>
      </c>
      <c r="C4" s="1" t="s">
        <v>18</v>
      </c>
      <c r="D4" s="1" t="s">
        <v>316</v>
      </c>
      <c r="E4" t="s">
        <v>27</v>
      </c>
      <c r="F4" t="s">
        <v>32</v>
      </c>
      <c r="H4" s="11" t="s">
        <v>41</v>
      </c>
      <c r="I4" s="17" t="s">
        <v>40</v>
      </c>
      <c r="K4" s="11" t="s">
        <v>246</v>
      </c>
      <c r="L4" s="8" t="s">
        <v>169</v>
      </c>
      <c r="N4" s="3" t="s">
        <v>81</v>
      </c>
      <c r="O4" s="2" t="s">
        <v>82</v>
      </c>
      <c r="R4" t="s">
        <v>135</v>
      </c>
      <c r="S4" t="s">
        <v>670</v>
      </c>
      <c r="T4" t="s">
        <v>137</v>
      </c>
      <c r="U4" t="s">
        <v>669</v>
      </c>
      <c r="X4" t="s">
        <v>276</v>
      </c>
      <c r="Y4" t="s">
        <v>277</v>
      </c>
      <c r="Z4" t="s">
        <v>278</v>
      </c>
      <c r="AA4" t="s">
        <v>18</v>
      </c>
      <c r="AB4" s="19" t="s">
        <v>280</v>
      </c>
    </row>
    <row r="5" spans="1:29" x14ac:dyDescent="0.3">
      <c r="A5">
        <v>4</v>
      </c>
      <c r="B5" t="s">
        <v>3</v>
      </c>
      <c r="C5" s="1" t="s">
        <v>13</v>
      </c>
      <c r="D5" s="1" t="s">
        <v>20</v>
      </c>
      <c r="E5" t="s">
        <v>15</v>
      </c>
      <c r="H5" s="11" t="s">
        <v>42</v>
      </c>
      <c r="I5" s="17" t="s">
        <v>43</v>
      </c>
      <c r="K5" s="11" t="s">
        <v>247</v>
      </c>
      <c r="L5" s="8" t="s">
        <v>195</v>
      </c>
      <c r="N5" s="3" t="s">
        <v>83</v>
      </c>
      <c r="O5" s="2" t="s">
        <v>84</v>
      </c>
      <c r="R5" t="s">
        <v>138</v>
      </c>
      <c r="S5" t="s">
        <v>139</v>
      </c>
      <c r="T5" t="s">
        <v>140</v>
      </c>
      <c r="U5" t="s">
        <v>141</v>
      </c>
      <c r="X5" t="s">
        <v>281</v>
      </c>
      <c r="Y5" t="s">
        <v>282</v>
      </c>
      <c r="Z5" t="s">
        <v>13</v>
      </c>
      <c r="AA5" t="s">
        <v>67</v>
      </c>
      <c r="AB5" s="1" t="s">
        <v>279</v>
      </c>
    </row>
    <row r="6" spans="1:29" x14ac:dyDescent="0.3">
      <c r="A6">
        <v>5</v>
      </c>
      <c r="B6" t="s">
        <v>4</v>
      </c>
      <c r="C6" s="1" t="s">
        <v>13</v>
      </c>
      <c r="D6" s="1" t="s">
        <v>21</v>
      </c>
      <c r="E6" t="s">
        <v>28</v>
      </c>
      <c r="H6" s="11" t="s">
        <v>44</v>
      </c>
      <c r="I6" s="17" t="s">
        <v>45</v>
      </c>
      <c r="K6" s="11" t="s">
        <v>248</v>
      </c>
      <c r="L6" s="8" t="s">
        <v>215</v>
      </c>
      <c r="N6" s="3" t="s">
        <v>85</v>
      </c>
      <c r="O6" s="2" t="s">
        <v>86</v>
      </c>
      <c r="R6" t="s">
        <v>142</v>
      </c>
      <c r="S6" t="s">
        <v>143</v>
      </c>
      <c r="T6" t="s">
        <v>144</v>
      </c>
      <c r="U6" t="s">
        <v>145</v>
      </c>
      <c r="X6" t="s">
        <v>281</v>
      </c>
      <c r="Y6" t="s">
        <v>282</v>
      </c>
      <c r="Z6" t="s">
        <v>13</v>
      </c>
      <c r="AA6" t="s">
        <v>19</v>
      </c>
      <c r="AB6" s="1" t="s">
        <v>279</v>
      </c>
    </row>
    <row r="7" spans="1:29" x14ac:dyDescent="0.3">
      <c r="A7">
        <v>6</v>
      </c>
      <c r="B7" t="s">
        <v>5</v>
      </c>
      <c r="C7" s="1" t="s">
        <v>13</v>
      </c>
      <c r="D7" s="20" t="s">
        <v>22</v>
      </c>
      <c r="E7" s="1" t="s">
        <v>494</v>
      </c>
      <c r="F7" s="1" t="s">
        <v>22</v>
      </c>
      <c r="H7" s="11" t="s">
        <v>46</v>
      </c>
      <c r="I7" s="17" t="s">
        <v>47</v>
      </c>
      <c r="K7" s="11" t="s">
        <v>249</v>
      </c>
      <c r="L7" s="8" t="s">
        <v>181</v>
      </c>
      <c r="N7" s="3" t="s">
        <v>87</v>
      </c>
      <c r="O7" s="2" t="s">
        <v>88</v>
      </c>
      <c r="R7" t="s">
        <v>146</v>
      </c>
      <c r="S7" t="s">
        <v>147</v>
      </c>
      <c r="T7" t="s">
        <v>148</v>
      </c>
      <c r="U7" t="s">
        <v>149</v>
      </c>
      <c r="X7" t="s">
        <v>281</v>
      </c>
      <c r="Y7" t="s">
        <v>282</v>
      </c>
      <c r="Z7" t="s">
        <v>13</v>
      </c>
      <c r="AA7" t="s">
        <v>20</v>
      </c>
      <c r="AB7" s="1" t="s">
        <v>279</v>
      </c>
    </row>
    <row r="8" spans="1:29" x14ac:dyDescent="0.3">
      <c r="A8">
        <v>7</v>
      </c>
      <c r="B8" t="s">
        <v>6</v>
      </c>
      <c r="C8" s="1" t="s">
        <v>13</v>
      </c>
      <c r="D8" s="1" t="s">
        <v>23</v>
      </c>
      <c r="E8" s="1" t="s">
        <v>16</v>
      </c>
      <c r="F8" t="s">
        <v>33</v>
      </c>
      <c r="H8" s="11" t="s">
        <v>48</v>
      </c>
      <c r="I8" s="17" t="s">
        <v>35</v>
      </c>
      <c r="K8" s="11" t="s">
        <v>250</v>
      </c>
      <c r="L8" s="8" t="s">
        <v>199</v>
      </c>
      <c r="N8" s="3" t="s">
        <v>89</v>
      </c>
      <c r="O8" s="2" t="s">
        <v>90</v>
      </c>
      <c r="R8" t="s">
        <v>150</v>
      </c>
      <c r="S8" t="s">
        <v>151</v>
      </c>
      <c r="T8" t="s">
        <v>152</v>
      </c>
      <c r="U8" t="s">
        <v>153</v>
      </c>
      <c r="X8" t="s">
        <v>281</v>
      </c>
      <c r="Y8" t="s">
        <v>282</v>
      </c>
      <c r="Z8" t="s">
        <v>13</v>
      </c>
      <c r="AA8" t="s">
        <v>21</v>
      </c>
      <c r="AB8" s="1" t="s">
        <v>279</v>
      </c>
    </row>
    <row r="9" spans="1:29" x14ac:dyDescent="0.3">
      <c r="A9">
        <v>8</v>
      </c>
      <c r="B9" t="s">
        <v>7</v>
      </c>
      <c r="C9" s="1" t="s">
        <v>13</v>
      </c>
      <c r="D9" s="1" t="s">
        <v>24</v>
      </c>
      <c r="E9" t="s">
        <v>17</v>
      </c>
      <c r="F9" t="s">
        <v>34</v>
      </c>
      <c r="H9" s="11" t="s">
        <v>49</v>
      </c>
      <c r="I9" s="17" t="s">
        <v>50</v>
      </c>
      <c r="K9" s="11" t="s">
        <v>251</v>
      </c>
      <c r="L9" s="8" t="s">
        <v>149</v>
      </c>
      <c r="N9" s="3" t="s">
        <v>91</v>
      </c>
      <c r="O9" s="2" t="s">
        <v>92</v>
      </c>
      <c r="R9" t="s">
        <v>138</v>
      </c>
      <c r="S9" t="s">
        <v>139</v>
      </c>
      <c r="T9" t="s">
        <v>140</v>
      </c>
      <c r="U9" t="s">
        <v>141</v>
      </c>
      <c r="X9" t="s">
        <v>281</v>
      </c>
      <c r="Y9" t="s">
        <v>282</v>
      </c>
      <c r="Z9" t="s">
        <v>13</v>
      </c>
      <c r="AA9" t="s">
        <v>22</v>
      </c>
      <c r="AB9" s="19" t="s">
        <v>280</v>
      </c>
      <c r="AC9" t="s">
        <v>283</v>
      </c>
    </row>
    <row r="10" spans="1:29" x14ac:dyDescent="0.3">
      <c r="H10" s="11" t="s">
        <v>51</v>
      </c>
      <c r="I10" s="17" t="s">
        <v>52</v>
      </c>
      <c r="K10" s="11" t="s">
        <v>252</v>
      </c>
      <c r="L10" s="8" t="s">
        <v>187</v>
      </c>
      <c r="N10" s="3" t="s">
        <v>93</v>
      </c>
      <c r="O10" s="2" t="s">
        <v>94</v>
      </c>
      <c r="R10" t="s">
        <v>154</v>
      </c>
      <c r="S10" t="s">
        <v>155</v>
      </c>
      <c r="T10" t="s">
        <v>156</v>
      </c>
      <c r="U10" t="s">
        <v>157</v>
      </c>
      <c r="X10" t="s">
        <v>281</v>
      </c>
      <c r="Y10" t="s">
        <v>282</v>
      </c>
      <c r="Z10" t="s">
        <v>13</v>
      </c>
      <c r="AA10" t="s">
        <v>23</v>
      </c>
      <c r="AB10" s="1" t="s">
        <v>279</v>
      </c>
    </row>
    <row r="11" spans="1:29" x14ac:dyDescent="0.3">
      <c r="B11" t="s">
        <v>233</v>
      </c>
      <c r="H11" s="11" t="s">
        <v>401</v>
      </c>
      <c r="I11" s="17" t="s">
        <v>398</v>
      </c>
      <c r="K11" s="11" t="s">
        <v>400</v>
      </c>
      <c r="L11" s="8" t="s">
        <v>399</v>
      </c>
      <c r="N11" s="3" t="s">
        <v>95</v>
      </c>
      <c r="O11" s="2" t="s">
        <v>96</v>
      </c>
      <c r="R11" t="s">
        <v>158</v>
      </c>
      <c r="S11" t="s">
        <v>159</v>
      </c>
      <c r="T11" t="s">
        <v>160</v>
      </c>
      <c r="U11" t="s">
        <v>161</v>
      </c>
      <c r="X11" t="s">
        <v>281</v>
      </c>
      <c r="Y11" t="s">
        <v>282</v>
      </c>
      <c r="Z11" t="s">
        <v>13</v>
      </c>
      <c r="AA11" t="s">
        <v>24</v>
      </c>
      <c r="AB11" s="1" t="s">
        <v>279</v>
      </c>
    </row>
    <row r="12" spans="1:29" x14ac:dyDescent="0.3">
      <c r="H12" s="11" t="s">
        <v>53</v>
      </c>
      <c r="I12" s="17" t="s">
        <v>54</v>
      </c>
      <c r="K12" s="11" t="s">
        <v>253</v>
      </c>
      <c r="L12" s="8" t="s">
        <v>221</v>
      </c>
      <c r="N12" s="3" t="s">
        <v>97</v>
      </c>
      <c r="O12" s="2" t="s">
        <v>98</v>
      </c>
      <c r="R12" t="s">
        <v>162</v>
      </c>
      <c r="S12" t="s">
        <v>163</v>
      </c>
      <c r="T12" t="s">
        <v>164</v>
      </c>
      <c r="U12" t="s">
        <v>165</v>
      </c>
      <c r="X12" t="s">
        <v>284</v>
      </c>
      <c r="Y12" t="s">
        <v>277</v>
      </c>
      <c r="Z12" t="s">
        <v>278</v>
      </c>
      <c r="AA12" t="s">
        <v>14</v>
      </c>
      <c r="AB12" s="1" t="s">
        <v>279</v>
      </c>
    </row>
    <row r="13" spans="1:29" x14ac:dyDescent="0.3">
      <c r="H13" s="11" t="s">
        <v>55</v>
      </c>
      <c r="I13" s="17" t="s">
        <v>56</v>
      </c>
      <c r="K13" s="11" t="s">
        <v>254</v>
      </c>
      <c r="L13" s="8" t="s">
        <v>151</v>
      </c>
      <c r="N13" s="3" t="s">
        <v>99</v>
      </c>
      <c r="O13" s="2" t="s">
        <v>100</v>
      </c>
      <c r="R13" t="s">
        <v>166</v>
      </c>
      <c r="S13" t="s">
        <v>167</v>
      </c>
      <c r="T13" t="s">
        <v>168</v>
      </c>
      <c r="U13" t="s">
        <v>169</v>
      </c>
      <c r="X13" t="s">
        <v>284</v>
      </c>
      <c r="Y13" t="s">
        <v>285</v>
      </c>
      <c r="Z13" t="s">
        <v>304</v>
      </c>
      <c r="AA13" t="s">
        <v>25</v>
      </c>
      <c r="AB13" s="5" t="s">
        <v>286</v>
      </c>
    </row>
    <row r="14" spans="1:29" x14ac:dyDescent="0.3">
      <c r="H14" s="12" t="s">
        <v>57</v>
      </c>
      <c r="I14" s="18" t="s">
        <v>58</v>
      </c>
      <c r="K14" s="12" t="s">
        <v>255</v>
      </c>
      <c r="L14" s="9" t="s">
        <v>211</v>
      </c>
      <c r="N14" s="3" t="s">
        <v>101</v>
      </c>
      <c r="O14" s="2" t="s">
        <v>102</v>
      </c>
      <c r="R14" t="s">
        <v>170</v>
      </c>
      <c r="S14" t="s">
        <v>171</v>
      </c>
      <c r="T14" t="s">
        <v>172</v>
      </c>
      <c r="U14" t="s">
        <v>173</v>
      </c>
      <c r="X14" t="s">
        <v>284</v>
      </c>
      <c r="Y14" t="s">
        <v>285</v>
      </c>
      <c r="Z14" t="s">
        <v>287</v>
      </c>
      <c r="AA14" t="s">
        <v>26</v>
      </c>
      <c r="AB14" s="5" t="s">
        <v>286</v>
      </c>
    </row>
    <row r="15" spans="1:29" x14ac:dyDescent="0.3">
      <c r="N15" s="3" t="s">
        <v>103</v>
      </c>
      <c r="O15" s="2" t="s">
        <v>104</v>
      </c>
      <c r="R15" t="s">
        <v>174</v>
      </c>
      <c r="S15" t="s">
        <v>175</v>
      </c>
      <c r="T15" t="s">
        <v>176</v>
      </c>
      <c r="U15" t="s">
        <v>177</v>
      </c>
      <c r="X15" t="s">
        <v>284</v>
      </c>
      <c r="Y15" t="s">
        <v>285</v>
      </c>
      <c r="Z15" t="s">
        <v>288</v>
      </c>
      <c r="AA15" t="s">
        <v>15</v>
      </c>
      <c r="AB15" s="5" t="s">
        <v>286</v>
      </c>
    </row>
    <row r="16" spans="1:29" x14ac:dyDescent="0.3">
      <c r="N16" s="3" t="s">
        <v>105</v>
      </c>
      <c r="O16" s="2" t="s">
        <v>106</v>
      </c>
      <c r="R16" t="s">
        <v>178</v>
      </c>
      <c r="S16" t="s">
        <v>179</v>
      </c>
      <c r="T16" t="s">
        <v>180</v>
      </c>
      <c r="U16" t="s">
        <v>181</v>
      </c>
      <c r="X16" t="s">
        <v>284</v>
      </c>
      <c r="Y16" t="s">
        <v>285</v>
      </c>
      <c r="Z16" t="s">
        <v>289</v>
      </c>
      <c r="AA16" t="s">
        <v>28</v>
      </c>
      <c r="AB16" s="5" t="s">
        <v>286</v>
      </c>
    </row>
    <row r="17" spans="2:28" x14ac:dyDescent="0.3">
      <c r="N17" s="3" t="s">
        <v>107</v>
      </c>
      <c r="O17" s="2" t="s">
        <v>108</v>
      </c>
      <c r="R17" t="s">
        <v>182</v>
      </c>
      <c r="S17" t="s">
        <v>183</v>
      </c>
      <c r="T17" t="s">
        <v>184</v>
      </c>
      <c r="U17" t="s">
        <v>185</v>
      </c>
      <c r="X17" t="s">
        <v>284</v>
      </c>
      <c r="Y17" t="s">
        <v>282</v>
      </c>
      <c r="Z17" t="s">
        <v>13</v>
      </c>
      <c r="AA17" t="s">
        <v>29</v>
      </c>
      <c r="AB17" s="5" t="s">
        <v>286</v>
      </c>
    </row>
    <row r="18" spans="2:28" x14ac:dyDescent="0.3">
      <c r="B18">
        <v>1</v>
      </c>
      <c r="C18" t="s">
        <v>60</v>
      </c>
      <c r="D18" s="79">
        <v>45392</v>
      </c>
      <c r="N18" s="3" t="s">
        <v>109</v>
      </c>
      <c r="O18" s="2" t="s">
        <v>110</v>
      </c>
      <c r="R18" t="s">
        <v>138</v>
      </c>
      <c r="S18" t="s">
        <v>139</v>
      </c>
      <c r="T18" t="s">
        <v>140</v>
      </c>
      <c r="U18" t="s">
        <v>141</v>
      </c>
      <c r="X18" t="s">
        <v>284</v>
      </c>
      <c r="Y18" t="s">
        <v>285</v>
      </c>
      <c r="Z18" t="s">
        <v>290</v>
      </c>
      <c r="AA18" t="s">
        <v>16</v>
      </c>
      <c r="AB18" s="5" t="s">
        <v>286</v>
      </c>
    </row>
    <row r="19" spans="2:28" x14ac:dyDescent="0.3">
      <c r="B19">
        <v>2</v>
      </c>
      <c r="C19" t="s">
        <v>61</v>
      </c>
      <c r="D19" s="79"/>
      <c r="N19" s="3" t="s">
        <v>111</v>
      </c>
      <c r="O19" s="2" t="s">
        <v>112</v>
      </c>
      <c r="R19" t="s">
        <v>186</v>
      </c>
      <c r="S19" t="s">
        <v>187</v>
      </c>
      <c r="T19" t="s">
        <v>188</v>
      </c>
      <c r="U19" t="s">
        <v>189</v>
      </c>
      <c r="X19" t="s">
        <v>284</v>
      </c>
      <c r="Y19" t="s">
        <v>285</v>
      </c>
      <c r="Z19" t="s">
        <v>291</v>
      </c>
      <c r="AA19" t="s">
        <v>17</v>
      </c>
      <c r="AB19" s="5" t="s">
        <v>286</v>
      </c>
    </row>
    <row r="20" spans="2:28" x14ac:dyDescent="0.3">
      <c r="B20">
        <v>3</v>
      </c>
      <c r="C20" t="s">
        <v>61</v>
      </c>
      <c r="D20" s="79"/>
      <c r="N20" s="3" t="s">
        <v>113</v>
      </c>
      <c r="O20" s="2" t="s">
        <v>114</v>
      </c>
      <c r="R20" t="s">
        <v>138</v>
      </c>
      <c r="S20" t="s">
        <v>139</v>
      </c>
      <c r="T20" t="s">
        <v>140</v>
      </c>
      <c r="U20" t="s">
        <v>141</v>
      </c>
      <c r="X20" t="s">
        <v>292</v>
      </c>
      <c r="Y20" t="s">
        <v>293</v>
      </c>
      <c r="Z20" t="s">
        <v>294</v>
      </c>
      <c r="AA20" t="s">
        <v>30</v>
      </c>
    </row>
    <row r="21" spans="2:28" x14ac:dyDescent="0.3">
      <c r="B21">
        <v>4</v>
      </c>
      <c r="C21" t="s">
        <v>61</v>
      </c>
      <c r="D21" s="79"/>
      <c r="N21" s="3" t="s">
        <v>115</v>
      </c>
      <c r="O21" s="2" t="s">
        <v>116</v>
      </c>
      <c r="R21" t="s">
        <v>190</v>
      </c>
      <c r="S21" t="s">
        <v>191</v>
      </c>
      <c r="T21" t="s">
        <v>192</v>
      </c>
      <c r="U21" t="s">
        <v>193</v>
      </c>
      <c r="X21" t="s">
        <v>292</v>
      </c>
      <c r="Y21" t="s">
        <v>293</v>
      </c>
      <c r="Z21" t="s">
        <v>295</v>
      </c>
      <c r="AA21" t="s">
        <v>31</v>
      </c>
    </row>
    <row r="22" spans="2:28" x14ac:dyDescent="0.3">
      <c r="B22">
        <v>5</v>
      </c>
      <c r="C22" t="s">
        <v>61</v>
      </c>
      <c r="D22" s="79"/>
      <c r="N22" s="3" t="s">
        <v>117</v>
      </c>
      <c r="O22" s="2" t="s">
        <v>118</v>
      </c>
      <c r="R22" t="s">
        <v>194</v>
      </c>
      <c r="S22" t="s">
        <v>195</v>
      </c>
      <c r="T22" t="s">
        <v>196</v>
      </c>
      <c r="U22" t="s">
        <v>197</v>
      </c>
      <c r="X22" t="s">
        <v>292</v>
      </c>
      <c r="Y22" t="s">
        <v>285</v>
      </c>
      <c r="Z22" t="s">
        <v>296</v>
      </c>
      <c r="AA22" t="s">
        <v>22</v>
      </c>
    </row>
    <row r="23" spans="2:28" x14ac:dyDescent="0.3">
      <c r="B23">
        <v>6</v>
      </c>
      <c r="C23" t="s">
        <v>62</v>
      </c>
      <c r="D23" s="79"/>
      <c r="N23" s="3" t="s">
        <v>119</v>
      </c>
      <c r="O23" s="2" t="s">
        <v>120</v>
      </c>
      <c r="R23" t="s">
        <v>138</v>
      </c>
      <c r="S23" t="s">
        <v>139</v>
      </c>
      <c r="T23" t="s">
        <v>140</v>
      </c>
      <c r="U23" t="s">
        <v>141</v>
      </c>
      <c r="X23" t="s">
        <v>292</v>
      </c>
      <c r="Y23" t="s">
        <v>293</v>
      </c>
      <c r="Z23" t="s">
        <v>297</v>
      </c>
      <c r="AA23" t="s">
        <v>33</v>
      </c>
    </row>
    <row r="24" spans="2:28" x14ac:dyDescent="0.3">
      <c r="B24">
        <v>7</v>
      </c>
      <c r="C24" t="s">
        <v>63</v>
      </c>
      <c r="D24" s="79"/>
      <c r="N24" s="3" t="s">
        <v>121</v>
      </c>
      <c r="O24" s="2" t="s">
        <v>122</v>
      </c>
      <c r="R24" t="s">
        <v>198</v>
      </c>
      <c r="S24" t="s">
        <v>199</v>
      </c>
      <c r="T24" t="s">
        <v>200</v>
      </c>
      <c r="U24" t="s">
        <v>201</v>
      </c>
      <c r="X24" t="s">
        <v>292</v>
      </c>
      <c r="Y24" t="s">
        <v>293</v>
      </c>
      <c r="Z24" t="s">
        <v>298</v>
      </c>
      <c r="AA24" t="s">
        <v>34</v>
      </c>
    </row>
    <row r="25" spans="2:28" x14ac:dyDescent="0.3">
      <c r="B25">
        <v>8</v>
      </c>
      <c r="C25" t="s">
        <v>63</v>
      </c>
      <c r="D25" s="79"/>
      <c r="N25" s="3" t="s">
        <v>123</v>
      </c>
      <c r="O25" s="2" t="s">
        <v>124</v>
      </c>
      <c r="R25" s="19" t="s">
        <v>202</v>
      </c>
      <c r="S25" s="19"/>
      <c r="T25" s="19" t="s">
        <v>203</v>
      </c>
      <c r="U25" s="19" t="s">
        <v>201</v>
      </c>
      <c r="V25" s="19"/>
      <c r="X25" t="s">
        <v>292</v>
      </c>
      <c r="Y25" t="s">
        <v>282</v>
      </c>
      <c r="Z25" t="s">
        <v>299</v>
      </c>
      <c r="AA25" t="s">
        <v>27</v>
      </c>
    </row>
    <row r="26" spans="2:28" x14ac:dyDescent="0.3">
      <c r="B26">
        <v>9</v>
      </c>
      <c r="C26" t="s">
        <v>64</v>
      </c>
      <c r="D26" s="79"/>
      <c r="N26" s="3" t="s">
        <v>125</v>
      </c>
      <c r="O26" s="2" t="s">
        <v>126</v>
      </c>
      <c r="R26" s="19" t="s">
        <v>150</v>
      </c>
      <c r="S26" s="19" t="s">
        <v>151</v>
      </c>
      <c r="T26" s="19" t="s">
        <v>152</v>
      </c>
      <c r="U26" s="19" t="s">
        <v>153</v>
      </c>
      <c r="V26" s="19"/>
      <c r="X26" t="s">
        <v>300</v>
      </c>
      <c r="Y26" t="s">
        <v>285</v>
      </c>
      <c r="Z26" t="s">
        <v>301</v>
      </c>
      <c r="AA26" t="s">
        <v>32</v>
      </c>
    </row>
    <row r="27" spans="2:28" x14ac:dyDescent="0.3">
      <c r="B27">
        <v>10</v>
      </c>
      <c r="C27" t="s">
        <v>64</v>
      </c>
      <c r="D27" s="79"/>
      <c r="H27" s="13" t="s">
        <v>142</v>
      </c>
      <c r="I27" s="7" t="s">
        <v>143</v>
      </c>
      <c r="K27" s="13" t="s">
        <v>144</v>
      </c>
      <c r="L27" s="7" t="s">
        <v>145</v>
      </c>
      <c r="N27" s="3" t="s">
        <v>127</v>
      </c>
      <c r="O27" s="2" t="s">
        <v>128</v>
      </c>
      <c r="R27" s="19" t="s">
        <v>138</v>
      </c>
      <c r="S27" s="19" t="s">
        <v>139</v>
      </c>
      <c r="T27" s="19" t="s">
        <v>140</v>
      </c>
      <c r="U27" s="19" t="s">
        <v>141</v>
      </c>
      <c r="V27" s="19"/>
      <c r="X27" t="s">
        <v>302</v>
      </c>
      <c r="Y27" t="s">
        <v>293</v>
      </c>
      <c r="Z27" t="s">
        <v>303</v>
      </c>
      <c r="AA27" t="s">
        <v>18</v>
      </c>
    </row>
    <row r="28" spans="2:28" x14ac:dyDescent="0.3">
      <c r="B28">
        <v>11</v>
      </c>
      <c r="C28" t="s">
        <v>64</v>
      </c>
      <c r="D28" s="79"/>
      <c r="H28" s="14" t="s">
        <v>154</v>
      </c>
      <c r="I28" s="8" t="s">
        <v>155</v>
      </c>
      <c r="K28" s="14" t="s">
        <v>156</v>
      </c>
      <c r="L28" s="8" t="s">
        <v>157</v>
      </c>
      <c r="N28" s="3" t="s">
        <v>129</v>
      </c>
      <c r="O28" s="2" t="s">
        <v>130</v>
      </c>
      <c r="R28" s="19" t="s">
        <v>204</v>
      </c>
      <c r="S28" s="19" t="s">
        <v>205</v>
      </c>
      <c r="T28" s="19" t="s">
        <v>206</v>
      </c>
      <c r="U28" s="19" t="s">
        <v>207</v>
      </c>
      <c r="V28" s="19"/>
    </row>
    <row r="29" spans="2:28" x14ac:dyDescent="0.3">
      <c r="B29">
        <v>12</v>
      </c>
      <c r="C29" t="s">
        <v>64</v>
      </c>
      <c r="D29" s="80" t="s">
        <v>66</v>
      </c>
      <c r="H29" s="14" t="s">
        <v>170</v>
      </c>
      <c r="I29" s="8" t="s">
        <v>171</v>
      </c>
      <c r="K29" s="14" t="s">
        <v>172</v>
      </c>
      <c r="L29" s="8" t="s">
        <v>173</v>
      </c>
      <c r="R29" t="s">
        <v>208</v>
      </c>
      <c r="S29" t="s">
        <v>209</v>
      </c>
      <c r="T29" t="s">
        <v>210</v>
      </c>
      <c r="U29" t="s">
        <v>211</v>
      </c>
    </row>
    <row r="30" spans="2:28" x14ac:dyDescent="0.3">
      <c r="B30">
        <v>13</v>
      </c>
      <c r="C30" t="s">
        <v>64</v>
      </c>
      <c r="D30" s="80"/>
      <c r="H30" s="14" t="s">
        <v>182</v>
      </c>
      <c r="I30" s="8" t="s">
        <v>183</v>
      </c>
      <c r="K30" s="14" t="s">
        <v>184</v>
      </c>
      <c r="L30" s="8" t="s">
        <v>185</v>
      </c>
      <c r="R30" t="s">
        <v>212</v>
      </c>
      <c r="S30" t="s">
        <v>213</v>
      </c>
      <c r="T30" t="s">
        <v>214</v>
      </c>
      <c r="U30" t="s">
        <v>215</v>
      </c>
    </row>
    <row r="31" spans="2:28" x14ac:dyDescent="0.3">
      <c r="B31">
        <v>14</v>
      </c>
      <c r="C31" t="s">
        <v>65</v>
      </c>
      <c r="D31" s="80"/>
      <c r="H31" s="14" t="s">
        <v>190</v>
      </c>
      <c r="I31" s="8" t="s">
        <v>191</v>
      </c>
      <c r="K31" s="14" t="s">
        <v>192</v>
      </c>
      <c r="L31" s="8" t="s">
        <v>193</v>
      </c>
      <c r="R31" t="s">
        <v>138</v>
      </c>
      <c r="S31" t="s">
        <v>139</v>
      </c>
      <c r="T31" t="s">
        <v>140</v>
      </c>
      <c r="U31" t="s">
        <v>141</v>
      </c>
    </row>
    <row r="32" spans="2:28" x14ac:dyDescent="0.3">
      <c r="B32">
        <v>15</v>
      </c>
      <c r="C32" t="s">
        <v>65</v>
      </c>
      <c r="D32" s="80"/>
      <c r="H32" s="14" t="s">
        <v>224</v>
      </c>
      <c r="I32" s="8" t="s">
        <v>225</v>
      </c>
      <c r="K32" s="14" t="s">
        <v>226</v>
      </c>
      <c r="L32" s="8" t="s">
        <v>227</v>
      </c>
      <c r="R32" t="s">
        <v>216</v>
      </c>
      <c r="S32" t="s">
        <v>217</v>
      </c>
      <c r="T32" t="s">
        <v>218</v>
      </c>
      <c r="U32" t="s">
        <v>219</v>
      </c>
    </row>
    <row r="33" spans="2:21" x14ac:dyDescent="0.3">
      <c r="B33">
        <v>16</v>
      </c>
      <c r="C33" t="s">
        <v>65</v>
      </c>
      <c r="D33" s="80"/>
      <c r="H33" s="14" t="s">
        <v>158</v>
      </c>
      <c r="I33" s="8" t="s">
        <v>159</v>
      </c>
      <c r="K33" s="14" t="s">
        <v>160</v>
      </c>
      <c r="L33" s="8" t="s">
        <v>161</v>
      </c>
      <c r="R33" t="s">
        <v>220</v>
      </c>
      <c r="S33" t="s">
        <v>221</v>
      </c>
      <c r="T33" t="s">
        <v>222</v>
      </c>
      <c r="U33" t="s">
        <v>223</v>
      </c>
    </row>
    <row r="34" spans="2:21" x14ac:dyDescent="0.3">
      <c r="B34">
        <v>17</v>
      </c>
      <c r="C34" t="s">
        <v>65</v>
      </c>
      <c r="D34" s="80"/>
      <c r="H34" s="14" t="s">
        <v>174</v>
      </c>
      <c r="I34" s="8" t="s">
        <v>175</v>
      </c>
      <c r="K34" s="14" t="s">
        <v>176</v>
      </c>
      <c r="L34" s="8" t="s">
        <v>177</v>
      </c>
      <c r="R34" t="s">
        <v>224</v>
      </c>
      <c r="S34" t="s">
        <v>225</v>
      </c>
      <c r="T34" t="s">
        <v>226</v>
      </c>
      <c r="U34" t="s">
        <v>227</v>
      </c>
    </row>
    <row r="35" spans="2:21" x14ac:dyDescent="0.3">
      <c r="H35" s="14" t="s">
        <v>216</v>
      </c>
      <c r="I35" s="8" t="s">
        <v>217</v>
      </c>
      <c r="K35" s="14" t="s">
        <v>218</v>
      </c>
      <c r="L35" s="8" t="s">
        <v>219</v>
      </c>
      <c r="R35" t="s">
        <v>138</v>
      </c>
      <c r="S35" t="s">
        <v>139</v>
      </c>
      <c r="T35" t="s">
        <v>140</v>
      </c>
      <c r="U35" t="s">
        <v>141</v>
      </c>
    </row>
    <row r="36" spans="2:21" x14ac:dyDescent="0.3">
      <c r="H36" s="15" t="s">
        <v>228</v>
      </c>
      <c r="I36" s="9" t="s">
        <v>229</v>
      </c>
      <c r="K36" s="15" t="s">
        <v>230</v>
      </c>
      <c r="L36" s="9" t="s">
        <v>231</v>
      </c>
      <c r="R36" t="s">
        <v>228</v>
      </c>
      <c r="S36" t="s">
        <v>229</v>
      </c>
      <c r="T36" t="s">
        <v>230</v>
      </c>
      <c r="U36" t="s">
        <v>231</v>
      </c>
    </row>
    <row r="38" spans="2:21" x14ac:dyDescent="0.3">
      <c r="C38" s="6" t="s">
        <v>76</v>
      </c>
    </row>
    <row r="39" spans="2:21" x14ac:dyDescent="0.3">
      <c r="C39" s="6"/>
      <c r="D39" t="s">
        <v>67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</row>
    <row r="40" spans="2:21" x14ac:dyDescent="0.3">
      <c r="C40" s="6"/>
      <c r="D40">
        <v>1</v>
      </c>
      <c r="E40">
        <v>2</v>
      </c>
      <c r="F40">
        <v>3</v>
      </c>
      <c r="G40">
        <v>4</v>
      </c>
      <c r="H40">
        <v>5</v>
      </c>
      <c r="I40">
        <v>6</v>
      </c>
      <c r="J40">
        <v>7</v>
      </c>
    </row>
    <row r="41" spans="2:21" x14ac:dyDescent="0.3">
      <c r="C41" s="6" t="s">
        <v>68</v>
      </c>
      <c r="E41" s="1"/>
      <c r="G41" s="1"/>
      <c r="I41" s="1"/>
    </row>
    <row r="42" spans="2:21" x14ac:dyDescent="0.3">
      <c r="C42" s="6" t="s">
        <v>69</v>
      </c>
      <c r="D42" s="1"/>
      <c r="E42" s="1"/>
      <c r="F42" s="1"/>
      <c r="G42" s="1"/>
      <c r="I42" s="1"/>
    </row>
    <row r="43" spans="2:21" x14ac:dyDescent="0.3">
      <c r="C43" s="6" t="s">
        <v>70</v>
      </c>
      <c r="D43" s="1"/>
      <c r="E43" s="1"/>
      <c r="G43" s="4"/>
      <c r="H43" s="5"/>
      <c r="J43" s="1"/>
    </row>
    <row r="44" spans="2:21" x14ac:dyDescent="0.3">
      <c r="C44" s="6" t="s">
        <v>71</v>
      </c>
      <c r="E44" s="4"/>
      <c r="F44" s="1"/>
      <c r="G44" s="4"/>
    </row>
    <row r="45" spans="2:21" x14ac:dyDescent="0.3">
      <c r="C45" s="6" t="s">
        <v>72</v>
      </c>
      <c r="E45" s="1"/>
      <c r="G45" s="1"/>
      <c r="I45" s="1"/>
    </row>
    <row r="46" spans="2:21" x14ac:dyDescent="0.3">
      <c r="C46" s="6" t="s">
        <v>73</v>
      </c>
      <c r="E46" s="1"/>
      <c r="F46" s="1"/>
      <c r="G46" s="1"/>
      <c r="I46" s="1"/>
    </row>
    <row r="47" spans="2:21" x14ac:dyDescent="0.3">
      <c r="C47" s="6" t="s">
        <v>74</v>
      </c>
      <c r="D47" s="1"/>
      <c r="E47" s="1"/>
      <c r="F47" s="1"/>
      <c r="G47" s="1"/>
      <c r="I47" s="1"/>
    </row>
    <row r="48" spans="2:21" x14ac:dyDescent="0.3">
      <c r="C48" s="6" t="s">
        <v>75</v>
      </c>
      <c r="J48" s="1"/>
    </row>
    <row r="53" spans="1:4" x14ac:dyDescent="0.3">
      <c r="A53" s="53" t="s">
        <v>780</v>
      </c>
      <c r="B53" s="81" t="s">
        <v>646</v>
      </c>
      <c r="C53" s="81"/>
      <c r="D53" s="54" t="s">
        <v>781</v>
      </c>
    </row>
    <row r="54" spans="1:4" x14ac:dyDescent="0.3">
      <c r="A54" s="73" t="s">
        <v>740</v>
      </c>
      <c r="B54" s="73" t="s">
        <v>741</v>
      </c>
      <c r="D54" s="6" t="s">
        <v>782</v>
      </c>
    </row>
    <row r="55" spans="1:4" x14ac:dyDescent="0.3">
      <c r="A55" s="73" t="s">
        <v>742</v>
      </c>
      <c r="B55" s="73" t="s">
        <v>743</v>
      </c>
      <c r="D55" s="6" t="s">
        <v>783</v>
      </c>
    </row>
    <row r="56" spans="1:4" x14ac:dyDescent="0.3">
      <c r="A56" s="73" t="s">
        <v>744</v>
      </c>
      <c r="B56" s="73" t="s">
        <v>745</v>
      </c>
      <c r="D56" s="6" t="s">
        <v>784</v>
      </c>
    </row>
    <row r="57" spans="1:4" x14ac:dyDescent="0.3">
      <c r="A57" s="73" t="s">
        <v>746</v>
      </c>
      <c r="B57" s="73" t="s">
        <v>747</v>
      </c>
      <c r="D57" s="6" t="s">
        <v>785</v>
      </c>
    </row>
    <row r="58" spans="1:4" x14ac:dyDescent="0.3">
      <c r="A58" s="73" t="s">
        <v>748</v>
      </c>
      <c r="B58" s="73" t="s">
        <v>749</v>
      </c>
      <c r="D58" s="6" t="s">
        <v>786</v>
      </c>
    </row>
    <row r="59" spans="1:4" x14ac:dyDescent="0.3">
      <c r="A59" s="73" t="s">
        <v>750</v>
      </c>
      <c r="B59" s="73" t="s">
        <v>751</v>
      </c>
      <c r="D59" s="6" t="s">
        <v>787</v>
      </c>
    </row>
    <row r="60" spans="1:4" x14ac:dyDescent="0.3">
      <c r="A60" s="73" t="s">
        <v>752</v>
      </c>
      <c r="B60" s="73" t="s">
        <v>753</v>
      </c>
      <c r="D60" s="6" t="s">
        <v>788</v>
      </c>
    </row>
    <row r="61" spans="1:4" x14ac:dyDescent="0.3">
      <c r="A61" s="73" t="s">
        <v>754</v>
      </c>
      <c r="B61" s="73" t="s">
        <v>755</v>
      </c>
      <c r="D61" s="6" t="s">
        <v>789</v>
      </c>
    </row>
    <row r="62" spans="1:4" x14ac:dyDescent="0.3">
      <c r="A62" s="73" t="s">
        <v>756</v>
      </c>
      <c r="B62" s="73" t="s">
        <v>757</v>
      </c>
      <c r="D62" s="6" t="s">
        <v>798</v>
      </c>
    </row>
    <row r="63" spans="1:4" x14ac:dyDescent="0.3">
      <c r="A63" s="73" t="s">
        <v>758</v>
      </c>
      <c r="B63" s="73" t="s">
        <v>759</v>
      </c>
      <c r="D63" s="6" t="s">
        <v>798</v>
      </c>
    </row>
    <row r="64" spans="1:4" x14ac:dyDescent="0.3">
      <c r="A64" s="73" t="s">
        <v>760</v>
      </c>
      <c r="B64" s="73" t="s">
        <v>761</v>
      </c>
      <c r="D64" s="6" t="s">
        <v>798</v>
      </c>
    </row>
    <row r="65" spans="1:4" x14ac:dyDescent="0.3">
      <c r="A65" s="73" t="s">
        <v>762</v>
      </c>
      <c r="B65" s="73" t="s">
        <v>763</v>
      </c>
      <c r="D65" s="6" t="s">
        <v>798</v>
      </c>
    </row>
    <row r="66" spans="1:4" x14ac:dyDescent="0.3">
      <c r="A66" s="73" t="s">
        <v>764</v>
      </c>
      <c r="B66" s="73" t="s">
        <v>765</v>
      </c>
      <c r="D66" s="6" t="s">
        <v>790</v>
      </c>
    </row>
    <row r="67" spans="1:4" x14ac:dyDescent="0.3">
      <c r="A67" s="73" t="s">
        <v>766</v>
      </c>
      <c r="B67" s="73" t="s">
        <v>767</v>
      </c>
      <c r="D67" s="6" t="s">
        <v>791</v>
      </c>
    </row>
    <row r="68" spans="1:4" x14ac:dyDescent="0.3">
      <c r="A68" s="73" t="s">
        <v>768</v>
      </c>
      <c r="B68" s="73" t="s">
        <v>769</v>
      </c>
      <c r="D68" s="6" t="s">
        <v>792</v>
      </c>
    </row>
    <row r="69" spans="1:4" x14ac:dyDescent="0.3">
      <c r="A69" s="73" t="s">
        <v>770</v>
      </c>
      <c r="B69" s="73" t="s">
        <v>771</v>
      </c>
      <c r="D69" s="6" t="s">
        <v>793</v>
      </c>
    </row>
    <row r="70" spans="1:4" x14ac:dyDescent="0.3">
      <c r="A70" s="73" t="s">
        <v>772</v>
      </c>
      <c r="B70" s="73" t="s">
        <v>773</v>
      </c>
      <c r="D70" s="6" t="s">
        <v>794</v>
      </c>
    </row>
    <row r="71" spans="1:4" x14ac:dyDescent="0.3">
      <c r="A71" s="73" t="s">
        <v>774</v>
      </c>
      <c r="B71" s="73" t="s">
        <v>775</v>
      </c>
      <c r="D71" s="6" t="s">
        <v>795</v>
      </c>
    </row>
    <row r="72" spans="1:4" x14ac:dyDescent="0.3">
      <c r="A72" s="73" t="s">
        <v>776</v>
      </c>
      <c r="B72" s="73" t="s">
        <v>777</v>
      </c>
      <c r="D72" s="6" t="s">
        <v>796</v>
      </c>
    </row>
    <row r="73" spans="1:4" x14ac:dyDescent="0.3">
      <c r="A73" s="73" t="s">
        <v>778</v>
      </c>
      <c r="B73" s="73" t="s">
        <v>779</v>
      </c>
      <c r="D73" s="6" t="s">
        <v>797</v>
      </c>
    </row>
    <row r="74" spans="1:4" x14ac:dyDescent="0.3">
      <c r="A74" s="55" t="s">
        <v>647</v>
      </c>
    </row>
  </sheetData>
  <mergeCells count="3">
    <mergeCell ref="D18:D28"/>
    <mergeCell ref="D29:D34"/>
    <mergeCell ref="B53:C53"/>
  </mergeCells>
  <phoneticPr fontId="2" type="noConversion"/>
  <hyperlinks>
    <hyperlink ref="A74" r:id="rId1" xr:uid="{60BE820A-0F62-48A8-8C00-F1DCAF286571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15A-F2F0-4941-9320-3F8EDB0F11BC}">
  <dimension ref="A1:F69"/>
  <sheetViews>
    <sheetView topLeftCell="A37" workbookViewId="0">
      <selection activeCell="F26" sqref="F26"/>
    </sheetView>
  </sheetViews>
  <sheetFormatPr defaultRowHeight="16.5" x14ac:dyDescent="0.3"/>
  <cols>
    <col min="2" max="2" width="26" bestFit="1" customWidth="1"/>
    <col min="3" max="3" width="10" customWidth="1"/>
    <col min="4" max="4" width="43.625" customWidth="1"/>
    <col min="5" max="5" width="49" customWidth="1"/>
    <col min="6" max="6" width="37.125" customWidth="1"/>
  </cols>
  <sheetData>
    <row r="1" spans="1:6" x14ac:dyDescent="0.3">
      <c r="A1" s="51" t="s">
        <v>495</v>
      </c>
      <c r="B1" s="51" t="s">
        <v>496</v>
      </c>
      <c r="C1" s="51" t="s">
        <v>497</v>
      </c>
      <c r="D1" s="51" t="s">
        <v>498</v>
      </c>
      <c r="E1" s="51" t="s">
        <v>499</v>
      </c>
      <c r="F1" s="51" t="s">
        <v>500</v>
      </c>
    </row>
    <row r="2" spans="1:6" x14ac:dyDescent="0.3">
      <c r="A2" t="s">
        <v>501</v>
      </c>
      <c r="B2" s="52" t="s">
        <v>502</v>
      </c>
      <c r="C2" s="52" t="s">
        <v>502</v>
      </c>
      <c r="D2" s="52" t="s">
        <v>503</v>
      </c>
      <c r="E2" s="52" t="s">
        <v>504</v>
      </c>
    </row>
    <row r="3" spans="1:6" x14ac:dyDescent="0.3">
      <c r="A3" t="s">
        <v>501</v>
      </c>
      <c r="B3" s="52" t="s">
        <v>505</v>
      </c>
      <c r="C3" s="52" t="s">
        <v>505</v>
      </c>
      <c r="D3" s="52" t="s">
        <v>506</v>
      </c>
      <c r="E3" s="52" t="s">
        <v>507</v>
      </c>
    </row>
    <row r="4" spans="1:6" x14ac:dyDescent="0.3">
      <c r="A4" t="s">
        <v>501</v>
      </c>
      <c r="B4" s="52" t="s">
        <v>508</v>
      </c>
      <c r="C4" s="52" t="s">
        <v>508</v>
      </c>
      <c r="D4" s="52" t="s">
        <v>509</v>
      </c>
      <c r="E4" s="52" t="s">
        <v>507</v>
      </c>
    </row>
    <row r="5" spans="1:6" x14ac:dyDescent="0.3">
      <c r="A5" t="s">
        <v>501</v>
      </c>
      <c r="B5" s="52" t="s">
        <v>510</v>
      </c>
      <c r="C5" s="52" t="s">
        <v>510</v>
      </c>
      <c r="D5" s="52" t="s">
        <v>511</v>
      </c>
      <c r="E5" s="52" t="s">
        <v>507</v>
      </c>
    </row>
    <row r="6" spans="1:6" x14ac:dyDescent="0.3">
      <c r="A6" t="s">
        <v>501</v>
      </c>
      <c r="B6" s="52" t="s">
        <v>512</v>
      </c>
      <c r="C6" s="52" t="s">
        <v>512</v>
      </c>
      <c r="D6" s="52" t="s">
        <v>513</v>
      </c>
      <c r="E6" s="52" t="s">
        <v>507</v>
      </c>
    </row>
    <row r="7" spans="1:6" x14ac:dyDescent="0.3">
      <c r="A7" t="s">
        <v>501</v>
      </c>
      <c r="B7" s="52" t="s">
        <v>514</v>
      </c>
      <c r="C7" s="52" t="s">
        <v>514</v>
      </c>
      <c r="D7" s="52" t="s">
        <v>515</v>
      </c>
      <c r="E7" s="52" t="s">
        <v>507</v>
      </c>
    </row>
    <row r="8" spans="1:6" x14ac:dyDescent="0.3">
      <c r="A8" t="s">
        <v>501</v>
      </c>
      <c r="B8" s="52" t="s">
        <v>516</v>
      </c>
      <c r="C8" s="52" t="s">
        <v>516</v>
      </c>
      <c r="D8" s="52" t="s">
        <v>517</v>
      </c>
      <c r="E8" s="52" t="s">
        <v>518</v>
      </c>
    </row>
    <row r="9" spans="1:6" x14ac:dyDescent="0.3">
      <c r="A9" t="s">
        <v>501</v>
      </c>
      <c r="B9" s="52" t="s">
        <v>519</v>
      </c>
      <c r="C9" s="52" t="s">
        <v>519</v>
      </c>
      <c r="D9" s="52" t="s">
        <v>520</v>
      </c>
      <c r="E9" s="52" t="s">
        <v>521</v>
      </c>
    </row>
    <row r="10" spans="1:6" x14ac:dyDescent="0.3">
      <c r="A10" t="s">
        <v>501</v>
      </c>
      <c r="B10" s="52" t="s">
        <v>522</v>
      </c>
      <c r="C10" s="52" t="s">
        <v>522</v>
      </c>
      <c r="D10" s="52" t="s">
        <v>523</v>
      </c>
      <c r="E10" s="52" t="s">
        <v>524</v>
      </c>
    </row>
    <row r="11" spans="1:6" x14ac:dyDescent="0.3">
      <c r="A11" t="s">
        <v>501</v>
      </c>
      <c r="B11" s="52" t="s">
        <v>525</v>
      </c>
      <c r="C11" s="52" t="s">
        <v>525</v>
      </c>
      <c r="D11" s="52" t="s">
        <v>526</v>
      </c>
      <c r="E11" s="52" t="s">
        <v>527</v>
      </c>
    </row>
    <row r="12" spans="1:6" x14ac:dyDescent="0.3">
      <c r="A12" t="s">
        <v>501</v>
      </c>
      <c r="B12" s="52" t="s">
        <v>528</v>
      </c>
      <c r="C12" s="52" t="s">
        <v>528</v>
      </c>
      <c r="D12" s="52" t="s">
        <v>529</v>
      </c>
      <c r="E12" s="52" t="s">
        <v>530</v>
      </c>
    </row>
    <row r="13" spans="1:6" x14ac:dyDescent="0.3">
      <c r="A13" t="s">
        <v>501</v>
      </c>
      <c r="B13" s="52" t="s">
        <v>531</v>
      </c>
      <c r="C13" s="52" t="s">
        <v>531</v>
      </c>
      <c r="D13" s="52" t="s">
        <v>532</v>
      </c>
      <c r="E13" s="52" t="s">
        <v>533</v>
      </c>
    </row>
    <row r="14" spans="1:6" x14ac:dyDescent="0.3">
      <c r="A14" t="s">
        <v>501</v>
      </c>
      <c r="B14" s="52" t="s">
        <v>534</v>
      </c>
      <c r="C14" s="52" t="s">
        <v>534</v>
      </c>
      <c r="D14" s="52" t="s">
        <v>535</v>
      </c>
      <c r="E14" s="52" t="s">
        <v>536</v>
      </c>
    </row>
    <row r="15" spans="1:6" x14ac:dyDescent="0.3">
      <c r="A15" t="s">
        <v>501</v>
      </c>
      <c r="B15" s="52" t="s">
        <v>537</v>
      </c>
      <c r="C15" s="52" t="s">
        <v>537</v>
      </c>
      <c r="D15" s="52" t="s">
        <v>538</v>
      </c>
      <c r="E15" s="52" t="s">
        <v>539</v>
      </c>
    </row>
    <row r="16" spans="1:6" x14ac:dyDescent="0.3">
      <c r="A16" t="s">
        <v>501</v>
      </c>
      <c r="B16" s="52" t="s">
        <v>540</v>
      </c>
      <c r="C16" s="52" t="s">
        <v>540</v>
      </c>
      <c r="D16" s="52" t="s">
        <v>541</v>
      </c>
      <c r="E16" s="52" t="s">
        <v>542</v>
      </c>
    </row>
    <row r="17" spans="1:6" x14ac:dyDescent="0.3">
      <c r="A17" t="s">
        <v>501</v>
      </c>
      <c r="B17" s="52" t="s">
        <v>543</v>
      </c>
      <c r="C17" s="52" t="s">
        <v>543</v>
      </c>
      <c r="D17" s="52" t="s">
        <v>544</v>
      </c>
      <c r="E17" s="52" t="s">
        <v>545</v>
      </c>
    </row>
    <row r="18" spans="1:6" x14ac:dyDescent="0.3">
      <c r="A18" t="s">
        <v>501</v>
      </c>
      <c r="B18" s="52" t="s">
        <v>546</v>
      </c>
      <c r="C18" s="52" t="s">
        <v>546</v>
      </c>
      <c r="D18" s="52" t="s">
        <v>544</v>
      </c>
      <c r="E18" s="52" t="s">
        <v>547</v>
      </c>
    </row>
    <row r="19" spans="1:6" x14ac:dyDescent="0.3">
      <c r="A19" t="s">
        <v>501</v>
      </c>
      <c r="B19" s="52" t="s">
        <v>548</v>
      </c>
      <c r="C19" s="52" t="s">
        <v>548</v>
      </c>
      <c r="D19" s="52" t="s">
        <v>544</v>
      </c>
      <c r="E19" s="52" t="s">
        <v>549</v>
      </c>
    </row>
    <row r="20" spans="1:6" x14ac:dyDescent="0.3">
      <c r="A20" t="s">
        <v>501</v>
      </c>
      <c r="B20" s="52" t="s">
        <v>550</v>
      </c>
      <c r="C20" s="52" t="s">
        <v>550</v>
      </c>
      <c r="D20" s="52" t="s">
        <v>551</v>
      </c>
      <c r="E20" s="52" t="s">
        <v>552</v>
      </c>
      <c r="F20" s="52" t="s">
        <v>553</v>
      </c>
    </row>
    <row r="21" spans="1:6" x14ac:dyDescent="0.3">
      <c r="A21" t="s">
        <v>501</v>
      </c>
      <c r="B21" s="52" t="s">
        <v>554</v>
      </c>
      <c r="C21" s="52" t="s">
        <v>554</v>
      </c>
      <c r="D21" s="52" t="s">
        <v>555</v>
      </c>
      <c r="E21" s="52" t="s">
        <v>556</v>
      </c>
      <c r="F21" s="52" t="s">
        <v>553</v>
      </c>
    </row>
    <row r="22" spans="1:6" x14ac:dyDescent="0.3">
      <c r="A22" t="s">
        <v>501</v>
      </c>
      <c r="B22" s="52" t="s">
        <v>557</v>
      </c>
      <c r="C22" s="52" t="s">
        <v>557</v>
      </c>
      <c r="D22" s="52" t="s">
        <v>558</v>
      </c>
      <c r="E22" s="52" t="s">
        <v>559</v>
      </c>
      <c r="F22" s="52" t="s">
        <v>553</v>
      </c>
    </row>
    <row r="23" spans="1:6" x14ac:dyDescent="0.3">
      <c r="A23" t="s">
        <v>501</v>
      </c>
      <c r="B23" s="52" t="s">
        <v>560</v>
      </c>
      <c r="C23" s="52" t="s">
        <v>560</v>
      </c>
      <c r="D23" s="52" t="s">
        <v>561</v>
      </c>
      <c r="E23" s="52" t="s">
        <v>562</v>
      </c>
      <c r="F23" s="52" t="s">
        <v>553</v>
      </c>
    </row>
    <row r="24" spans="1:6" x14ac:dyDescent="0.3">
      <c r="A24" t="s">
        <v>501</v>
      </c>
      <c r="B24" s="52" t="s">
        <v>563</v>
      </c>
      <c r="C24" s="52" t="s">
        <v>563</v>
      </c>
      <c r="D24" s="52" t="s">
        <v>564</v>
      </c>
      <c r="E24" s="52" t="s">
        <v>565</v>
      </c>
      <c r="F24" s="52" t="s">
        <v>553</v>
      </c>
    </row>
    <row r="25" spans="1:6" x14ac:dyDescent="0.3">
      <c r="A25" t="s">
        <v>501</v>
      </c>
      <c r="B25" s="52" t="s">
        <v>566</v>
      </c>
      <c r="C25" s="52" t="s">
        <v>566</v>
      </c>
      <c r="D25" s="52" t="s">
        <v>567</v>
      </c>
      <c r="E25" s="52" t="s">
        <v>568</v>
      </c>
      <c r="F25" s="52" t="s">
        <v>553</v>
      </c>
    </row>
    <row r="26" spans="1:6" x14ac:dyDescent="0.3">
      <c r="A26" t="s">
        <v>501</v>
      </c>
      <c r="B26" s="52" t="s">
        <v>569</v>
      </c>
      <c r="C26" s="52" t="s">
        <v>569</v>
      </c>
      <c r="D26" s="52" t="s">
        <v>570</v>
      </c>
      <c r="E26" s="52" t="s">
        <v>571</v>
      </c>
      <c r="F26" s="52" t="s">
        <v>553</v>
      </c>
    </row>
    <row r="27" spans="1:6" x14ac:dyDescent="0.3">
      <c r="A27" t="s">
        <v>501</v>
      </c>
      <c r="B27" s="52" t="s">
        <v>572</v>
      </c>
      <c r="C27" s="52" t="s">
        <v>572</v>
      </c>
      <c r="D27" s="52" t="s">
        <v>573</v>
      </c>
      <c r="E27" s="52" t="s">
        <v>571</v>
      </c>
      <c r="F27" s="52" t="s">
        <v>553</v>
      </c>
    </row>
    <row r="28" spans="1:6" x14ac:dyDescent="0.3">
      <c r="A28" t="s">
        <v>501</v>
      </c>
      <c r="B28" s="52" t="s">
        <v>574</v>
      </c>
      <c r="C28" s="52" t="s">
        <v>574</v>
      </c>
      <c r="D28" s="52" t="s">
        <v>575</v>
      </c>
      <c r="E28" s="52" t="s">
        <v>576</v>
      </c>
      <c r="F28" s="52" t="s">
        <v>553</v>
      </c>
    </row>
    <row r="29" spans="1:6" x14ac:dyDescent="0.3">
      <c r="A29" t="s">
        <v>501</v>
      </c>
      <c r="B29" s="52" t="s">
        <v>577</v>
      </c>
      <c r="C29" s="52" t="s">
        <v>577</v>
      </c>
      <c r="D29" s="52" t="s">
        <v>578</v>
      </c>
      <c r="E29" s="52" t="s">
        <v>579</v>
      </c>
      <c r="F29" s="52" t="s">
        <v>553</v>
      </c>
    </row>
    <row r="30" spans="1:6" x14ac:dyDescent="0.3">
      <c r="A30" t="s">
        <v>501</v>
      </c>
      <c r="B30" s="52" t="s">
        <v>580</v>
      </c>
      <c r="C30" s="52" t="s">
        <v>580</v>
      </c>
      <c r="D30" s="52" t="s">
        <v>581</v>
      </c>
      <c r="E30" s="52" t="s">
        <v>582</v>
      </c>
      <c r="F30" s="52" t="s">
        <v>553</v>
      </c>
    </row>
    <row r="31" spans="1:6" x14ac:dyDescent="0.3">
      <c r="A31" t="s">
        <v>501</v>
      </c>
      <c r="B31" s="52" t="s">
        <v>583</v>
      </c>
      <c r="C31" s="52" t="s">
        <v>583</v>
      </c>
      <c r="D31" s="52" t="s">
        <v>584</v>
      </c>
      <c r="E31" s="52" t="s">
        <v>585</v>
      </c>
      <c r="F31" s="52" t="s">
        <v>553</v>
      </c>
    </row>
    <row r="32" spans="1:6" x14ac:dyDescent="0.3">
      <c r="A32" t="s">
        <v>501</v>
      </c>
      <c r="B32" s="52" t="s">
        <v>586</v>
      </c>
      <c r="C32" s="52" t="s">
        <v>586</v>
      </c>
      <c r="D32" s="52" t="s">
        <v>587</v>
      </c>
      <c r="E32" s="52" t="s">
        <v>588</v>
      </c>
      <c r="F32" s="52" t="s">
        <v>553</v>
      </c>
    </row>
    <row r="33" spans="1:6" x14ac:dyDescent="0.3">
      <c r="A33" t="s">
        <v>501</v>
      </c>
      <c r="B33" s="52" t="s">
        <v>589</v>
      </c>
      <c r="C33" s="52" t="s">
        <v>589</v>
      </c>
      <c r="D33" s="52" t="s">
        <v>590</v>
      </c>
      <c r="E33" s="52" t="s">
        <v>591</v>
      </c>
      <c r="F33" s="52" t="s">
        <v>553</v>
      </c>
    </row>
    <row r="34" spans="1:6" x14ac:dyDescent="0.3">
      <c r="A34" t="s">
        <v>501</v>
      </c>
      <c r="B34" s="52" t="s">
        <v>592</v>
      </c>
      <c r="C34" s="52" t="s">
        <v>592</v>
      </c>
      <c r="D34" s="52" t="s">
        <v>593</v>
      </c>
      <c r="E34" s="52" t="s">
        <v>594</v>
      </c>
      <c r="F34" s="52" t="s">
        <v>553</v>
      </c>
    </row>
    <row r="35" spans="1:6" x14ac:dyDescent="0.3">
      <c r="A35" t="s">
        <v>501</v>
      </c>
      <c r="B35" s="52" t="s">
        <v>595</v>
      </c>
      <c r="C35" s="52" t="s">
        <v>595</v>
      </c>
      <c r="D35" s="52" t="s">
        <v>596</v>
      </c>
      <c r="E35" s="52" t="s">
        <v>597</v>
      </c>
      <c r="F35" s="52" t="s">
        <v>553</v>
      </c>
    </row>
    <row r="36" spans="1:6" x14ac:dyDescent="0.3">
      <c r="A36" t="s">
        <v>501</v>
      </c>
      <c r="B36" s="52" t="s">
        <v>598</v>
      </c>
      <c r="C36" s="52" t="s">
        <v>598</v>
      </c>
      <c r="D36" s="52" t="s">
        <v>599</v>
      </c>
      <c r="E36" s="52" t="s">
        <v>600</v>
      </c>
      <c r="F36" s="52" t="s">
        <v>553</v>
      </c>
    </row>
    <row r="37" spans="1:6" x14ac:dyDescent="0.3">
      <c r="A37" t="s">
        <v>501</v>
      </c>
      <c r="B37" s="52" t="s">
        <v>601</v>
      </c>
      <c r="C37" s="52" t="s">
        <v>601</v>
      </c>
      <c r="D37" s="52" t="s">
        <v>602</v>
      </c>
      <c r="E37" s="52" t="s">
        <v>603</v>
      </c>
      <c r="F37" s="52" t="s">
        <v>553</v>
      </c>
    </row>
    <row r="38" spans="1:6" x14ac:dyDescent="0.3">
      <c r="A38" t="s">
        <v>501</v>
      </c>
      <c r="B38" s="52" t="s">
        <v>604</v>
      </c>
      <c r="C38" s="52" t="s">
        <v>604</v>
      </c>
      <c r="D38" s="52" t="s">
        <v>599</v>
      </c>
      <c r="E38" s="52" t="s">
        <v>605</v>
      </c>
      <c r="F38" s="52" t="s">
        <v>553</v>
      </c>
    </row>
    <row r="39" spans="1:6" x14ac:dyDescent="0.3">
      <c r="A39" t="s">
        <v>606</v>
      </c>
      <c r="B39" s="52" t="s">
        <v>607</v>
      </c>
      <c r="C39" s="52" t="s">
        <v>607</v>
      </c>
      <c r="D39" s="52" t="s">
        <v>608</v>
      </c>
      <c r="E39" s="52" t="s">
        <v>609</v>
      </c>
      <c r="F39" s="52" t="s">
        <v>610</v>
      </c>
    </row>
    <row r="40" spans="1:6" x14ac:dyDescent="0.3">
      <c r="A40" t="s">
        <v>606</v>
      </c>
      <c r="B40" s="52" t="s">
        <v>611</v>
      </c>
      <c r="C40" s="52" t="s">
        <v>611</v>
      </c>
      <c r="D40" s="52" t="s">
        <v>612</v>
      </c>
      <c r="E40" s="52" t="s">
        <v>613</v>
      </c>
      <c r="F40" s="52" t="s">
        <v>610</v>
      </c>
    </row>
    <row r="41" spans="1:6" x14ac:dyDescent="0.3">
      <c r="A41" t="s">
        <v>606</v>
      </c>
      <c r="B41" s="52" t="s">
        <v>614</v>
      </c>
      <c r="C41" s="52" t="s">
        <v>614</v>
      </c>
      <c r="D41" s="52" t="s">
        <v>615</v>
      </c>
      <c r="E41" s="52" t="s">
        <v>616</v>
      </c>
      <c r="F41" s="52" t="s">
        <v>610</v>
      </c>
    </row>
    <row r="42" spans="1:6" x14ac:dyDescent="0.3">
      <c r="A42" t="s">
        <v>606</v>
      </c>
      <c r="B42" s="52" t="s">
        <v>617</v>
      </c>
      <c r="C42" s="52" t="s">
        <v>617</v>
      </c>
      <c r="D42" s="52"/>
      <c r="E42" s="52" t="s">
        <v>618</v>
      </c>
      <c r="F42" s="52" t="s">
        <v>610</v>
      </c>
    </row>
    <row r="43" spans="1:6" x14ac:dyDescent="0.3">
      <c r="A43" t="s">
        <v>606</v>
      </c>
      <c r="B43" s="52" t="s">
        <v>619</v>
      </c>
      <c r="C43" s="52" t="s">
        <v>619</v>
      </c>
      <c r="D43" s="52"/>
      <c r="E43" s="52"/>
      <c r="F43" s="52" t="s">
        <v>610</v>
      </c>
    </row>
    <row r="44" spans="1:6" x14ac:dyDescent="0.3">
      <c r="A44" t="s">
        <v>606</v>
      </c>
      <c r="B44" s="52" t="s">
        <v>620</v>
      </c>
      <c r="C44" s="52" t="s">
        <v>620</v>
      </c>
      <c r="D44" s="52" t="s">
        <v>621</v>
      </c>
      <c r="E44" s="52" t="s">
        <v>622</v>
      </c>
      <c r="F44" s="52" t="s">
        <v>610</v>
      </c>
    </row>
    <row r="45" spans="1:6" ht="33" x14ac:dyDescent="0.3">
      <c r="A45" t="s">
        <v>606</v>
      </c>
      <c r="B45" s="52" t="s">
        <v>623</v>
      </c>
      <c r="C45" s="52" t="s">
        <v>623</v>
      </c>
      <c r="D45" s="52" t="s">
        <v>624</v>
      </c>
      <c r="E45" s="52"/>
      <c r="F45" s="52" t="s">
        <v>610</v>
      </c>
    </row>
    <row r="46" spans="1:6" x14ac:dyDescent="0.3">
      <c r="A46" t="s">
        <v>606</v>
      </c>
      <c r="B46" s="52" t="s">
        <v>625</v>
      </c>
      <c r="C46" s="52" t="s">
        <v>625</v>
      </c>
      <c r="D46" s="52"/>
      <c r="E46" s="52" t="s">
        <v>626</v>
      </c>
      <c r="F46" s="52" t="s">
        <v>610</v>
      </c>
    </row>
    <row r="47" spans="1:6" x14ac:dyDescent="0.3">
      <c r="A47" t="s">
        <v>606</v>
      </c>
      <c r="B47" t="s">
        <v>0</v>
      </c>
      <c r="C47" t="s">
        <v>67</v>
      </c>
      <c r="D47" t="s">
        <v>136</v>
      </c>
      <c r="E47" t="s">
        <v>627</v>
      </c>
      <c r="F47" s="52" t="s">
        <v>628</v>
      </c>
    </row>
    <row r="48" spans="1:6" x14ac:dyDescent="0.3">
      <c r="A48" t="s">
        <v>606</v>
      </c>
      <c r="B48" t="s">
        <v>0</v>
      </c>
      <c r="C48" s="52" t="s">
        <v>13</v>
      </c>
      <c r="D48" t="s">
        <v>139</v>
      </c>
      <c r="E48" s="52" t="s">
        <v>36</v>
      </c>
      <c r="F48" s="52" t="s">
        <v>628</v>
      </c>
    </row>
    <row r="49" spans="1:6" x14ac:dyDescent="0.3">
      <c r="A49" t="s">
        <v>606</v>
      </c>
      <c r="B49" t="s">
        <v>0</v>
      </c>
      <c r="C49" s="52" t="s">
        <v>25</v>
      </c>
      <c r="D49" t="s">
        <v>629</v>
      </c>
      <c r="E49" t="s">
        <v>143</v>
      </c>
      <c r="F49" s="52" t="s">
        <v>628</v>
      </c>
    </row>
    <row r="50" spans="1:6" x14ac:dyDescent="0.3">
      <c r="A50" t="s">
        <v>606</v>
      </c>
      <c r="B50" t="s">
        <v>0</v>
      </c>
      <c r="C50" s="52" t="s">
        <v>30</v>
      </c>
      <c r="D50" t="s">
        <v>630</v>
      </c>
      <c r="E50" t="s">
        <v>149</v>
      </c>
      <c r="F50" s="52" t="s">
        <v>628</v>
      </c>
    </row>
    <row r="51" spans="1:6" x14ac:dyDescent="0.3">
      <c r="A51" t="s">
        <v>606</v>
      </c>
      <c r="B51" t="s">
        <v>1</v>
      </c>
      <c r="C51" s="52" t="s">
        <v>19</v>
      </c>
      <c r="D51" t="s">
        <v>151</v>
      </c>
      <c r="E51" t="s">
        <v>56</v>
      </c>
      <c r="F51" s="52" t="s">
        <v>628</v>
      </c>
    </row>
    <row r="52" spans="1:6" x14ac:dyDescent="0.3">
      <c r="A52" t="s">
        <v>606</v>
      </c>
      <c r="B52" t="s">
        <v>1</v>
      </c>
      <c r="C52" s="52" t="s">
        <v>26</v>
      </c>
      <c r="D52" t="s">
        <v>155</v>
      </c>
      <c r="E52" t="s">
        <v>631</v>
      </c>
      <c r="F52" s="52" t="s">
        <v>628</v>
      </c>
    </row>
    <row r="53" spans="1:6" x14ac:dyDescent="0.3">
      <c r="A53" t="s">
        <v>606</v>
      </c>
      <c r="B53" t="s">
        <v>1</v>
      </c>
      <c r="C53" s="52" t="s">
        <v>31</v>
      </c>
      <c r="D53" t="s">
        <v>159</v>
      </c>
      <c r="E53" t="s">
        <v>632</v>
      </c>
      <c r="F53" s="52" t="s">
        <v>628</v>
      </c>
    </row>
    <row r="54" spans="1:6" x14ac:dyDescent="0.3">
      <c r="A54" t="s">
        <v>606</v>
      </c>
      <c r="B54" t="s">
        <v>2</v>
      </c>
      <c r="C54" s="52" t="s">
        <v>18</v>
      </c>
      <c r="D54" t="s">
        <v>163</v>
      </c>
      <c r="E54" t="s">
        <v>633</v>
      </c>
      <c r="F54" s="52" t="s">
        <v>628</v>
      </c>
    </row>
    <row r="55" spans="1:6" x14ac:dyDescent="0.3">
      <c r="A55" t="s">
        <v>606</v>
      </c>
      <c r="B55" t="s">
        <v>2</v>
      </c>
      <c r="C55" s="52" t="s">
        <v>14</v>
      </c>
      <c r="D55" t="s">
        <v>634</v>
      </c>
      <c r="E55" t="s">
        <v>169</v>
      </c>
      <c r="F55" s="52" t="s">
        <v>628</v>
      </c>
    </row>
    <row r="56" spans="1:6" x14ac:dyDescent="0.3">
      <c r="A56" t="s">
        <v>606</v>
      </c>
      <c r="B56" t="s">
        <v>2</v>
      </c>
      <c r="C56" s="52" t="s">
        <v>27</v>
      </c>
      <c r="D56" t="s">
        <v>635</v>
      </c>
      <c r="E56" t="s">
        <v>173</v>
      </c>
      <c r="F56" s="52" t="s">
        <v>628</v>
      </c>
    </row>
    <row r="57" spans="1:6" x14ac:dyDescent="0.3">
      <c r="A57" t="s">
        <v>606</v>
      </c>
      <c r="B57" t="s">
        <v>2</v>
      </c>
      <c r="C57" s="52" t="s">
        <v>32</v>
      </c>
      <c r="D57" t="s">
        <v>175</v>
      </c>
      <c r="E57" t="s">
        <v>636</v>
      </c>
      <c r="F57" s="52" t="s">
        <v>628</v>
      </c>
    </row>
    <row r="58" spans="1:6" x14ac:dyDescent="0.3">
      <c r="A58" t="s">
        <v>606</v>
      </c>
      <c r="B58" t="s">
        <v>3</v>
      </c>
      <c r="C58" s="52" t="s">
        <v>20</v>
      </c>
      <c r="D58" t="s">
        <v>179</v>
      </c>
      <c r="E58" t="s">
        <v>637</v>
      </c>
      <c r="F58" s="52" t="s">
        <v>628</v>
      </c>
    </row>
    <row r="59" spans="1:6" x14ac:dyDescent="0.3">
      <c r="A59" t="s">
        <v>606</v>
      </c>
      <c r="B59" t="s">
        <v>3</v>
      </c>
      <c r="C59" s="52" t="s">
        <v>15</v>
      </c>
      <c r="D59" t="s">
        <v>183</v>
      </c>
      <c r="E59" t="s">
        <v>638</v>
      </c>
      <c r="F59" s="52" t="s">
        <v>628</v>
      </c>
    </row>
    <row r="60" spans="1:6" x14ac:dyDescent="0.3">
      <c r="A60" t="s">
        <v>606</v>
      </c>
      <c r="B60" t="s">
        <v>4</v>
      </c>
      <c r="C60" s="52" t="s">
        <v>21</v>
      </c>
      <c r="D60" t="s">
        <v>187</v>
      </c>
      <c r="E60" t="s">
        <v>639</v>
      </c>
      <c r="F60" s="52" t="s">
        <v>628</v>
      </c>
    </row>
    <row r="61" spans="1:6" x14ac:dyDescent="0.3">
      <c r="A61" t="s">
        <v>606</v>
      </c>
      <c r="B61" t="s">
        <v>4</v>
      </c>
      <c r="C61" s="52" t="s">
        <v>28</v>
      </c>
      <c r="D61" t="s">
        <v>191</v>
      </c>
      <c r="E61" t="s">
        <v>640</v>
      </c>
      <c r="F61" s="52" t="s">
        <v>628</v>
      </c>
    </row>
    <row r="62" spans="1:6" x14ac:dyDescent="0.3">
      <c r="A62" t="s">
        <v>606</v>
      </c>
      <c r="B62" t="s">
        <v>5</v>
      </c>
      <c r="C62" s="52" t="s">
        <v>22</v>
      </c>
      <c r="D62" t="s">
        <v>634</v>
      </c>
      <c r="E62" t="s">
        <v>641</v>
      </c>
      <c r="F62" s="52" t="s">
        <v>628</v>
      </c>
    </row>
    <row r="63" spans="1:6" x14ac:dyDescent="0.3">
      <c r="A63" t="s">
        <v>606</v>
      </c>
      <c r="B63" t="s">
        <v>5</v>
      </c>
      <c r="C63" s="52" t="s">
        <v>29</v>
      </c>
      <c r="D63" t="s">
        <v>199</v>
      </c>
      <c r="E63" t="s">
        <v>35</v>
      </c>
      <c r="F63" s="52" t="s">
        <v>628</v>
      </c>
    </row>
    <row r="64" spans="1:6" x14ac:dyDescent="0.3">
      <c r="A64" t="s">
        <v>606</v>
      </c>
      <c r="B64" t="s">
        <v>6</v>
      </c>
      <c r="C64" t="s">
        <v>23</v>
      </c>
      <c r="D64" t="s">
        <v>58</v>
      </c>
      <c r="E64" t="s">
        <v>211</v>
      </c>
      <c r="F64" s="52" t="s">
        <v>628</v>
      </c>
    </row>
    <row r="65" spans="1:6" x14ac:dyDescent="0.3">
      <c r="A65" t="s">
        <v>606</v>
      </c>
      <c r="B65" t="s">
        <v>6</v>
      </c>
      <c r="C65" t="s">
        <v>16</v>
      </c>
      <c r="D65" t="s">
        <v>45</v>
      </c>
      <c r="E65" t="s">
        <v>215</v>
      </c>
      <c r="F65" s="52" t="s">
        <v>628</v>
      </c>
    </row>
    <row r="66" spans="1:6" x14ac:dyDescent="0.3">
      <c r="A66" t="s">
        <v>606</v>
      </c>
      <c r="B66" t="s">
        <v>6</v>
      </c>
      <c r="C66" t="s">
        <v>33</v>
      </c>
      <c r="D66" t="s">
        <v>642</v>
      </c>
      <c r="E66" t="s">
        <v>219</v>
      </c>
      <c r="F66" s="52" t="s">
        <v>628</v>
      </c>
    </row>
    <row r="67" spans="1:6" x14ac:dyDescent="0.3">
      <c r="A67" t="s">
        <v>606</v>
      </c>
      <c r="B67" t="s">
        <v>7</v>
      </c>
      <c r="C67" t="s">
        <v>24</v>
      </c>
      <c r="D67" t="s">
        <v>221</v>
      </c>
      <c r="E67" t="s">
        <v>643</v>
      </c>
      <c r="F67" s="52" t="s">
        <v>628</v>
      </c>
    </row>
    <row r="68" spans="1:6" x14ac:dyDescent="0.3">
      <c r="A68" t="s">
        <v>606</v>
      </c>
      <c r="B68" t="s">
        <v>7</v>
      </c>
      <c r="C68" t="s">
        <v>17</v>
      </c>
      <c r="D68" t="s">
        <v>644</v>
      </c>
      <c r="E68" t="s">
        <v>227</v>
      </c>
      <c r="F68" s="52" t="s">
        <v>628</v>
      </c>
    </row>
    <row r="69" spans="1:6" x14ac:dyDescent="0.3">
      <c r="A69" t="s">
        <v>606</v>
      </c>
      <c r="B69" t="s">
        <v>7</v>
      </c>
      <c r="C69" t="s">
        <v>34</v>
      </c>
      <c r="D69" t="s">
        <v>229</v>
      </c>
      <c r="E69" t="s">
        <v>645</v>
      </c>
      <c r="F69" s="52" t="s">
        <v>628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A887-BA1D-4D75-83D7-608761B884D0}">
  <dimension ref="A3:AD172"/>
  <sheetViews>
    <sheetView topLeftCell="A61" zoomScale="85" zoomScaleNormal="85" workbookViewId="0">
      <selection activeCell="AD25" sqref="AD25:AD31"/>
    </sheetView>
  </sheetViews>
  <sheetFormatPr defaultRowHeight="16.5" x14ac:dyDescent="0.3"/>
  <sheetData>
    <row r="3" spans="1:5" x14ac:dyDescent="0.3">
      <c r="A3" t="s">
        <v>392</v>
      </c>
      <c r="C3" t="s">
        <v>234</v>
      </c>
      <c r="E3" t="s">
        <v>235</v>
      </c>
    </row>
    <row r="5" spans="1:5" x14ac:dyDescent="0.3">
      <c r="D5" t="s">
        <v>390</v>
      </c>
    </row>
    <row r="9" spans="1:5" x14ac:dyDescent="0.3">
      <c r="D9" t="s">
        <v>389</v>
      </c>
    </row>
    <row r="13" spans="1:5" x14ac:dyDescent="0.3">
      <c r="B13" t="s">
        <v>394</v>
      </c>
    </row>
    <row r="15" spans="1:5" x14ac:dyDescent="0.3">
      <c r="B15" t="s">
        <v>391</v>
      </c>
    </row>
    <row r="17" spans="19:30" x14ac:dyDescent="0.3">
      <c r="T17" s="6" t="s">
        <v>378</v>
      </c>
    </row>
    <row r="18" spans="19:30" x14ac:dyDescent="0.3">
      <c r="T18" s="6"/>
      <c r="U18" t="s">
        <v>67</v>
      </c>
      <c r="V18" t="s">
        <v>19</v>
      </c>
      <c r="W18" t="s">
        <v>20</v>
      </c>
      <c r="X18" t="s">
        <v>21</v>
      </c>
      <c r="Y18" t="s">
        <v>22</v>
      </c>
      <c r="Z18" t="s">
        <v>23</v>
      </c>
      <c r="AA18" t="s">
        <v>24</v>
      </c>
    </row>
    <row r="19" spans="19:30" x14ac:dyDescent="0.3">
      <c r="T19" s="6"/>
      <c r="U19">
        <v>1</v>
      </c>
      <c r="V19">
        <v>2</v>
      </c>
      <c r="W19">
        <v>3</v>
      </c>
      <c r="X19">
        <v>4</v>
      </c>
      <c r="Y19">
        <v>5</v>
      </c>
      <c r="Z19">
        <v>6</v>
      </c>
      <c r="AA19">
        <v>7</v>
      </c>
    </row>
    <row r="20" spans="19:30" x14ac:dyDescent="0.3">
      <c r="T20" s="6" t="s">
        <v>68</v>
      </c>
      <c r="V20" s="1"/>
      <c r="X20" s="1"/>
      <c r="Z20" s="1"/>
    </row>
    <row r="21" spans="19:30" x14ac:dyDescent="0.3">
      <c r="T21" s="6" t="s">
        <v>69</v>
      </c>
      <c r="U21" s="1"/>
      <c r="V21" s="1"/>
      <c r="W21" s="1"/>
      <c r="X21" s="1"/>
      <c r="Z21" s="1"/>
    </row>
    <row r="22" spans="19:30" x14ac:dyDescent="0.3">
      <c r="T22" s="6" t="s">
        <v>70</v>
      </c>
      <c r="U22" s="1"/>
      <c r="V22" s="1"/>
      <c r="X22" s="4"/>
      <c r="Y22" s="5"/>
      <c r="AA22" s="1"/>
    </row>
    <row r="23" spans="19:30" x14ac:dyDescent="0.3">
      <c r="T23" s="6" t="s">
        <v>71</v>
      </c>
      <c r="V23" s="4"/>
      <c r="W23" s="1"/>
      <c r="X23" s="4"/>
    </row>
    <row r="24" spans="19:30" x14ac:dyDescent="0.3">
      <c r="T24" s="6" t="s">
        <v>72</v>
      </c>
      <c r="V24" s="1"/>
      <c r="X24" s="1"/>
      <c r="Z24" s="1"/>
    </row>
    <row r="25" spans="19:30" x14ac:dyDescent="0.3">
      <c r="T25" s="6" t="s">
        <v>73</v>
      </c>
      <c r="V25" s="1"/>
      <c r="W25" s="1"/>
      <c r="X25" s="1"/>
      <c r="Z25" s="1"/>
      <c r="AD25" t="s">
        <v>236</v>
      </c>
    </row>
    <row r="26" spans="19:30" x14ac:dyDescent="0.3">
      <c r="T26" s="6" t="s">
        <v>74</v>
      </c>
      <c r="U26" s="1"/>
      <c r="V26" s="1"/>
      <c r="W26" s="1"/>
      <c r="X26" s="1"/>
      <c r="Z26" s="1"/>
      <c r="AD26" t="s">
        <v>237</v>
      </c>
    </row>
    <row r="27" spans="19:30" x14ac:dyDescent="0.3">
      <c r="T27" s="6" t="s">
        <v>75</v>
      </c>
      <c r="AA27" s="1"/>
      <c r="AD27" t="s">
        <v>239</v>
      </c>
    </row>
    <row r="28" spans="19:30" x14ac:dyDescent="0.3">
      <c r="U28" t="s">
        <v>393</v>
      </c>
      <c r="AD28" t="s">
        <v>240</v>
      </c>
    </row>
    <row r="29" spans="19:30" x14ac:dyDescent="0.3">
      <c r="AD29" t="s">
        <v>241</v>
      </c>
    </row>
    <row r="30" spans="19:30" x14ac:dyDescent="0.3">
      <c r="AD30" t="s">
        <v>242</v>
      </c>
    </row>
    <row r="31" spans="19:30" x14ac:dyDescent="0.3">
      <c r="AD31" t="s">
        <v>243</v>
      </c>
    </row>
    <row r="32" spans="19:30" x14ac:dyDescent="0.3">
      <c r="S32" t="s">
        <v>256</v>
      </c>
    </row>
    <row r="33" spans="2:23" x14ac:dyDescent="0.3">
      <c r="B33" t="s">
        <v>236</v>
      </c>
      <c r="S33" t="s">
        <v>379</v>
      </c>
    </row>
    <row r="35" spans="2:23" x14ac:dyDescent="0.3">
      <c r="S35" t="s">
        <v>380</v>
      </c>
    </row>
    <row r="36" spans="2:23" x14ac:dyDescent="0.3">
      <c r="S36" t="s">
        <v>382</v>
      </c>
    </row>
    <row r="37" spans="2:23" x14ac:dyDescent="0.3">
      <c r="S37" t="s">
        <v>381</v>
      </c>
    </row>
    <row r="38" spans="2:23" x14ac:dyDescent="0.3">
      <c r="S38" t="s">
        <v>383</v>
      </c>
    </row>
    <row r="40" spans="2:23" x14ac:dyDescent="0.3">
      <c r="S40" t="s">
        <v>435</v>
      </c>
      <c r="V40" t="s">
        <v>397</v>
      </c>
    </row>
    <row r="41" spans="2:23" x14ac:dyDescent="0.3">
      <c r="S41" s="38" t="s">
        <v>353</v>
      </c>
      <c r="T41" s="31" t="s">
        <v>354</v>
      </c>
      <c r="U41" s="37"/>
      <c r="V41" s="38" t="s">
        <v>353</v>
      </c>
      <c r="W41" s="31" t="s">
        <v>354</v>
      </c>
    </row>
    <row r="42" spans="2:23" x14ac:dyDescent="0.3">
      <c r="S42" s="26">
        <v>1</v>
      </c>
      <c r="T42" s="26" t="s">
        <v>355</v>
      </c>
      <c r="U42" s="37"/>
      <c r="V42" s="26">
        <v>1</v>
      </c>
      <c r="W42" s="27" t="s">
        <v>355</v>
      </c>
    </row>
    <row r="43" spans="2:23" x14ac:dyDescent="0.3">
      <c r="S43" s="27">
        <v>2</v>
      </c>
      <c r="T43" s="27" t="s">
        <v>356</v>
      </c>
      <c r="U43" s="37"/>
      <c r="V43" s="27">
        <v>2</v>
      </c>
      <c r="W43" s="27" t="s">
        <v>356</v>
      </c>
    </row>
    <row r="44" spans="2:23" x14ac:dyDescent="0.3">
      <c r="S44" s="27">
        <v>3</v>
      </c>
      <c r="T44" s="27" t="s">
        <v>415</v>
      </c>
      <c r="U44" s="37"/>
      <c r="V44" s="27">
        <v>3</v>
      </c>
      <c r="W44" s="27" t="s">
        <v>357</v>
      </c>
    </row>
    <row r="45" spans="2:23" x14ac:dyDescent="0.3">
      <c r="S45" s="27">
        <v>4</v>
      </c>
      <c r="T45" s="27" t="s">
        <v>357</v>
      </c>
      <c r="U45" s="37"/>
      <c r="V45" s="27">
        <v>4</v>
      </c>
      <c r="W45" s="27" t="s">
        <v>358</v>
      </c>
    </row>
    <row r="46" spans="2:23" x14ac:dyDescent="0.3">
      <c r="S46" s="27">
        <v>5</v>
      </c>
      <c r="T46" s="27" t="s">
        <v>358</v>
      </c>
      <c r="U46" s="37"/>
      <c r="V46" s="27">
        <v>5</v>
      </c>
      <c r="W46" s="27" t="s">
        <v>359</v>
      </c>
    </row>
    <row r="47" spans="2:23" x14ac:dyDescent="0.3">
      <c r="S47" s="27">
        <v>6</v>
      </c>
      <c r="T47" s="27" t="s">
        <v>416</v>
      </c>
      <c r="U47" s="37"/>
      <c r="V47" s="27">
        <v>6</v>
      </c>
      <c r="W47" s="27" t="s">
        <v>360</v>
      </c>
    </row>
    <row r="48" spans="2:23" x14ac:dyDescent="0.3">
      <c r="S48" s="27">
        <v>7</v>
      </c>
      <c r="T48" s="27" t="s">
        <v>417</v>
      </c>
      <c r="U48" s="37"/>
      <c r="V48" s="27">
        <v>7</v>
      </c>
      <c r="W48" s="27" t="s">
        <v>361</v>
      </c>
    </row>
    <row r="49" spans="2:23" x14ac:dyDescent="0.3">
      <c r="S49" s="27">
        <v>8</v>
      </c>
      <c r="T49" s="27" t="s">
        <v>418</v>
      </c>
      <c r="U49" s="37"/>
      <c r="V49" s="27">
        <v>8</v>
      </c>
      <c r="W49" s="27" t="s">
        <v>362</v>
      </c>
    </row>
    <row r="50" spans="2:23" x14ac:dyDescent="0.3">
      <c r="S50" s="27">
        <v>9</v>
      </c>
      <c r="T50" s="27" t="s">
        <v>419</v>
      </c>
      <c r="U50" s="37"/>
      <c r="V50" s="27">
        <v>9</v>
      </c>
      <c r="W50" s="27" t="s">
        <v>363</v>
      </c>
    </row>
    <row r="51" spans="2:23" x14ac:dyDescent="0.3">
      <c r="S51" s="27">
        <v>10</v>
      </c>
      <c r="T51" s="27" t="s">
        <v>420</v>
      </c>
      <c r="U51" s="37"/>
      <c r="V51" s="27">
        <v>10</v>
      </c>
      <c r="W51" s="27" t="s">
        <v>364</v>
      </c>
    </row>
    <row r="52" spans="2:23" x14ac:dyDescent="0.3">
      <c r="B52" t="s">
        <v>237</v>
      </c>
      <c r="S52" s="27">
        <v>11</v>
      </c>
      <c r="T52" s="27" t="s">
        <v>421</v>
      </c>
      <c r="U52" s="37"/>
      <c r="V52" s="27">
        <v>11</v>
      </c>
      <c r="W52" s="27" t="s">
        <v>365</v>
      </c>
    </row>
    <row r="53" spans="2:23" x14ac:dyDescent="0.3">
      <c r="S53" s="27">
        <v>12</v>
      </c>
      <c r="T53" s="40" t="s">
        <v>422</v>
      </c>
      <c r="U53" s="37"/>
      <c r="V53" s="28">
        <v>12</v>
      </c>
      <c r="W53" s="28" t="s">
        <v>366</v>
      </c>
    </row>
    <row r="54" spans="2:23" x14ac:dyDescent="0.3">
      <c r="S54" s="27">
        <v>13</v>
      </c>
      <c r="T54" s="40" t="s">
        <v>423</v>
      </c>
      <c r="U54" s="37"/>
      <c r="V54" s="37"/>
      <c r="W54" s="37"/>
    </row>
    <row r="55" spans="2:23" x14ac:dyDescent="0.3">
      <c r="S55" s="27">
        <v>14</v>
      </c>
      <c r="T55" s="27" t="s">
        <v>424</v>
      </c>
      <c r="U55" s="37"/>
      <c r="V55" s="37"/>
      <c r="W55" s="37"/>
    </row>
    <row r="56" spans="2:23" x14ac:dyDescent="0.3">
      <c r="S56" s="27">
        <v>15</v>
      </c>
      <c r="T56" s="27" t="s">
        <v>425</v>
      </c>
      <c r="U56" s="37"/>
      <c r="V56" s="37"/>
      <c r="W56" s="37"/>
    </row>
    <row r="57" spans="2:23" x14ac:dyDescent="0.3">
      <c r="S57" s="27">
        <v>16</v>
      </c>
      <c r="T57" s="27" t="s">
        <v>426</v>
      </c>
      <c r="U57" s="37"/>
      <c r="V57" s="37"/>
      <c r="W57" s="37"/>
    </row>
    <row r="58" spans="2:23" x14ac:dyDescent="0.3">
      <c r="S58" s="27">
        <v>17</v>
      </c>
      <c r="T58" s="27" t="s">
        <v>427</v>
      </c>
      <c r="U58" s="37"/>
      <c r="V58" s="37"/>
      <c r="W58" s="37"/>
    </row>
    <row r="59" spans="2:23" x14ac:dyDescent="0.3">
      <c r="S59" s="27">
        <v>18</v>
      </c>
      <c r="T59" s="27" t="s">
        <v>428</v>
      </c>
      <c r="U59" s="37"/>
      <c r="V59" s="37"/>
      <c r="W59" s="37"/>
    </row>
    <row r="60" spans="2:23" x14ac:dyDescent="0.3">
      <c r="S60" s="27">
        <v>19</v>
      </c>
      <c r="T60" s="27" t="s">
        <v>429</v>
      </c>
      <c r="U60" s="37"/>
      <c r="V60" s="37"/>
      <c r="W60" s="37"/>
    </row>
    <row r="61" spans="2:23" x14ac:dyDescent="0.3">
      <c r="S61" s="27">
        <v>20</v>
      </c>
      <c r="T61" s="27" t="s">
        <v>430</v>
      </c>
      <c r="U61" s="37"/>
      <c r="V61" s="37"/>
      <c r="W61" s="37"/>
    </row>
    <row r="62" spans="2:23" x14ac:dyDescent="0.3">
      <c r="S62" s="27">
        <v>21</v>
      </c>
      <c r="T62" s="27" t="s">
        <v>431</v>
      </c>
      <c r="U62" s="37"/>
      <c r="V62" s="37"/>
      <c r="W62" s="37"/>
    </row>
    <row r="63" spans="2:23" x14ac:dyDescent="0.3">
      <c r="S63" s="27">
        <v>22</v>
      </c>
      <c r="T63" s="27" t="s">
        <v>432</v>
      </c>
      <c r="U63" s="37"/>
      <c r="V63" s="37"/>
      <c r="W63" s="37"/>
    </row>
    <row r="64" spans="2:23" x14ac:dyDescent="0.3">
      <c r="S64" s="27">
        <v>23</v>
      </c>
      <c r="T64" s="27" t="s">
        <v>433</v>
      </c>
      <c r="U64" s="37"/>
      <c r="V64" s="37"/>
      <c r="W64" s="37"/>
    </row>
    <row r="65" spans="2:23" x14ac:dyDescent="0.3">
      <c r="S65" s="27">
        <v>24</v>
      </c>
      <c r="T65" s="40" t="s">
        <v>434</v>
      </c>
      <c r="U65" s="37"/>
      <c r="V65" s="37"/>
      <c r="W65" s="37"/>
    </row>
    <row r="66" spans="2:23" x14ac:dyDescent="0.3">
      <c r="S66" s="28">
        <v>25</v>
      </c>
      <c r="T66" s="28" t="s">
        <v>366</v>
      </c>
      <c r="U66" s="37"/>
      <c r="V66" s="37"/>
      <c r="W66" s="37"/>
    </row>
    <row r="72" spans="2:23" x14ac:dyDescent="0.3">
      <c r="B72" t="s">
        <v>239</v>
      </c>
    </row>
    <row r="102" spans="2:2" x14ac:dyDescent="0.3">
      <c r="B102" t="s">
        <v>240</v>
      </c>
    </row>
    <row r="123" spans="2:2" x14ac:dyDescent="0.3">
      <c r="B123" t="s">
        <v>241</v>
      </c>
    </row>
    <row r="144" spans="2:2" x14ac:dyDescent="0.3">
      <c r="B144" t="s">
        <v>242</v>
      </c>
    </row>
    <row r="172" spans="2:2" x14ac:dyDescent="0.3">
      <c r="B172" t="s">
        <v>243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7358-342D-41B6-B891-AD0C9F899592}">
  <dimension ref="A1:AC130"/>
  <sheetViews>
    <sheetView tabSelected="1" topLeftCell="A49" zoomScale="85" zoomScaleNormal="85" workbookViewId="0">
      <selection activeCell="T64" sqref="T64"/>
    </sheetView>
  </sheetViews>
  <sheetFormatPr defaultRowHeight="16.5" x14ac:dyDescent="0.3"/>
  <cols>
    <col min="9" max="9" width="13.625" bestFit="1" customWidth="1"/>
    <col min="11" max="11" width="13.625" bestFit="1" customWidth="1"/>
    <col min="21" max="21" width="21.75" bestFit="1" customWidth="1"/>
    <col min="22" max="22" width="11.125" bestFit="1" customWidth="1"/>
    <col min="24" max="24" width="13.625" bestFit="1" customWidth="1"/>
    <col min="25" max="25" width="9.375" customWidth="1"/>
    <col min="26" max="26" width="10.375" bestFit="1" customWidth="1"/>
    <col min="27" max="27" width="13.625" bestFit="1" customWidth="1"/>
    <col min="30" max="30" width="13.625" bestFit="1" customWidth="1"/>
  </cols>
  <sheetData>
    <row r="1" spans="1:22" x14ac:dyDescent="0.3">
      <c r="A1" s="82" t="s">
        <v>305</v>
      </c>
      <c r="B1" s="83"/>
      <c r="M1" s="82" t="s">
        <v>307</v>
      </c>
      <c r="N1" s="83"/>
    </row>
    <row r="2" spans="1:22" x14ac:dyDescent="0.3">
      <c r="M2" s="21" t="s">
        <v>315</v>
      </c>
      <c r="N2" s="22"/>
      <c r="P2" t="s">
        <v>345</v>
      </c>
    </row>
    <row r="3" spans="1:22" x14ac:dyDescent="0.3">
      <c r="A3" t="s">
        <v>384</v>
      </c>
      <c r="M3" s="23" t="s">
        <v>308</v>
      </c>
      <c r="N3" s="7"/>
      <c r="P3" s="88" t="s">
        <v>346</v>
      </c>
      <c r="Q3" s="89"/>
      <c r="R3" s="7" t="s">
        <v>347</v>
      </c>
      <c r="T3" s="23" t="s">
        <v>473</v>
      </c>
      <c r="U3" s="45"/>
      <c r="V3" s="7"/>
    </row>
    <row r="4" spans="1:22" x14ac:dyDescent="0.3">
      <c r="M4" s="24" t="s">
        <v>309</v>
      </c>
      <c r="N4" s="8"/>
      <c r="P4" s="90" t="s">
        <v>348</v>
      </c>
      <c r="Q4" s="91"/>
      <c r="R4" s="8" t="s">
        <v>395</v>
      </c>
      <c r="T4" s="48" t="s">
        <v>484</v>
      </c>
      <c r="U4" s="48" t="s">
        <v>474</v>
      </c>
      <c r="V4" s="50" t="s">
        <v>475</v>
      </c>
    </row>
    <row r="5" spans="1:22" x14ac:dyDescent="0.3">
      <c r="A5" s="34" t="s">
        <v>385</v>
      </c>
      <c r="M5" s="24" t="s">
        <v>310</v>
      </c>
      <c r="N5" s="8"/>
      <c r="P5" s="90" t="s">
        <v>349</v>
      </c>
      <c r="Q5" s="91"/>
      <c r="R5" s="8" t="s">
        <v>326</v>
      </c>
      <c r="T5" s="14">
        <v>1</v>
      </c>
      <c r="U5" s="14" t="s">
        <v>476</v>
      </c>
      <c r="V5" s="8" t="s">
        <v>480</v>
      </c>
    </row>
    <row r="6" spans="1:22" x14ac:dyDescent="0.3">
      <c r="M6" s="24" t="s">
        <v>311</v>
      </c>
      <c r="N6" s="8"/>
      <c r="P6" s="84" t="s">
        <v>351</v>
      </c>
      <c r="Q6" s="85"/>
      <c r="R6" s="9" t="s">
        <v>396</v>
      </c>
      <c r="T6" s="14">
        <v>2</v>
      </c>
      <c r="U6" s="14" t="s">
        <v>476</v>
      </c>
      <c r="V6" s="8" t="s">
        <v>481</v>
      </c>
    </row>
    <row r="7" spans="1:22" x14ac:dyDescent="0.3">
      <c r="A7" s="6"/>
      <c r="B7" t="s">
        <v>67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M7" s="24" t="s">
        <v>314</v>
      </c>
      <c r="N7" s="8"/>
      <c r="P7" s="92" t="s">
        <v>352</v>
      </c>
      <c r="Q7" s="93"/>
      <c r="R7" s="35" t="s">
        <v>350</v>
      </c>
      <c r="T7" s="14">
        <v>3</v>
      </c>
      <c r="U7" s="14" t="s">
        <v>477</v>
      </c>
      <c r="V7" s="8" t="s">
        <v>481</v>
      </c>
    </row>
    <row r="8" spans="1:22" x14ac:dyDescent="0.3">
      <c r="A8" s="6"/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M8" s="24" t="s">
        <v>312</v>
      </c>
      <c r="N8" s="8"/>
      <c r="P8" t="s">
        <v>344</v>
      </c>
      <c r="T8" s="14">
        <v>4</v>
      </c>
      <c r="U8" s="14" t="s">
        <v>485</v>
      </c>
      <c r="V8" s="8" t="s">
        <v>482</v>
      </c>
    </row>
    <row r="9" spans="1:22" x14ac:dyDescent="0.3">
      <c r="A9" s="6" t="s">
        <v>68</v>
      </c>
      <c r="C9" s="1"/>
      <c r="E9" s="1"/>
      <c r="G9" s="1"/>
      <c r="M9" s="24" t="s">
        <v>313</v>
      </c>
      <c r="N9" s="8"/>
      <c r="P9" t="s">
        <v>342</v>
      </c>
      <c r="T9" s="14">
        <v>5</v>
      </c>
      <c r="U9" s="14" t="s">
        <v>478</v>
      </c>
      <c r="V9" s="8" t="s">
        <v>480</v>
      </c>
    </row>
    <row r="10" spans="1:22" x14ac:dyDescent="0.3">
      <c r="A10" s="6" t="s">
        <v>69</v>
      </c>
      <c r="B10" s="1"/>
      <c r="C10" s="1"/>
      <c r="D10" s="1"/>
      <c r="E10" s="1"/>
      <c r="G10" s="1"/>
      <c r="M10" s="25" t="s">
        <v>316</v>
      </c>
      <c r="N10" s="9"/>
      <c r="P10" t="s">
        <v>341</v>
      </c>
      <c r="T10" s="15">
        <v>6</v>
      </c>
      <c r="U10" s="15" t="s">
        <v>479</v>
      </c>
      <c r="V10" s="9" t="s">
        <v>483</v>
      </c>
    </row>
    <row r="11" spans="1:22" x14ac:dyDescent="0.3">
      <c r="A11" s="6" t="s">
        <v>70</v>
      </c>
      <c r="B11" s="1"/>
      <c r="C11" s="1"/>
      <c r="E11" s="4"/>
      <c r="F11" s="5"/>
      <c r="H11" s="1"/>
    </row>
    <row r="12" spans="1:22" x14ac:dyDescent="0.3">
      <c r="A12" s="6" t="s">
        <v>71</v>
      </c>
      <c r="C12" s="4"/>
      <c r="D12" s="1"/>
      <c r="E12" s="4"/>
      <c r="P12" t="s">
        <v>343</v>
      </c>
    </row>
    <row r="13" spans="1:22" x14ac:dyDescent="0.3">
      <c r="A13" s="6" t="s">
        <v>72</v>
      </c>
      <c r="C13" s="1"/>
      <c r="E13" s="1"/>
      <c r="G13" s="1"/>
    </row>
    <row r="14" spans="1:22" x14ac:dyDescent="0.3">
      <c r="A14" s="6" t="s">
        <v>73</v>
      </c>
      <c r="C14" s="1"/>
      <c r="D14" s="1"/>
      <c r="E14" s="1"/>
      <c r="G14" s="1"/>
    </row>
    <row r="15" spans="1:22" x14ac:dyDescent="0.3">
      <c r="A15" s="6" t="s">
        <v>74</v>
      </c>
      <c r="B15" s="1"/>
      <c r="C15" s="1"/>
      <c r="D15" s="1"/>
      <c r="E15" s="1"/>
      <c r="G15" s="1"/>
    </row>
    <row r="16" spans="1:22" x14ac:dyDescent="0.3">
      <c r="A16" s="6" t="s">
        <v>75</v>
      </c>
      <c r="H16" s="1"/>
    </row>
    <row r="17" spans="1:19" x14ac:dyDescent="0.3">
      <c r="S17" t="s">
        <v>403</v>
      </c>
    </row>
    <row r="18" spans="1:19" x14ac:dyDescent="0.3">
      <c r="A18" s="34" t="s">
        <v>386</v>
      </c>
      <c r="S18" t="s">
        <v>404</v>
      </c>
    </row>
    <row r="20" spans="1:19" x14ac:dyDescent="0.3">
      <c r="A20" s="6"/>
      <c r="B20" t="s">
        <v>67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</row>
    <row r="21" spans="1:19" x14ac:dyDescent="0.3">
      <c r="A21" s="6"/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</row>
    <row r="22" spans="1:19" x14ac:dyDescent="0.3">
      <c r="A22" s="6" t="s">
        <v>68</v>
      </c>
      <c r="C22" s="1"/>
      <c r="E22" s="1"/>
      <c r="G22" s="1"/>
    </row>
    <row r="23" spans="1:19" x14ac:dyDescent="0.3">
      <c r="A23" s="6" t="s">
        <v>69</v>
      </c>
      <c r="B23" s="1"/>
      <c r="C23" s="1"/>
      <c r="E23" s="1"/>
      <c r="G23" s="1"/>
    </row>
    <row r="24" spans="1:19" x14ac:dyDescent="0.3">
      <c r="A24" s="6" t="s">
        <v>70</v>
      </c>
      <c r="B24" s="1"/>
      <c r="H24" s="1"/>
    </row>
    <row r="25" spans="1:19" x14ac:dyDescent="0.3">
      <c r="A25" s="6" t="s">
        <v>71</v>
      </c>
    </row>
    <row r="26" spans="1:19" x14ac:dyDescent="0.3">
      <c r="A26" s="6" t="s">
        <v>72</v>
      </c>
    </row>
    <row r="27" spans="1:19" x14ac:dyDescent="0.3">
      <c r="A27" s="6" t="s">
        <v>73</v>
      </c>
      <c r="D27" s="1"/>
    </row>
    <row r="28" spans="1:19" x14ac:dyDescent="0.3">
      <c r="A28" s="6" t="s">
        <v>74</v>
      </c>
      <c r="D28" s="1"/>
      <c r="M28" t="s">
        <v>317</v>
      </c>
    </row>
    <row r="29" spans="1:19" x14ac:dyDescent="0.3">
      <c r="A29" s="6" t="s">
        <v>75</v>
      </c>
      <c r="H29" s="1"/>
    </row>
    <row r="30" spans="1:19" x14ac:dyDescent="0.3">
      <c r="M30" t="s">
        <v>318</v>
      </c>
      <c r="P30" t="s">
        <v>319</v>
      </c>
    </row>
    <row r="31" spans="1:19" x14ac:dyDescent="0.3">
      <c r="A31" s="34" t="s">
        <v>306</v>
      </c>
    </row>
    <row r="32" spans="1:19" x14ac:dyDescent="0.3">
      <c r="A32" s="6"/>
      <c r="M32" s="86" t="s">
        <v>322</v>
      </c>
      <c r="N32" s="87"/>
      <c r="O32" s="31" t="s">
        <v>323</v>
      </c>
    </row>
    <row r="33" spans="1:15" x14ac:dyDescent="0.3">
      <c r="A33" s="6"/>
      <c r="B33" t="s">
        <v>67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M33" s="29" t="s">
        <v>308</v>
      </c>
      <c r="N33" s="30"/>
      <c r="O33" s="26" t="s">
        <v>320</v>
      </c>
    </row>
    <row r="34" spans="1:15" x14ac:dyDescent="0.3">
      <c r="A34" s="6"/>
      <c r="B34">
        <v>1</v>
      </c>
      <c r="C34">
        <v>2</v>
      </c>
      <c r="D34">
        <v>3</v>
      </c>
      <c r="E34">
        <v>4</v>
      </c>
      <c r="F34">
        <v>5</v>
      </c>
      <c r="G34">
        <v>6</v>
      </c>
      <c r="H34">
        <v>7</v>
      </c>
      <c r="M34" s="90" t="s">
        <v>309</v>
      </c>
      <c r="N34" s="91"/>
      <c r="O34" s="27" t="s">
        <v>321</v>
      </c>
    </row>
    <row r="35" spans="1:15" x14ac:dyDescent="0.3">
      <c r="A35" s="6" t="s">
        <v>68</v>
      </c>
      <c r="C35" s="1" t="s">
        <v>259</v>
      </c>
      <c r="E35" s="1" t="s">
        <v>263</v>
      </c>
      <c r="G35" s="1" t="s">
        <v>265</v>
      </c>
      <c r="M35" s="90" t="s">
        <v>310</v>
      </c>
      <c r="N35" s="91"/>
      <c r="O35" s="27" t="s">
        <v>321</v>
      </c>
    </row>
    <row r="36" spans="1:15" x14ac:dyDescent="0.3">
      <c r="A36" s="6" t="s">
        <v>69</v>
      </c>
      <c r="B36" s="1" t="s">
        <v>257</v>
      </c>
      <c r="C36" s="1" t="s">
        <v>260</v>
      </c>
      <c r="E36" s="1" t="s">
        <v>264</v>
      </c>
      <c r="G36" s="1" t="s">
        <v>266</v>
      </c>
      <c r="M36" s="90" t="s">
        <v>311</v>
      </c>
      <c r="N36" s="91"/>
      <c r="O36" s="27" t="s">
        <v>321</v>
      </c>
    </row>
    <row r="37" spans="1:15" x14ac:dyDescent="0.3">
      <c r="A37" s="6" t="s">
        <v>70</v>
      </c>
      <c r="B37" s="1" t="s">
        <v>258</v>
      </c>
      <c r="H37" s="1" t="s">
        <v>267</v>
      </c>
      <c r="M37" s="90" t="s">
        <v>314</v>
      </c>
      <c r="N37" s="91"/>
      <c r="O37" s="27" t="s">
        <v>321</v>
      </c>
    </row>
    <row r="38" spans="1:15" x14ac:dyDescent="0.3">
      <c r="A38" s="6" t="s">
        <v>71</v>
      </c>
      <c r="M38" s="90" t="s">
        <v>312</v>
      </c>
      <c r="N38" s="91"/>
      <c r="O38" s="27" t="s">
        <v>320</v>
      </c>
    </row>
    <row r="39" spans="1:15" x14ac:dyDescent="0.3">
      <c r="A39" s="6" t="s">
        <v>72</v>
      </c>
      <c r="M39" s="90" t="s">
        <v>313</v>
      </c>
      <c r="N39" s="91"/>
      <c r="O39" s="27" t="s">
        <v>321</v>
      </c>
    </row>
    <row r="40" spans="1:15" x14ac:dyDescent="0.3">
      <c r="A40" s="6" t="s">
        <v>73</v>
      </c>
      <c r="D40" s="1" t="s">
        <v>261</v>
      </c>
      <c r="M40" s="84" t="s">
        <v>316</v>
      </c>
      <c r="N40" s="85"/>
      <c r="O40" s="28" t="s">
        <v>321</v>
      </c>
    </row>
    <row r="41" spans="1:15" x14ac:dyDescent="0.3">
      <c r="A41" s="6" t="s">
        <v>74</v>
      </c>
      <c r="D41" s="1" t="s">
        <v>262</v>
      </c>
    </row>
    <row r="42" spans="1:15" x14ac:dyDescent="0.3">
      <c r="A42" s="6" t="s">
        <v>75</v>
      </c>
      <c r="H42" s="1" t="s">
        <v>268</v>
      </c>
      <c r="M42" t="s">
        <v>324</v>
      </c>
    </row>
    <row r="44" spans="1:15" x14ac:dyDescent="0.3">
      <c r="A44" s="34" t="s">
        <v>387</v>
      </c>
      <c r="M44" s="32" t="s">
        <v>339</v>
      </c>
      <c r="N44" s="33"/>
    </row>
    <row r="45" spans="1:15" x14ac:dyDescent="0.3">
      <c r="M45" s="23" t="s">
        <v>325</v>
      </c>
      <c r="N45" s="7" t="s">
        <v>326</v>
      </c>
    </row>
    <row r="46" spans="1:15" x14ac:dyDescent="0.3">
      <c r="A46" s="6"/>
      <c r="B46" t="s">
        <v>67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M46" s="24" t="s">
        <v>327</v>
      </c>
      <c r="N46" s="8" t="s">
        <v>326</v>
      </c>
    </row>
    <row r="47" spans="1:15" x14ac:dyDescent="0.3">
      <c r="A47" s="6"/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M47" s="24" t="s">
        <v>328</v>
      </c>
      <c r="N47" s="8" t="s">
        <v>330</v>
      </c>
    </row>
    <row r="48" spans="1:15" x14ac:dyDescent="0.3">
      <c r="A48" s="6" t="s">
        <v>68</v>
      </c>
      <c r="C48" s="5" t="s">
        <v>259</v>
      </c>
      <c r="E48" s="1" t="s">
        <v>263</v>
      </c>
      <c r="G48" s="1" t="s">
        <v>265</v>
      </c>
      <c r="M48" s="25" t="s">
        <v>329</v>
      </c>
      <c r="N48" s="9" t="s">
        <v>326</v>
      </c>
    </row>
    <row r="49" spans="1:16" x14ac:dyDescent="0.3">
      <c r="A49" s="6" t="s">
        <v>69</v>
      </c>
      <c r="B49" s="19" t="s">
        <v>257</v>
      </c>
      <c r="C49" s="19" t="s">
        <v>260</v>
      </c>
      <c r="E49" s="1" t="s">
        <v>264</v>
      </c>
      <c r="G49" s="1" t="s">
        <v>266</v>
      </c>
    </row>
    <row r="50" spans="1:16" x14ac:dyDescent="0.3">
      <c r="A50" s="6" t="s">
        <v>70</v>
      </c>
      <c r="B50" s="5" t="s">
        <v>258</v>
      </c>
      <c r="H50" s="19" t="s">
        <v>267</v>
      </c>
      <c r="M50" s="32" t="s">
        <v>340</v>
      </c>
      <c r="N50" s="33"/>
    </row>
    <row r="51" spans="1:16" x14ac:dyDescent="0.3">
      <c r="A51" s="6" t="s">
        <v>71</v>
      </c>
      <c r="M51" s="23" t="s">
        <v>331</v>
      </c>
      <c r="N51" s="7" t="s">
        <v>332</v>
      </c>
    </row>
    <row r="52" spans="1:16" x14ac:dyDescent="0.3">
      <c r="A52" s="6" t="s">
        <v>72</v>
      </c>
      <c r="M52" s="24" t="s">
        <v>333</v>
      </c>
      <c r="N52" s="8" t="s">
        <v>336</v>
      </c>
    </row>
    <row r="53" spans="1:16" x14ac:dyDescent="0.3">
      <c r="A53" s="6" t="s">
        <v>73</v>
      </c>
      <c r="D53" s="19" t="s">
        <v>261</v>
      </c>
      <c r="M53" s="24" t="s">
        <v>334</v>
      </c>
      <c r="N53" s="8" t="s">
        <v>337</v>
      </c>
    </row>
    <row r="54" spans="1:16" x14ac:dyDescent="0.3">
      <c r="A54" s="6" t="s">
        <v>74</v>
      </c>
      <c r="D54" s="1" t="s">
        <v>262</v>
      </c>
      <c r="M54" s="25" t="s">
        <v>335</v>
      </c>
      <c r="N54" s="9" t="s">
        <v>338</v>
      </c>
    </row>
    <row r="55" spans="1:16" x14ac:dyDescent="0.3">
      <c r="A55" s="6" t="s">
        <v>75</v>
      </c>
      <c r="H55" s="1" t="s">
        <v>268</v>
      </c>
    </row>
    <row r="57" spans="1:16" x14ac:dyDescent="0.3">
      <c r="B57" t="s">
        <v>269</v>
      </c>
    </row>
    <row r="58" spans="1:16" x14ac:dyDescent="0.3">
      <c r="B58" t="s">
        <v>270</v>
      </c>
    </row>
    <row r="59" spans="1:16" x14ac:dyDescent="0.3">
      <c r="B59" t="s">
        <v>271</v>
      </c>
      <c r="L59" t="s">
        <v>388</v>
      </c>
    </row>
    <row r="61" spans="1:16" x14ac:dyDescent="0.3">
      <c r="L61" s="36" t="s">
        <v>353</v>
      </c>
      <c r="M61" s="21" t="s">
        <v>315</v>
      </c>
      <c r="N61" s="22"/>
      <c r="O61" s="36" t="s">
        <v>354</v>
      </c>
      <c r="P61" s="35" t="s">
        <v>368</v>
      </c>
    </row>
    <row r="62" spans="1:16" x14ac:dyDescent="0.3">
      <c r="L62" s="13">
        <v>1</v>
      </c>
      <c r="M62" s="23" t="s">
        <v>308</v>
      </c>
      <c r="N62" s="7"/>
      <c r="O62" s="13" t="s">
        <v>355</v>
      </c>
      <c r="P62" s="13" t="s">
        <v>320</v>
      </c>
    </row>
    <row r="63" spans="1:16" x14ac:dyDescent="0.3">
      <c r="A63" t="s">
        <v>436</v>
      </c>
      <c r="G63" t="s">
        <v>437</v>
      </c>
      <c r="L63" s="14">
        <v>2</v>
      </c>
      <c r="M63" s="24" t="s">
        <v>308</v>
      </c>
      <c r="N63" s="8"/>
      <c r="O63" s="14" t="s">
        <v>356</v>
      </c>
      <c r="P63" s="14" t="s">
        <v>367</v>
      </c>
    </row>
    <row r="64" spans="1:16" x14ac:dyDescent="0.3">
      <c r="A64" s="41" t="s">
        <v>353</v>
      </c>
      <c r="B64" s="31" t="s">
        <v>354</v>
      </c>
      <c r="C64" s="31" t="s">
        <v>443</v>
      </c>
      <c r="D64" s="31" t="s">
        <v>444</v>
      </c>
      <c r="E64" s="31" t="s">
        <v>448</v>
      </c>
      <c r="G64" s="39" t="s">
        <v>353</v>
      </c>
      <c r="H64" s="31" t="s">
        <v>354</v>
      </c>
      <c r="I64" s="31" t="s">
        <v>443</v>
      </c>
      <c r="L64" s="14">
        <v>3</v>
      </c>
      <c r="M64" s="24" t="s">
        <v>309</v>
      </c>
      <c r="N64" s="8"/>
      <c r="O64" s="14" t="s">
        <v>357</v>
      </c>
      <c r="P64" s="14" t="s">
        <v>367</v>
      </c>
    </row>
    <row r="65" spans="1:16" x14ac:dyDescent="0.3">
      <c r="A65" s="26">
        <v>1</v>
      </c>
      <c r="B65" s="27" t="s">
        <v>355</v>
      </c>
      <c r="C65" s="13" t="s">
        <v>304</v>
      </c>
      <c r="D65" s="13">
        <v>34.700000000000003</v>
      </c>
      <c r="E65" s="13">
        <v>1</v>
      </c>
      <c r="G65" s="26">
        <v>1</v>
      </c>
      <c r="H65" s="27" t="s">
        <v>356</v>
      </c>
      <c r="I65" s="13" t="s">
        <v>304</v>
      </c>
      <c r="L65" s="14">
        <v>4</v>
      </c>
      <c r="M65" s="24" t="s">
        <v>309</v>
      </c>
      <c r="N65" s="8"/>
      <c r="O65" s="14" t="s">
        <v>358</v>
      </c>
      <c r="P65" s="14" t="s">
        <v>320</v>
      </c>
    </row>
    <row r="66" spans="1:16" x14ac:dyDescent="0.3">
      <c r="A66" s="27">
        <v>2</v>
      </c>
      <c r="B66" s="27" t="s">
        <v>356</v>
      </c>
      <c r="C66" s="14" t="s">
        <v>304</v>
      </c>
      <c r="D66" s="14">
        <v>189.7</v>
      </c>
      <c r="E66" s="14">
        <v>2</v>
      </c>
      <c r="G66" s="27">
        <v>2</v>
      </c>
      <c r="H66" s="27" t="s">
        <v>357</v>
      </c>
      <c r="I66" s="14" t="s">
        <v>438</v>
      </c>
      <c r="L66" s="14">
        <v>5</v>
      </c>
      <c r="M66" s="24" t="s">
        <v>310</v>
      </c>
      <c r="N66" s="8"/>
      <c r="O66" s="14" t="s">
        <v>359</v>
      </c>
      <c r="P66" s="14" t="s">
        <v>320</v>
      </c>
    </row>
    <row r="67" spans="1:16" x14ac:dyDescent="0.3">
      <c r="A67" s="27">
        <v>3</v>
      </c>
      <c r="B67" s="27" t="s">
        <v>357</v>
      </c>
      <c r="C67" s="14" t="s">
        <v>438</v>
      </c>
      <c r="D67" s="14">
        <v>47.5</v>
      </c>
      <c r="E67" s="14">
        <v>3</v>
      </c>
      <c r="G67" s="27">
        <v>3</v>
      </c>
      <c r="H67" s="27" t="s">
        <v>360</v>
      </c>
      <c r="I67" s="14" t="s">
        <v>439</v>
      </c>
      <c r="L67" s="14">
        <v>6</v>
      </c>
      <c r="M67" s="24" t="s">
        <v>310</v>
      </c>
      <c r="N67" s="8"/>
      <c r="O67" s="14" t="s">
        <v>360</v>
      </c>
      <c r="P67" s="14" t="s">
        <v>367</v>
      </c>
    </row>
    <row r="68" spans="1:16" x14ac:dyDescent="0.3">
      <c r="A68" s="27">
        <v>4</v>
      </c>
      <c r="B68" s="27" t="s">
        <v>358</v>
      </c>
      <c r="C68" s="14" t="s">
        <v>438</v>
      </c>
      <c r="D68" s="14">
        <v>47.6</v>
      </c>
      <c r="E68" s="14">
        <v>4</v>
      </c>
      <c r="G68" s="27">
        <v>4</v>
      </c>
      <c r="H68" s="27" t="s">
        <v>361</v>
      </c>
      <c r="I68" s="14" t="s">
        <v>440</v>
      </c>
      <c r="L68" s="14">
        <v>7</v>
      </c>
      <c r="M68" s="24" t="s">
        <v>311</v>
      </c>
      <c r="N68" s="8"/>
      <c r="O68" s="14" t="s">
        <v>361</v>
      </c>
      <c r="P68" s="14" t="s">
        <v>367</v>
      </c>
    </row>
    <row r="69" spans="1:16" x14ac:dyDescent="0.3">
      <c r="A69" s="27">
        <v>5</v>
      </c>
      <c r="B69" s="27" t="s">
        <v>359</v>
      </c>
      <c r="C69" s="14" t="s">
        <v>439</v>
      </c>
      <c r="D69" s="14">
        <v>45.4</v>
      </c>
      <c r="E69" s="14">
        <v>5</v>
      </c>
      <c r="G69" s="27">
        <v>5</v>
      </c>
      <c r="H69" s="27" t="s">
        <v>362</v>
      </c>
      <c r="I69" s="14" t="s">
        <v>440</v>
      </c>
      <c r="L69" s="14">
        <v>8</v>
      </c>
      <c r="M69" s="24" t="s">
        <v>311</v>
      </c>
      <c r="N69" s="8"/>
      <c r="O69" s="14" t="s">
        <v>362</v>
      </c>
      <c r="P69" s="14" t="s">
        <v>320</v>
      </c>
    </row>
    <row r="70" spans="1:16" x14ac:dyDescent="0.3">
      <c r="A70" s="27">
        <v>6</v>
      </c>
      <c r="B70" s="27" t="s">
        <v>360</v>
      </c>
      <c r="C70" s="14" t="s">
        <v>439</v>
      </c>
      <c r="D70" s="14">
        <v>39.200000000000003</v>
      </c>
      <c r="E70" s="14">
        <v>6</v>
      </c>
      <c r="G70" s="27">
        <v>6</v>
      </c>
      <c r="H70" s="27" t="s">
        <v>363</v>
      </c>
      <c r="I70" s="14" t="s">
        <v>441</v>
      </c>
      <c r="L70" s="14">
        <v>9</v>
      </c>
      <c r="M70" s="24" t="s">
        <v>314</v>
      </c>
      <c r="N70" s="8"/>
      <c r="O70" s="14"/>
      <c r="P70" s="14" t="s">
        <v>367</v>
      </c>
    </row>
    <row r="71" spans="1:16" x14ac:dyDescent="0.3">
      <c r="A71" s="27">
        <v>7</v>
      </c>
      <c r="B71" s="27" t="s">
        <v>361</v>
      </c>
      <c r="C71" s="14" t="s">
        <v>440</v>
      </c>
      <c r="D71" s="14">
        <v>54.8</v>
      </c>
      <c r="E71" s="14">
        <v>7</v>
      </c>
      <c r="G71" s="27">
        <v>7</v>
      </c>
      <c r="H71" s="27" t="s">
        <v>364</v>
      </c>
      <c r="I71" s="14" t="s">
        <v>441</v>
      </c>
      <c r="L71" s="14">
        <v>10</v>
      </c>
      <c r="M71" s="24" t="s">
        <v>312</v>
      </c>
      <c r="N71" s="8"/>
      <c r="O71" s="14" t="s">
        <v>363</v>
      </c>
      <c r="P71" s="14" t="s">
        <v>367</v>
      </c>
    </row>
    <row r="72" spans="1:16" x14ac:dyDescent="0.3">
      <c r="A72" s="27">
        <v>8</v>
      </c>
      <c r="B72" s="27" t="s">
        <v>362</v>
      </c>
      <c r="C72" s="14" t="s">
        <v>440</v>
      </c>
      <c r="D72" s="14">
        <v>47.9</v>
      </c>
      <c r="E72" s="14">
        <v>8</v>
      </c>
      <c r="G72" s="28">
        <v>8</v>
      </c>
      <c r="H72" s="28" t="s">
        <v>366</v>
      </c>
      <c r="I72" s="15" t="s">
        <v>442</v>
      </c>
      <c r="L72" s="14">
        <v>11</v>
      </c>
      <c r="M72" s="24" t="s">
        <v>312</v>
      </c>
      <c r="N72" s="8"/>
      <c r="O72" s="14" t="s">
        <v>364</v>
      </c>
      <c r="P72" s="14" t="s">
        <v>320</v>
      </c>
    </row>
    <row r="73" spans="1:16" x14ac:dyDescent="0.3">
      <c r="A73" s="27">
        <v>9</v>
      </c>
      <c r="B73" s="27" t="s">
        <v>363</v>
      </c>
      <c r="C73" s="14" t="s">
        <v>441</v>
      </c>
      <c r="D73" s="14">
        <v>65.099999999999994</v>
      </c>
      <c r="E73" s="14">
        <v>9</v>
      </c>
      <c r="L73" s="14">
        <v>12</v>
      </c>
      <c r="M73" s="24" t="s">
        <v>313</v>
      </c>
      <c r="N73" s="8"/>
      <c r="O73" s="14" t="s">
        <v>365</v>
      </c>
      <c r="P73" s="14" t="s">
        <v>320</v>
      </c>
    </row>
    <row r="74" spans="1:16" x14ac:dyDescent="0.3">
      <c r="A74" s="27">
        <v>10</v>
      </c>
      <c r="B74" s="27" t="s">
        <v>364</v>
      </c>
      <c r="C74" s="14" t="s">
        <v>441</v>
      </c>
      <c r="D74" s="14">
        <v>54.6</v>
      </c>
      <c r="E74" s="14">
        <v>10</v>
      </c>
      <c r="L74" s="14">
        <v>13</v>
      </c>
      <c r="M74" s="24" t="s">
        <v>313</v>
      </c>
      <c r="N74" s="8"/>
      <c r="O74" s="14" t="s">
        <v>366</v>
      </c>
      <c r="P74" s="14" t="s">
        <v>367</v>
      </c>
    </row>
    <row r="75" spans="1:16" x14ac:dyDescent="0.3">
      <c r="A75" s="27">
        <v>11</v>
      </c>
      <c r="B75" s="27" t="s">
        <v>365</v>
      </c>
      <c r="C75" s="14" t="s">
        <v>442</v>
      </c>
      <c r="D75" s="14">
        <v>55.9</v>
      </c>
      <c r="E75" s="14">
        <v>12</v>
      </c>
      <c r="L75" s="15">
        <v>14</v>
      </c>
      <c r="M75" s="25" t="s">
        <v>238</v>
      </c>
      <c r="N75" s="9"/>
      <c r="O75" s="15"/>
      <c r="P75" s="15" t="s">
        <v>367</v>
      </c>
    </row>
    <row r="76" spans="1:16" x14ac:dyDescent="0.3">
      <c r="A76" s="28">
        <v>12</v>
      </c>
      <c r="B76" s="28" t="s">
        <v>366</v>
      </c>
      <c r="C76" s="15" t="s">
        <v>442</v>
      </c>
      <c r="D76" s="15">
        <v>51.2</v>
      </c>
      <c r="E76" s="15">
        <v>13</v>
      </c>
    </row>
    <row r="77" spans="1:16" x14ac:dyDescent="0.3">
      <c r="L77" t="s">
        <v>369</v>
      </c>
    </row>
    <row r="79" spans="1:16" x14ac:dyDescent="0.3">
      <c r="L79" t="s">
        <v>370</v>
      </c>
    </row>
    <row r="80" spans="1:16" x14ac:dyDescent="0.3">
      <c r="L80" t="s">
        <v>371</v>
      </c>
    </row>
    <row r="81" spans="1:12" x14ac:dyDescent="0.3">
      <c r="L81" t="s">
        <v>372</v>
      </c>
    </row>
    <row r="82" spans="1:12" x14ac:dyDescent="0.3">
      <c r="L82" t="s">
        <v>373</v>
      </c>
    </row>
    <row r="83" spans="1:12" x14ac:dyDescent="0.3">
      <c r="L83" t="s">
        <v>374</v>
      </c>
    </row>
    <row r="84" spans="1:12" x14ac:dyDescent="0.3">
      <c r="L84" t="s">
        <v>375</v>
      </c>
    </row>
    <row r="85" spans="1:12" x14ac:dyDescent="0.3">
      <c r="L85" t="s">
        <v>376</v>
      </c>
    </row>
    <row r="86" spans="1:12" x14ac:dyDescent="0.3">
      <c r="L86" t="s">
        <v>377</v>
      </c>
    </row>
    <row r="91" spans="1:12" x14ac:dyDescent="0.3">
      <c r="A91" t="s">
        <v>445</v>
      </c>
    </row>
    <row r="106" spans="26:29" x14ac:dyDescent="0.3">
      <c r="Z106" t="s">
        <v>465</v>
      </c>
    </row>
    <row r="107" spans="26:29" x14ac:dyDescent="0.3">
      <c r="Z107" s="42" t="s">
        <v>460</v>
      </c>
      <c r="AA107" s="42" t="s">
        <v>464</v>
      </c>
      <c r="AB107" s="44" t="s">
        <v>463</v>
      </c>
      <c r="AC107" s="43" t="s">
        <v>462</v>
      </c>
    </row>
    <row r="108" spans="26:29" x14ac:dyDescent="0.3">
      <c r="Z108" s="13" t="s">
        <v>451</v>
      </c>
      <c r="AA108" s="45" t="s">
        <v>438</v>
      </c>
      <c r="AB108" s="13" t="s">
        <v>357</v>
      </c>
      <c r="AC108" s="7" t="s">
        <v>461</v>
      </c>
    </row>
    <row r="109" spans="26:29" x14ac:dyDescent="0.3">
      <c r="Z109" s="14"/>
      <c r="AA109" s="46"/>
      <c r="AB109" s="14"/>
      <c r="AC109" s="8"/>
    </row>
    <row r="110" spans="26:29" x14ac:dyDescent="0.3">
      <c r="Z110" s="14" t="s">
        <v>452</v>
      </c>
      <c r="AA110" s="46" t="s">
        <v>438</v>
      </c>
      <c r="AB110" s="14" t="s">
        <v>358</v>
      </c>
      <c r="AC110" s="8" t="s">
        <v>449</v>
      </c>
    </row>
    <row r="111" spans="26:29" x14ac:dyDescent="0.3">
      <c r="Z111" s="14"/>
      <c r="AA111" s="46"/>
      <c r="AB111" s="14"/>
      <c r="AC111" s="8"/>
    </row>
    <row r="112" spans="26:29" x14ac:dyDescent="0.3">
      <c r="Z112" s="14" t="s">
        <v>447</v>
      </c>
      <c r="AA112" s="46" t="s">
        <v>439</v>
      </c>
      <c r="AB112" s="14" t="s">
        <v>359</v>
      </c>
      <c r="AC112" s="8" t="s">
        <v>449</v>
      </c>
    </row>
    <row r="113" spans="26:29" x14ac:dyDescent="0.3">
      <c r="Z113" s="14"/>
      <c r="AA113" s="46"/>
      <c r="AB113" s="14"/>
      <c r="AC113" s="8"/>
    </row>
    <row r="114" spans="26:29" x14ac:dyDescent="0.3">
      <c r="Z114" s="14" t="s">
        <v>453</v>
      </c>
      <c r="AA114" s="46" t="s">
        <v>439</v>
      </c>
      <c r="AB114" s="14" t="s">
        <v>360</v>
      </c>
      <c r="AC114" s="8" t="s">
        <v>461</v>
      </c>
    </row>
    <row r="115" spans="26:29" x14ac:dyDescent="0.3">
      <c r="Z115" s="14"/>
      <c r="AA115" s="46"/>
      <c r="AB115" s="14"/>
      <c r="AC115" s="8"/>
    </row>
    <row r="116" spans="26:29" x14ac:dyDescent="0.3">
      <c r="Z116" s="14" t="s">
        <v>454</v>
      </c>
      <c r="AA116" s="46" t="s">
        <v>440</v>
      </c>
      <c r="AB116" s="14" t="s">
        <v>361</v>
      </c>
      <c r="AC116" s="8" t="s">
        <v>461</v>
      </c>
    </row>
    <row r="117" spans="26:29" x14ac:dyDescent="0.3">
      <c r="Z117" s="14"/>
      <c r="AA117" s="46"/>
      <c r="AB117" s="14"/>
      <c r="AC117" s="8"/>
    </row>
    <row r="118" spans="26:29" x14ac:dyDescent="0.3">
      <c r="Z118" s="14" t="s">
        <v>455</v>
      </c>
      <c r="AA118" s="46" t="s">
        <v>440</v>
      </c>
      <c r="AB118" s="14" t="s">
        <v>362</v>
      </c>
      <c r="AC118" s="8" t="s">
        <v>461</v>
      </c>
    </row>
    <row r="119" spans="26:29" x14ac:dyDescent="0.3">
      <c r="Z119" s="14"/>
      <c r="AA119" s="46"/>
      <c r="AB119" s="14"/>
      <c r="AC119" s="8"/>
    </row>
    <row r="120" spans="26:29" x14ac:dyDescent="0.3">
      <c r="Z120" s="14" t="s">
        <v>456</v>
      </c>
      <c r="AA120" s="46" t="s">
        <v>441</v>
      </c>
      <c r="AB120" s="14" t="s">
        <v>363</v>
      </c>
      <c r="AC120" s="8" t="s">
        <v>461</v>
      </c>
    </row>
    <row r="121" spans="26:29" x14ac:dyDescent="0.3">
      <c r="Z121" s="14"/>
      <c r="AA121" s="46"/>
      <c r="AB121" s="14"/>
      <c r="AC121" s="8"/>
    </row>
    <row r="122" spans="26:29" x14ac:dyDescent="0.3">
      <c r="Z122" s="14" t="s">
        <v>457</v>
      </c>
      <c r="AA122" s="46" t="s">
        <v>441</v>
      </c>
      <c r="AB122" s="14" t="s">
        <v>364</v>
      </c>
      <c r="AC122" s="8" t="s">
        <v>461</v>
      </c>
    </row>
    <row r="123" spans="26:29" x14ac:dyDescent="0.3">
      <c r="Z123" s="14"/>
      <c r="AA123" s="46"/>
      <c r="AB123" s="14"/>
      <c r="AC123" s="8"/>
    </row>
    <row r="124" spans="26:29" x14ac:dyDescent="0.3">
      <c r="Z124" s="14" t="s">
        <v>459</v>
      </c>
      <c r="AA124" s="46" t="s">
        <v>442</v>
      </c>
      <c r="AB124" s="14" t="s">
        <v>365</v>
      </c>
      <c r="AC124" s="8" t="s">
        <v>449</v>
      </c>
    </row>
    <row r="125" spans="26:29" x14ac:dyDescent="0.3">
      <c r="Z125" s="14"/>
      <c r="AA125" s="46"/>
      <c r="AB125" s="14"/>
      <c r="AC125" s="8"/>
    </row>
    <row r="126" spans="26:29" x14ac:dyDescent="0.3">
      <c r="Z126" s="14" t="s">
        <v>458</v>
      </c>
      <c r="AA126" s="46" t="s">
        <v>442</v>
      </c>
      <c r="AB126" s="14" t="s">
        <v>366</v>
      </c>
      <c r="AC126" s="8" t="s">
        <v>461</v>
      </c>
    </row>
    <row r="127" spans="26:29" x14ac:dyDescent="0.3">
      <c r="Z127" s="14"/>
      <c r="AA127" s="46"/>
      <c r="AB127" s="14"/>
      <c r="AC127" s="8"/>
    </row>
    <row r="128" spans="26:29" x14ac:dyDescent="0.3">
      <c r="Z128" s="14" t="s">
        <v>446</v>
      </c>
      <c r="AA128" s="46" t="s">
        <v>304</v>
      </c>
      <c r="AB128" s="14" t="s">
        <v>355</v>
      </c>
      <c r="AC128" s="8" t="s">
        <v>449</v>
      </c>
    </row>
    <row r="129" spans="26:29" x14ac:dyDescent="0.3">
      <c r="Z129" s="14"/>
      <c r="AA129" s="46"/>
      <c r="AB129" s="14"/>
      <c r="AC129" s="8"/>
    </row>
    <row r="130" spans="26:29" x14ac:dyDescent="0.3">
      <c r="Z130" s="15" t="s">
        <v>450</v>
      </c>
      <c r="AA130" s="47" t="s">
        <v>304</v>
      </c>
      <c r="AB130" s="15" t="s">
        <v>356</v>
      </c>
      <c r="AC130" s="9" t="s">
        <v>461</v>
      </c>
    </row>
  </sheetData>
  <mergeCells count="15">
    <mergeCell ref="A1:B1"/>
    <mergeCell ref="M1:N1"/>
    <mergeCell ref="M40:N40"/>
    <mergeCell ref="M32:N32"/>
    <mergeCell ref="P3:Q3"/>
    <mergeCell ref="P4:Q4"/>
    <mergeCell ref="P5:Q5"/>
    <mergeCell ref="P6:Q6"/>
    <mergeCell ref="P7:Q7"/>
    <mergeCell ref="M36:N36"/>
    <mergeCell ref="M37:N37"/>
    <mergeCell ref="M38:N38"/>
    <mergeCell ref="M39:N39"/>
    <mergeCell ref="M34:N34"/>
    <mergeCell ref="M35:N35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3A43-2FA5-4FA7-A444-0D8EFDC2CDF9}">
  <dimension ref="B1:W69"/>
  <sheetViews>
    <sheetView workbookViewId="0">
      <selection activeCell="N25" sqref="N25"/>
    </sheetView>
  </sheetViews>
  <sheetFormatPr defaultRowHeight="16.5" x14ac:dyDescent="0.3"/>
  <cols>
    <col min="7" max="7" width="21.75" bestFit="1" customWidth="1"/>
  </cols>
  <sheetData>
    <row r="1" spans="2:14" x14ac:dyDescent="0.3">
      <c r="B1" s="94" t="s">
        <v>307</v>
      </c>
      <c r="C1" s="95"/>
    </row>
    <row r="2" spans="2:14" x14ac:dyDescent="0.3">
      <c r="B2" s="21" t="s">
        <v>315</v>
      </c>
      <c r="C2" s="22"/>
    </row>
    <row r="3" spans="2:14" x14ac:dyDescent="0.3">
      <c r="B3" s="21" t="s">
        <v>308</v>
      </c>
      <c r="C3" s="22"/>
    </row>
    <row r="5" spans="2:14" x14ac:dyDescent="0.3">
      <c r="B5" t="s">
        <v>402</v>
      </c>
    </row>
    <row r="7" spans="2:14" x14ac:dyDescent="0.3">
      <c r="B7" t="s">
        <v>345</v>
      </c>
      <c r="N7" t="s">
        <v>409</v>
      </c>
    </row>
    <row r="8" spans="2:14" x14ac:dyDescent="0.3">
      <c r="B8" s="88" t="s">
        <v>346</v>
      </c>
      <c r="C8" s="89"/>
      <c r="D8" s="7" t="s">
        <v>347</v>
      </c>
      <c r="F8" s="23" t="s">
        <v>473</v>
      </c>
      <c r="G8" s="45"/>
      <c r="H8" s="7"/>
    </row>
    <row r="9" spans="2:14" x14ac:dyDescent="0.3">
      <c r="B9" s="90" t="s">
        <v>348</v>
      </c>
      <c r="C9" s="91"/>
      <c r="D9" s="8" t="s">
        <v>395</v>
      </c>
      <c r="F9" s="48" t="s">
        <v>484</v>
      </c>
      <c r="G9" s="48" t="s">
        <v>474</v>
      </c>
      <c r="H9" s="50" t="s">
        <v>475</v>
      </c>
      <c r="N9" t="s">
        <v>410</v>
      </c>
    </row>
    <row r="10" spans="2:14" x14ac:dyDescent="0.3">
      <c r="B10" s="90" t="s">
        <v>349</v>
      </c>
      <c r="C10" s="91"/>
      <c r="D10" s="8" t="s">
        <v>326</v>
      </c>
      <c r="F10" s="14">
        <v>1</v>
      </c>
      <c r="G10" s="14" t="s">
        <v>476</v>
      </c>
      <c r="H10" s="8" t="s">
        <v>480</v>
      </c>
      <c r="N10" t="s">
        <v>411</v>
      </c>
    </row>
    <row r="11" spans="2:14" x14ac:dyDescent="0.3">
      <c r="B11" s="84" t="s">
        <v>351</v>
      </c>
      <c r="C11" s="85"/>
      <c r="D11" s="9" t="s">
        <v>396</v>
      </c>
      <c r="F11" s="14">
        <v>2</v>
      </c>
      <c r="G11" s="14" t="s">
        <v>476</v>
      </c>
      <c r="H11" s="8" t="s">
        <v>481</v>
      </c>
    </row>
    <row r="12" spans="2:14" x14ac:dyDescent="0.3">
      <c r="B12" s="92" t="s">
        <v>352</v>
      </c>
      <c r="C12" s="93"/>
      <c r="D12" s="35" t="s">
        <v>350</v>
      </c>
      <c r="F12" s="14">
        <v>3</v>
      </c>
      <c r="G12" s="14" t="s">
        <v>477</v>
      </c>
      <c r="H12" s="8" t="s">
        <v>481</v>
      </c>
      <c r="N12" t="s">
        <v>412</v>
      </c>
    </row>
    <row r="13" spans="2:14" x14ac:dyDescent="0.3">
      <c r="B13" t="s">
        <v>344</v>
      </c>
      <c r="F13" s="14">
        <v>4</v>
      </c>
      <c r="G13" s="14" t="s">
        <v>485</v>
      </c>
      <c r="H13" s="8" t="s">
        <v>482</v>
      </c>
      <c r="N13" t="s">
        <v>413</v>
      </c>
    </row>
    <row r="14" spans="2:14" x14ac:dyDescent="0.3">
      <c r="B14" t="s">
        <v>342</v>
      </c>
      <c r="F14" s="14">
        <v>5</v>
      </c>
      <c r="G14" s="14" t="s">
        <v>478</v>
      </c>
      <c r="H14" s="8" t="s">
        <v>480</v>
      </c>
      <c r="N14" t="s">
        <v>414</v>
      </c>
    </row>
    <row r="15" spans="2:14" x14ac:dyDescent="0.3">
      <c r="B15" t="s">
        <v>341</v>
      </c>
      <c r="F15" s="15">
        <v>6</v>
      </c>
      <c r="G15" s="15" t="s">
        <v>479</v>
      </c>
      <c r="H15" s="9" t="s">
        <v>483</v>
      </c>
    </row>
    <row r="17" spans="2:23" x14ac:dyDescent="0.3">
      <c r="B17" t="s">
        <v>343</v>
      </c>
    </row>
    <row r="19" spans="2:23" x14ac:dyDescent="0.3">
      <c r="B19" t="s">
        <v>403</v>
      </c>
    </row>
    <row r="20" spans="2:23" x14ac:dyDescent="0.3">
      <c r="B20" t="s">
        <v>404</v>
      </c>
    </row>
    <row r="25" spans="2:23" x14ac:dyDescent="0.3">
      <c r="N25" t="s">
        <v>405</v>
      </c>
    </row>
    <row r="30" spans="2:23" x14ac:dyDescent="0.3">
      <c r="U30" t="s">
        <v>406</v>
      </c>
    </row>
    <row r="31" spans="2:23" x14ac:dyDescent="0.3">
      <c r="U31" s="36" t="s">
        <v>407</v>
      </c>
      <c r="V31" s="21" t="s">
        <v>408</v>
      </c>
      <c r="W31" s="22"/>
    </row>
    <row r="32" spans="2:23" x14ac:dyDescent="0.3">
      <c r="U32" s="13">
        <v>8</v>
      </c>
      <c r="V32" s="23" t="s">
        <v>308</v>
      </c>
      <c r="W32" s="7"/>
    </row>
    <row r="33" spans="2:23" x14ac:dyDescent="0.3">
      <c r="U33" s="14">
        <v>1</v>
      </c>
      <c r="V33" s="24" t="s">
        <v>309</v>
      </c>
      <c r="W33" s="8"/>
    </row>
    <row r="34" spans="2:23" x14ac:dyDescent="0.3">
      <c r="U34" s="14">
        <v>2</v>
      </c>
      <c r="V34" s="24" t="s">
        <v>310</v>
      </c>
      <c r="W34" s="8"/>
    </row>
    <row r="35" spans="2:23" x14ac:dyDescent="0.3">
      <c r="U35" s="14">
        <v>3</v>
      </c>
      <c r="V35" s="24" t="s">
        <v>311</v>
      </c>
      <c r="W35" s="8"/>
    </row>
    <row r="36" spans="2:23" x14ac:dyDescent="0.3">
      <c r="U36" s="14">
        <v>4</v>
      </c>
      <c r="V36" s="24" t="s">
        <v>314</v>
      </c>
      <c r="W36" s="8"/>
    </row>
    <row r="37" spans="2:23" x14ac:dyDescent="0.3">
      <c r="U37" s="14">
        <v>5</v>
      </c>
      <c r="V37" s="24" t="s">
        <v>312</v>
      </c>
      <c r="W37" s="8"/>
    </row>
    <row r="38" spans="2:23" x14ac:dyDescent="0.3">
      <c r="U38" s="14">
        <v>6</v>
      </c>
      <c r="V38" s="24" t="s">
        <v>313</v>
      </c>
      <c r="W38" s="8"/>
    </row>
    <row r="39" spans="2:23" x14ac:dyDescent="0.3">
      <c r="U39" s="15">
        <v>7</v>
      </c>
      <c r="V39" s="25" t="s">
        <v>238</v>
      </c>
      <c r="W39" s="9"/>
    </row>
    <row r="46" spans="2:23" x14ac:dyDescent="0.3">
      <c r="B46" t="s">
        <v>324</v>
      </c>
    </row>
    <row r="48" spans="2:23" x14ac:dyDescent="0.3">
      <c r="B48" s="32" t="s">
        <v>339</v>
      </c>
      <c r="C48" s="33"/>
    </row>
    <row r="49" spans="2:3" x14ac:dyDescent="0.3">
      <c r="B49" s="23" t="s">
        <v>325</v>
      </c>
      <c r="C49" s="7" t="s">
        <v>326</v>
      </c>
    </row>
    <row r="50" spans="2:3" x14ac:dyDescent="0.3">
      <c r="B50" s="24" t="s">
        <v>327</v>
      </c>
      <c r="C50" s="8" t="s">
        <v>326</v>
      </c>
    </row>
    <row r="51" spans="2:3" x14ac:dyDescent="0.3">
      <c r="B51" s="24" t="s">
        <v>328</v>
      </c>
      <c r="C51" s="8" t="s">
        <v>330</v>
      </c>
    </row>
    <row r="52" spans="2:3" x14ac:dyDescent="0.3">
      <c r="B52" s="25" t="s">
        <v>329</v>
      </c>
      <c r="C52" s="9" t="s">
        <v>326</v>
      </c>
    </row>
    <row r="54" spans="2:3" x14ac:dyDescent="0.3">
      <c r="B54" s="32" t="s">
        <v>340</v>
      </c>
      <c r="C54" s="33"/>
    </row>
    <row r="55" spans="2:3" x14ac:dyDescent="0.3">
      <c r="B55" s="23" t="s">
        <v>331</v>
      </c>
      <c r="C55" s="7" t="s">
        <v>332</v>
      </c>
    </row>
    <row r="56" spans="2:3" x14ac:dyDescent="0.3">
      <c r="B56" s="24" t="s">
        <v>333</v>
      </c>
      <c r="C56" s="8" t="s">
        <v>336</v>
      </c>
    </row>
    <row r="57" spans="2:3" x14ac:dyDescent="0.3">
      <c r="B57" s="24" t="s">
        <v>334</v>
      </c>
      <c r="C57" s="8" t="s">
        <v>337</v>
      </c>
    </row>
    <row r="58" spans="2:3" x14ac:dyDescent="0.3">
      <c r="B58" s="25" t="s">
        <v>335</v>
      </c>
      <c r="C58" s="9" t="s">
        <v>338</v>
      </c>
    </row>
    <row r="60" spans="2:3" x14ac:dyDescent="0.3">
      <c r="B60" t="s">
        <v>369</v>
      </c>
    </row>
    <row r="62" spans="2:3" x14ac:dyDescent="0.3">
      <c r="B62" t="s">
        <v>370</v>
      </c>
    </row>
    <row r="63" spans="2:3" x14ac:dyDescent="0.3">
      <c r="B63" t="s">
        <v>371</v>
      </c>
    </row>
    <row r="64" spans="2:3" x14ac:dyDescent="0.3">
      <c r="B64" t="s">
        <v>372</v>
      </c>
    </row>
    <row r="65" spans="2:2" x14ac:dyDescent="0.3">
      <c r="B65" t="s">
        <v>373</v>
      </c>
    </row>
    <row r="66" spans="2:2" x14ac:dyDescent="0.3">
      <c r="B66" t="s">
        <v>374</v>
      </c>
    </row>
    <row r="67" spans="2:2" x14ac:dyDescent="0.3">
      <c r="B67" t="s">
        <v>375</v>
      </c>
    </row>
    <row r="68" spans="2:2" x14ac:dyDescent="0.3">
      <c r="B68" t="s">
        <v>376</v>
      </c>
    </row>
    <row r="69" spans="2:2" x14ac:dyDescent="0.3">
      <c r="B69" t="s">
        <v>377</v>
      </c>
    </row>
  </sheetData>
  <mergeCells count="6">
    <mergeCell ref="B12:C12"/>
    <mergeCell ref="B1:C1"/>
    <mergeCell ref="B8:C8"/>
    <mergeCell ref="B9:C9"/>
    <mergeCell ref="B10:C10"/>
    <mergeCell ref="B11:C1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00DF-7D07-4951-96AD-CBF8487C65E2}">
  <dimension ref="A1:G50"/>
  <sheetViews>
    <sheetView topLeftCell="A4" workbookViewId="0">
      <selection activeCell="A28" sqref="A28:C37"/>
    </sheetView>
  </sheetViews>
  <sheetFormatPr defaultRowHeight="16.5" x14ac:dyDescent="0.3"/>
  <cols>
    <col min="2" max="2" width="21.75" bestFit="1" customWidth="1"/>
    <col min="3" max="3" width="11.125" bestFit="1" customWidth="1"/>
  </cols>
  <sheetData>
    <row r="1" spans="1:7" x14ac:dyDescent="0.3">
      <c r="A1" t="s">
        <v>466</v>
      </c>
    </row>
    <row r="3" spans="1:7" x14ac:dyDescent="0.3">
      <c r="A3" t="s">
        <v>469</v>
      </c>
    </row>
    <row r="4" spans="1:7" x14ac:dyDescent="0.3">
      <c r="A4" s="49" t="s">
        <v>353</v>
      </c>
      <c r="B4" s="48" t="s">
        <v>467</v>
      </c>
    </row>
    <row r="5" spans="1:7" x14ac:dyDescent="0.3">
      <c r="A5" s="23">
        <v>1</v>
      </c>
      <c r="B5" s="13" t="s">
        <v>468</v>
      </c>
    </row>
    <row r="6" spans="1:7" x14ac:dyDescent="0.3">
      <c r="A6" s="24">
        <v>2</v>
      </c>
      <c r="B6" s="14" t="s">
        <v>304</v>
      </c>
    </row>
    <row r="7" spans="1:7" x14ac:dyDescent="0.3">
      <c r="A7" s="24">
        <v>3</v>
      </c>
      <c r="B7" s="14" t="s">
        <v>438</v>
      </c>
    </row>
    <row r="8" spans="1:7" x14ac:dyDescent="0.3">
      <c r="A8" s="24">
        <v>4</v>
      </c>
      <c r="B8" s="14" t="s">
        <v>439</v>
      </c>
    </row>
    <row r="9" spans="1:7" x14ac:dyDescent="0.3">
      <c r="A9" s="24">
        <v>5</v>
      </c>
      <c r="B9" s="14" t="s">
        <v>440</v>
      </c>
    </row>
    <row r="10" spans="1:7" x14ac:dyDescent="0.3">
      <c r="A10" s="24">
        <v>6</v>
      </c>
      <c r="B10" s="14" t="s">
        <v>441</v>
      </c>
    </row>
    <row r="11" spans="1:7" x14ac:dyDescent="0.3">
      <c r="A11" s="24">
        <v>7</v>
      </c>
      <c r="B11" s="14" t="s">
        <v>441</v>
      </c>
    </row>
    <row r="12" spans="1:7" x14ac:dyDescent="0.3">
      <c r="A12" s="25">
        <v>8</v>
      </c>
      <c r="B12" s="15" t="s">
        <v>442</v>
      </c>
    </row>
    <row r="14" spans="1:7" x14ac:dyDescent="0.3">
      <c r="A14" t="s">
        <v>470</v>
      </c>
    </row>
    <row r="15" spans="1:7" x14ac:dyDescent="0.3">
      <c r="A15" t="s">
        <v>471</v>
      </c>
      <c r="E15" t="s">
        <v>667</v>
      </c>
    </row>
    <row r="16" spans="1:7" x14ac:dyDescent="0.3">
      <c r="A16" t="s">
        <v>472</v>
      </c>
      <c r="E16" s="36" t="s">
        <v>407</v>
      </c>
      <c r="F16" s="21" t="s">
        <v>408</v>
      </c>
      <c r="G16" s="22"/>
    </row>
    <row r="17" spans="1:7" x14ac:dyDescent="0.3">
      <c r="A17" t="s">
        <v>487</v>
      </c>
      <c r="E17" s="13">
        <v>8</v>
      </c>
      <c r="F17" s="23" t="s">
        <v>308</v>
      </c>
      <c r="G17" s="7"/>
    </row>
    <row r="18" spans="1:7" x14ac:dyDescent="0.3">
      <c r="E18" s="14">
        <v>1</v>
      </c>
      <c r="F18" s="24" t="s">
        <v>309</v>
      </c>
      <c r="G18" s="8"/>
    </row>
    <row r="19" spans="1:7" x14ac:dyDescent="0.3">
      <c r="A19" s="23" t="s">
        <v>473</v>
      </c>
      <c r="B19" s="45"/>
      <c r="C19" s="7"/>
      <c r="E19" s="14">
        <v>2</v>
      </c>
      <c r="F19" s="24" t="s">
        <v>310</v>
      </c>
      <c r="G19" s="8"/>
    </row>
    <row r="20" spans="1:7" x14ac:dyDescent="0.3">
      <c r="A20" s="48" t="s">
        <v>484</v>
      </c>
      <c r="B20" s="48" t="s">
        <v>474</v>
      </c>
      <c r="C20" s="50" t="s">
        <v>475</v>
      </c>
      <c r="E20" s="14">
        <v>3</v>
      </c>
      <c r="F20" s="24" t="s">
        <v>311</v>
      </c>
      <c r="G20" s="8"/>
    </row>
    <row r="21" spans="1:7" x14ac:dyDescent="0.3">
      <c r="A21" s="14">
        <v>1</v>
      </c>
      <c r="B21" s="14" t="s">
        <v>476</v>
      </c>
      <c r="C21" s="8" t="s">
        <v>480</v>
      </c>
      <c r="E21" s="14">
        <v>4</v>
      </c>
      <c r="F21" s="24" t="s">
        <v>314</v>
      </c>
      <c r="G21" s="8"/>
    </row>
    <row r="22" spans="1:7" x14ac:dyDescent="0.3">
      <c r="A22" s="14">
        <v>2</v>
      </c>
      <c r="B22" s="14" t="s">
        <v>476</v>
      </c>
      <c r="C22" s="8" t="s">
        <v>481</v>
      </c>
      <c r="E22" s="14">
        <v>5</v>
      </c>
      <c r="F22" s="24" t="s">
        <v>312</v>
      </c>
      <c r="G22" s="8"/>
    </row>
    <row r="23" spans="1:7" x14ac:dyDescent="0.3">
      <c r="A23" s="14">
        <v>3</v>
      </c>
      <c r="B23" s="14" t="s">
        <v>477</v>
      </c>
      <c r="C23" s="8" t="s">
        <v>481</v>
      </c>
      <c r="E23" s="14">
        <v>6</v>
      </c>
      <c r="F23" s="24" t="s">
        <v>313</v>
      </c>
      <c r="G23" s="8"/>
    </row>
    <row r="24" spans="1:7" x14ac:dyDescent="0.3">
      <c r="A24" s="14">
        <v>4</v>
      </c>
      <c r="B24" s="14" t="s">
        <v>485</v>
      </c>
      <c r="C24" s="8" t="s">
        <v>486</v>
      </c>
      <c r="E24" s="15">
        <v>7</v>
      </c>
      <c r="F24" s="25" t="s">
        <v>238</v>
      </c>
      <c r="G24" s="9"/>
    </row>
    <row r="25" spans="1:7" x14ac:dyDescent="0.3">
      <c r="A25" s="14">
        <v>5</v>
      </c>
      <c r="B25" s="14" t="s">
        <v>478</v>
      </c>
      <c r="C25" s="8" t="s">
        <v>480</v>
      </c>
    </row>
    <row r="26" spans="1:7" x14ac:dyDescent="0.3">
      <c r="A26" s="15">
        <v>6</v>
      </c>
      <c r="B26" s="15" t="s">
        <v>479</v>
      </c>
      <c r="C26" s="9" t="s">
        <v>483</v>
      </c>
    </row>
    <row r="28" spans="1:7" x14ac:dyDescent="0.3">
      <c r="A28" t="s">
        <v>488</v>
      </c>
    </row>
    <row r="30" spans="1:7" x14ac:dyDescent="0.3">
      <c r="A30" t="s">
        <v>489</v>
      </c>
    </row>
    <row r="31" spans="1:7" x14ac:dyDescent="0.3">
      <c r="A31" t="s">
        <v>490</v>
      </c>
    </row>
    <row r="33" spans="1:3" x14ac:dyDescent="0.3">
      <c r="A33" t="s">
        <v>491</v>
      </c>
    </row>
    <row r="34" spans="1:3" x14ac:dyDescent="0.3">
      <c r="A34" t="s">
        <v>490</v>
      </c>
    </row>
    <row r="36" spans="1:3" x14ac:dyDescent="0.3">
      <c r="A36" t="s">
        <v>492</v>
      </c>
    </row>
    <row r="37" spans="1:3" x14ac:dyDescent="0.3">
      <c r="A37" t="s">
        <v>493</v>
      </c>
    </row>
    <row r="39" spans="1:3" x14ac:dyDescent="0.3">
      <c r="A39" t="s">
        <v>666</v>
      </c>
    </row>
    <row r="41" spans="1:3" x14ac:dyDescent="0.3">
      <c r="A41" t="s">
        <v>667</v>
      </c>
    </row>
    <row r="42" spans="1:3" x14ac:dyDescent="0.3">
      <c r="A42" s="36" t="s">
        <v>407</v>
      </c>
      <c r="B42" s="36" t="s">
        <v>408</v>
      </c>
      <c r="C42" s="22" t="s">
        <v>668</v>
      </c>
    </row>
    <row r="43" spans="1:3" x14ac:dyDescent="0.3">
      <c r="A43" s="13">
        <v>8</v>
      </c>
      <c r="B43" s="13" t="s">
        <v>308</v>
      </c>
      <c r="C43" s="7"/>
    </row>
    <row r="44" spans="1:3" x14ac:dyDescent="0.3">
      <c r="A44" s="14">
        <v>1</v>
      </c>
      <c r="B44" s="14" t="s">
        <v>309</v>
      </c>
      <c r="C44" s="8"/>
    </row>
    <row r="45" spans="1:3" x14ac:dyDescent="0.3">
      <c r="A45" s="14">
        <v>2</v>
      </c>
      <c r="B45" s="14" t="s">
        <v>310</v>
      </c>
      <c r="C45" s="8"/>
    </row>
    <row r="46" spans="1:3" x14ac:dyDescent="0.3">
      <c r="A46" s="14">
        <v>3</v>
      </c>
      <c r="B46" s="14" t="s">
        <v>311</v>
      </c>
      <c r="C46" s="8"/>
    </row>
    <row r="47" spans="1:3" x14ac:dyDescent="0.3">
      <c r="A47" s="14">
        <v>4</v>
      </c>
      <c r="B47" s="14" t="s">
        <v>314</v>
      </c>
      <c r="C47" s="8"/>
    </row>
    <row r="48" spans="1:3" x14ac:dyDescent="0.3">
      <c r="A48" s="14">
        <v>5</v>
      </c>
      <c r="B48" s="14" t="s">
        <v>312</v>
      </c>
      <c r="C48" s="8"/>
    </row>
    <row r="49" spans="1:3" x14ac:dyDescent="0.3">
      <c r="A49" s="14">
        <v>6</v>
      </c>
      <c r="B49" s="14" t="s">
        <v>313</v>
      </c>
      <c r="C49" s="8"/>
    </row>
    <row r="50" spans="1:3" x14ac:dyDescent="0.3">
      <c r="A50" s="15">
        <v>7</v>
      </c>
      <c r="B50" s="15" t="s">
        <v>238</v>
      </c>
      <c r="C50" s="9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01A9-E37F-43EE-BC76-84BD25CCCA6E}">
  <dimension ref="A2:K38"/>
  <sheetViews>
    <sheetView topLeftCell="A37" workbookViewId="0">
      <selection activeCell="B16" sqref="B16:C17"/>
    </sheetView>
  </sheetViews>
  <sheetFormatPr defaultRowHeight="16.5" x14ac:dyDescent="0.3"/>
  <cols>
    <col min="2" max="2" width="20.125" bestFit="1" customWidth="1"/>
    <col min="3" max="3" width="12.625" bestFit="1" customWidth="1"/>
    <col min="4" max="4" width="16.5" bestFit="1" customWidth="1"/>
    <col min="5" max="5" width="20.125" bestFit="1" customWidth="1"/>
    <col min="9" max="9" width="20.125" bestFit="1" customWidth="1"/>
    <col min="11" max="11" width="18.625" customWidth="1"/>
  </cols>
  <sheetData>
    <row r="2" spans="1:11" x14ac:dyDescent="0.3">
      <c r="A2" t="s">
        <v>656</v>
      </c>
    </row>
    <row r="3" spans="1:11" x14ac:dyDescent="0.3">
      <c r="A3" t="s">
        <v>672</v>
      </c>
    </row>
    <row r="4" spans="1:11" x14ac:dyDescent="0.3">
      <c r="A4" t="s">
        <v>657</v>
      </c>
    </row>
    <row r="5" spans="1:11" x14ac:dyDescent="0.3">
      <c r="A5" t="s">
        <v>658</v>
      </c>
    </row>
    <row r="7" spans="1:11" x14ac:dyDescent="0.3">
      <c r="A7" t="s">
        <v>659</v>
      </c>
    </row>
    <row r="8" spans="1:11" x14ac:dyDescent="0.3">
      <c r="A8" t="s">
        <v>660</v>
      </c>
    </row>
    <row r="10" spans="1:11" x14ac:dyDescent="0.3">
      <c r="A10" t="s">
        <v>655</v>
      </c>
    </row>
    <row r="11" spans="1:11" x14ac:dyDescent="0.3">
      <c r="A11" s="49" t="s">
        <v>353</v>
      </c>
      <c r="B11" s="49" t="s">
        <v>467</v>
      </c>
      <c r="C11" s="49" t="s">
        <v>648</v>
      </c>
      <c r="D11" s="57" t="s">
        <v>661</v>
      </c>
    </row>
    <row r="12" spans="1:11" x14ac:dyDescent="0.3">
      <c r="A12" s="13">
        <v>1</v>
      </c>
      <c r="B12" s="13" t="s">
        <v>309</v>
      </c>
      <c r="C12" s="13" t="s">
        <v>356</v>
      </c>
      <c r="D12" s="13">
        <v>1</v>
      </c>
      <c r="H12" s="71" t="s">
        <v>353</v>
      </c>
      <c r="I12" s="71" t="s">
        <v>467</v>
      </c>
      <c r="J12" s="71" t="s">
        <v>648</v>
      </c>
      <c r="K12" s="71" t="s">
        <v>729</v>
      </c>
    </row>
    <row r="13" spans="1:11" x14ac:dyDescent="0.3">
      <c r="A13" s="56">
        <v>2</v>
      </c>
      <c r="B13" s="56" t="s">
        <v>309</v>
      </c>
      <c r="C13" s="56" t="s">
        <v>415</v>
      </c>
      <c r="D13" s="56">
        <v>2</v>
      </c>
      <c r="H13">
        <v>1</v>
      </c>
      <c r="I13" t="s">
        <v>309</v>
      </c>
      <c r="J13" t="s">
        <v>356</v>
      </c>
      <c r="K13">
        <v>28.5</v>
      </c>
    </row>
    <row r="14" spans="1:11" x14ac:dyDescent="0.3">
      <c r="A14" s="56">
        <v>3</v>
      </c>
      <c r="B14" s="56" t="s">
        <v>310</v>
      </c>
      <c r="C14" s="56" t="s">
        <v>357</v>
      </c>
      <c r="D14" s="56">
        <v>4</v>
      </c>
      <c r="H14">
        <v>2</v>
      </c>
      <c r="I14" t="s">
        <v>309</v>
      </c>
      <c r="J14" t="s">
        <v>415</v>
      </c>
      <c r="K14">
        <v>25.2</v>
      </c>
    </row>
    <row r="15" spans="1:11" x14ac:dyDescent="0.3">
      <c r="A15" s="14">
        <v>4</v>
      </c>
      <c r="B15" s="14" t="s">
        <v>310</v>
      </c>
      <c r="C15" s="14" t="s">
        <v>358</v>
      </c>
      <c r="D15" s="14">
        <v>5</v>
      </c>
      <c r="H15">
        <v>3</v>
      </c>
      <c r="I15" t="s">
        <v>310</v>
      </c>
      <c r="J15" t="s">
        <v>357</v>
      </c>
      <c r="K15">
        <v>46.4</v>
      </c>
    </row>
    <row r="16" spans="1:11" x14ac:dyDescent="0.3">
      <c r="A16" s="14">
        <v>5</v>
      </c>
      <c r="B16" s="14" t="s">
        <v>311</v>
      </c>
      <c r="C16" s="14" t="s">
        <v>420</v>
      </c>
      <c r="D16" s="14">
        <v>6</v>
      </c>
      <c r="E16" t="s">
        <v>320</v>
      </c>
      <c r="H16">
        <v>4</v>
      </c>
      <c r="I16" t="s">
        <v>310</v>
      </c>
      <c r="J16" t="s">
        <v>358</v>
      </c>
      <c r="K16">
        <v>37.299999999999997</v>
      </c>
    </row>
    <row r="17" spans="1:11" x14ac:dyDescent="0.3">
      <c r="A17" s="56">
        <v>6</v>
      </c>
      <c r="B17" s="56" t="s">
        <v>311</v>
      </c>
      <c r="C17" s="56" t="s">
        <v>649</v>
      </c>
      <c r="D17" s="56">
        <v>7</v>
      </c>
      <c r="H17">
        <v>5</v>
      </c>
      <c r="I17" t="s">
        <v>311</v>
      </c>
      <c r="J17" t="s">
        <v>420</v>
      </c>
      <c r="K17">
        <v>30</v>
      </c>
    </row>
    <row r="18" spans="1:11" x14ac:dyDescent="0.3">
      <c r="A18" s="56">
        <v>7</v>
      </c>
      <c r="B18" s="56" t="s">
        <v>314</v>
      </c>
      <c r="C18" s="56" t="s">
        <v>362</v>
      </c>
      <c r="D18" s="56">
        <v>8</v>
      </c>
      <c r="H18">
        <v>6</v>
      </c>
      <c r="I18" t="s">
        <v>311</v>
      </c>
      <c r="J18" t="s">
        <v>649</v>
      </c>
      <c r="K18">
        <v>20.9</v>
      </c>
    </row>
    <row r="19" spans="1:11" x14ac:dyDescent="0.3">
      <c r="A19" s="14">
        <v>8</v>
      </c>
      <c r="B19" s="14" t="s">
        <v>314</v>
      </c>
      <c r="C19" s="14" t="s">
        <v>650</v>
      </c>
      <c r="D19" s="14">
        <v>9</v>
      </c>
      <c r="H19">
        <v>7</v>
      </c>
      <c r="I19" t="s">
        <v>314</v>
      </c>
      <c r="J19" t="s">
        <v>362</v>
      </c>
      <c r="K19">
        <v>19</v>
      </c>
    </row>
    <row r="20" spans="1:11" x14ac:dyDescent="0.3">
      <c r="A20" s="56">
        <v>9</v>
      </c>
      <c r="B20" s="56" t="s">
        <v>312</v>
      </c>
      <c r="C20" s="56" t="s">
        <v>651</v>
      </c>
      <c r="D20" s="56">
        <v>10</v>
      </c>
      <c r="H20">
        <v>8</v>
      </c>
      <c r="I20" t="s">
        <v>314</v>
      </c>
      <c r="J20" t="s">
        <v>650</v>
      </c>
      <c r="K20">
        <v>29.2</v>
      </c>
    </row>
    <row r="21" spans="1:11" x14ac:dyDescent="0.3">
      <c r="A21" s="14">
        <v>10</v>
      </c>
      <c r="B21" s="14" t="s">
        <v>312</v>
      </c>
      <c r="C21" s="14" t="s">
        <v>652</v>
      </c>
      <c r="D21" s="14">
        <v>3</v>
      </c>
      <c r="E21" t="s">
        <v>671</v>
      </c>
      <c r="H21">
        <v>9</v>
      </c>
      <c r="I21" t="s">
        <v>312</v>
      </c>
      <c r="J21" t="s">
        <v>651</v>
      </c>
      <c r="K21">
        <v>32</v>
      </c>
    </row>
    <row r="22" spans="1:11" x14ac:dyDescent="0.3">
      <c r="A22" s="14">
        <v>11</v>
      </c>
      <c r="B22" s="14" t="s">
        <v>313</v>
      </c>
      <c r="C22" s="14" t="s">
        <v>363</v>
      </c>
      <c r="D22" s="14">
        <v>13</v>
      </c>
      <c r="H22">
        <v>10</v>
      </c>
      <c r="I22" t="s">
        <v>312</v>
      </c>
      <c r="J22" t="s">
        <v>652</v>
      </c>
      <c r="K22">
        <v>46.4</v>
      </c>
    </row>
    <row r="23" spans="1:11" x14ac:dyDescent="0.3">
      <c r="A23" s="14">
        <v>12</v>
      </c>
      <c r="B23" s="14" t="s">
        <v>313</v>
      </c>
      <c r="C23" s="14" t="s">
        <v>364</v>
      </c>
      <c r="D23" s="14">
        <v>16</v>
      </c>
      <c r="H23">
        <v>11</v>
      </c>
      <c r="I23" t="s">
        <v>313</v>
      </c>
      <c r="J23" t="s">
        <v>363</v>
      </c>
      <c r="K23">
        <v>27</v>
      </c>
    </row>
    <row r="24" spans="1:11" x14ac:dyDescent="0.3">
      <c r="A24" s="56">
        <v>13</v>
      </c>
      <c r="B24" s="56" t="s">
        <v>308</v>
      </c>
      <c r="C24" s="56" t="s">
        <v>653</v>
      </c>
      <c r="D24" s="56">
        <v>17</v>
      </c>
      <c r="H24">
        <v>12</v>
      </c>
      <c r="I24" t="s">
        <v>313</v>
      </c>
      <c r="J24" t="s">
        <v>364</v>
      </c>
      <c r="K24">
        <v>41.3</v>
      </c>
    </row>
    <row r="25" spans="1:11" x14ac:dyDescent="0.3">
      <c r="A25" s="15">
        <v>14</v>
      </c>
      <c r="B25" s="15" t="s">
        <v>308</v>
      </c>
      <c r="C25" s="15" t="s">
        <v>654</v>
      </c>
      <c r="D25" s="15">
        <v>18</v>
      </c>
      <c r="E25" t="s">
        <v>320</v>
      </c>
      <c r="H25">
        <v>13</v>
      </c>
      <c r="I25" t="s">
        <v>308</v>
      </c>
      <c r="J25" t="s">
        <v>653</v>
      </c>
      <c r="K25">
        <v>19.600000000000001</v>
      </c>
    </row>
    <row r="26" spans="1:11" x14ac:dyDescent="0.3">
      <c r="A26" s="15">
        <v>15</v>
      </c>
      <c r="B26" s="15" t="s">
        <v>308</v>
      </c>
      <c r="C26" s="15"/>
      <c r="D26" s="15">
        <v>19</v>
      </c>
      <c r="H26">
        <v>14</v>
      </c>
      <c r="I26" t="s">
        <v>308</v>
      </c>
      <c r="J26" t="s">
        <v>654</v>
      </c>
      <c r="K26">
        <v>16.7</v>
      </c>
    </row>
    <row r="27" spans="1:11" x14ac:dyDescent="0.3">
      <c r="A27" t="s">
        <v>662</v>
      </c>
      <c r="H27">
        <v>15</v>
      </c>
      <c r="I27" t="s">
        <v>308</v>
      </c>
      <c r="K27">
        <v>18.899999999999999</v>
      </c>
    </row>
    <row r="29" spans="1:11" x14ac:dyDescent="0.3">
      <c r="A29" t="s">
        <v>665</v>
      </c>
      <c r="D29" t="s">
        <v>663</v>
      </c>
    </row>
    <row r="30" spans="1:11" x14ac:dyDescent="0.3">
      <c r="B30" s="56" t="s">
        <v>309</v>
      </c>
      <c r="E30" s="56" t="s">
        <v>311</v>
      </c>
    </row>
    <row r="31" spans="1:11" x14ac:dyDescent="0.3">
      <c r="B31" s="56" t="s">
        <v>314</v>
      </c>
      <c r="E31" s="56" t="s">
        <v>310</v>
      </c>
    </row>
    <row r="32" spans="1:11" x14ac:dyDescent="0.3">
      <c r="B32" s="56" t="s">
        <v>308</v>
      </c>
    </row>
    <row r="33" spans="1:2" x14ac:dyDescent="0.3">
      <c r="B33" s="56" t="s">
        <v>312</v>
      </c>
    </row>
    <row r="37" spans="1:2" x14ac:dyDescent="0.3">
      <c r="A37" t="s">
        <v>664</v>
      </c>
    </row>
    <row r="38" spans="1:2" x14ac:dyDescent="0.3">
      <c r="B38" s="14" t="s">
        <v>313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915A-179E-430E-A10F-1F942ADF3603}">
  <dimension ref="A1:G78"/>
  <sheetViews>
    <sheetView topLeftCell="A31" workbookViewId="0">
      <selection activeCell="A69" sqref="A69:A78"/>
    </sheetView>
  </sheetViews>
  <sheetFormatPr defaultRowHeight="16.5" x14ac:dyDescent="0.3"/>
  <cols>
    <col min="1" max="1" width="23.75" customWidth="1"/>
  </cols>
  <sheetData>
    <row r="1" spans="1:3" x14ac:dyDescent="0.3">
      <c r="A1" t="s">
        <v>687</v>
      </c>
    </row>
    <row r="3" spans="1:3" x14ac:dyDescent="0.3">
      <c r="A3" s="14" t="s">
        <v>313</v>
      </c>
    </row>
    <row r="5" spans="1:3" x14ac:dyDescent="0.3">
      <c r="A5" t="s">
        <v>675</v>
      </c>
    </row>
    <row r="6" spans="1:3" x14ac:dyDescent="0.3">
      <c r="A6" t="s">
        <v>674</v>
      </c>
    </row>
    <row r="12" spans="1:3" x14ac:dyDescent="0.3">
      <c r="A12" t="s">
        <v>686</v>
      </c>
    </row>
    <row r="14" spans="1:3" x14ac:dyDescent="0.3">
      <c r="A14" s="36" t="s">
        <v>676</v>
      </c>
      <c r="C14" s="36" t="s">
        <v>685</v>
      </c>
    </row>
    <row r="15" spans="1:3" x14ac:dyDescent="0.3">
      <c r="A15" s="59" t="s">
        <v>678</v>
      </c>
      <c r="C15" s="13" t="s">
        <v>31</v>
      </c>
    </row>
    <row r="16" spans="1:3" x14ac:dyDescent="0.3">
      <c r="A16" s="58" t="s">
        <v>680</v>
      </c>
      <c r="C16" s="14" t="s">
        <v>22</v>
      </c>
    </row>
    <row r="17" spans="1:7" x14ac:dyDescent="0.3">
      <c r="A17" s="58" t="s">
        <v>682</v>
      </c>
      <c r="C17" s="14" t="s">
        <v>30</v>
      </c>
    </row>
    <row r="18" spans="1:7" x14ac:dyDescent="0.3">
      <c r="A18" s="60" t="s">
        <v>684</v>
      </c>
      <c r="C18" s="15" t="s">
        <v>33</v>
      </c>
    </row>
    <row r="20" spans="1:7" x14ac:dyDescent="0.3">
      <c r="A20" t="s">
        <v>688</v>
      </c>
    </row>
    <row r="21" spans="1:7" x14ac:dyDescent="0.3">
      <c r="A21" s="88" t="s">
        <v>346</v>
      </c>
      <c r="B21" s="89"/>
      <c r="C21" s="7" t="s">
        <v>347</v>
      </c>
      <c r="E21" s="23" t="s">
        <v>473</v>
      </c>
      <c r="F21" s="45"/>
      <c r="G21" s="7"/>
    </row>
    <row r="22" spans="1:7" x14ac:dyDescent="0.3">
      <c r="A22" s="90" t="s">
        <v>348</v>
      </c>
      <c r="B22" s="91"/>
      <c r="C22" s="8" t="s">
        <v>395</v>
      </c>
      <c r="E22" s="48" t="s">
        <v>353</v>
      </c>
      <c r="F22" s="48" t="s">
        <v>474</v>
      </c>
      <c r="G22" s="50" t="s">
        <v>475</v>
      </c>
    </row>
    <row r="23" spans="1:7" x14ac:dyDescent="0.3">
      <c r="A23" s="90" t="s">
        <v>349</v>
      </c>
      <c r="B23" s="91"/>
      <c r="C23" s="8" t="s">
        <v>326</v>
      </c>
      <c r="E23" s="14">
        <v>1</v>
      </c>
      <c r="F23" s="14" t="s">
        <v>476</v>
      </c>
      <c r="G23" s="8" t="s">
        <v>480</v>
      </c>
    </row>
    <row r="24" spans="1:7" x14ac:dyDescent="0.3">
      <c r="A24" s="84" t="s">
        <v>351</v>
      </c>
      <c r="B24" s="85"/>
      <c r="C24" s="9" t="s">
        <v>396</v>
      </c>
      <c r="E24" s="14">
        <v>2</v>
      </c>
      <c r="F24" s="14" t="s">
        <v>476</v>
      </c>
      <c r="G24" s="8" t="s">
        <v>481</v>
      </c>
    </row>
    <row r="25" spans="1:7" x14ac:dyDescent="0.3">
      <c r="A25" s="92" t="s">
        <v>352</v>
      </c>
      <c r="B25" s="93"/>
      <c r="C25" s="35" t="s">
        <v>350</v>
      </c>
      <c r="E25" s="14">
        <v>3</v>
      </c>
      <c r="F25" s="14" t="s">
        <v>477</v>
      </c>
      <c r="G25" s="8" t="s">
        <v>481</v>
      </c>
    </row>
    <row r="26" spans="1:7" x14ac:dyDescent="0.3">
      <c r="E26" s="14">
        <v>4</v>
      </c>
      <c r="F26" s="14" t="s">
        <v>485</v>
      </c>
      <c r="G26" s="8" t="s">
        <v>482</v>
      </c>
    </row>
    <row r="27" spans="1:7" x14ac:dyDescent="0.3">
      <c r="E27" s="14">
        <v>5</v>
      </c>
      <c r="F27" s="14" t="s">
        <v>478</v>
      </c>
      <c r="G27" s="8" t="s">
        <v>480</v>
      </c>
    </row>
    <row r="28" spans="1:7" x14ac:dyDescent="0.3">
      <c r="E28" s="15">
        <v>6</v>
      </c>
      <c r="F28" s="15" t="s">
        <v>335</v>
      </c>
      <c r="G28" s="9" t="s">
        <v>338</v>
      </c>
    </row>
    <row r="30" spans="1:7" x14ac:dyDescent="0.3">
      <c r="A30" t="s">
        <v>344</v>
      </c>
    </row>
    <row r="31" spans="1:7" x14ac:dyDescent="0.3">
      <c r="A31" t="s">
        <v>342</v>
      </c>
    </row>
    <row r="32" spans="1:7" x14ac:dyDescent="0.3">
      <c r="A32" t="s">
        <v>341</v>
      </c>
      <c r="E32" t="s">
        <v>689</v>
      </c>
    </row>
    <row r="34" spans="5:6" x14ac:dyDescent="0.3">
      <c r="E34" t="s">
        <v>690</v>
      </c>
    </row>
    <row r="35" spans="5:6" x14ac:dyDescent="0.3">
      <c r="E35" t="s">
        <v>30</v>
      </c>
      <c r="F35">
        <v>237.7</v>
      </c>
    </row>
    <row r="36" spans="5:6" x14ac:dyDescent="0.3">
      <c r="E36" t="s">
        <v>22</v>
      </c>
      <c r="F36">
        <v>22.3</v>
      </c>
    </row>
    <row r="37" spans="5:6" x14ac:dyDescent="0.3">
      <c r="E37" t="s">
        <v>31</v>
      </c>
      <c r="F37">
        <v>99.4</v>
      </c>
    </row>
    <row r="38" spans="5:6" x14ac:dyDescent="0.3">
      <c r="E38" t="s">
        <v>33</v>
      </c>
      <c r="F38">
        <v>84.2</v>
      </c>
    </row>
    <row r="52" spans="1:7" x14ac:dyDescent="0.3">
      <c r="G52" t="s">
        <v>691</v>
      </c>
    </row>
    <row r="55" spans="1:7" x14ac:dyDescent="0.3">
      <c r="A55" t="s">
        <v>324</v>
      </c>
    </row>
    <row r="57" spans="1:7" x14ac:dyDescent="0.3">
      <c r="A57" s="32" t="s">
        <v>339</v>
      </c>
      <c r="B57" s="33"/>
    </row>
    <row r="58" spans="1:7" x14ac:dyDescent="0.3">
      <c r="A58" s="23" t="s">
        <v>325</v>
      </c>
      <c r="B58" s="7" t="s">
        <v>326</v>
      </c>
    </row>
    <row r="59" spans="1:7" x14ac:dyDescent="0.3">
      <c r="A59" s="24" t="s">
        <v>327</v>
      </c>
      <c r="B59" s="8" t="s">
        <v>326</v>
      </c>
    </row>
    <row r="60" spans="1:7" x14ac:dyDescent="0.3">
      <c r="A60" s="24" t="s">
        <v>328</v>
      </c>
      <c r="B60" s="8" t="s">
        <v>330</v>
      </c>
    </row>
    <row r="61" spans="1:7" x14ac:dyDescent="0.3">
      <c r="A61" s="25" t="s">
        <v>329</v>
      </c>
      <c r="B61" s="9" t="s">
        <v>326</v>
      </c>
    </row>
    <row r="63" spans="1:7" x14ac:dyDescent="0.3">
      <c r="A63" s="32" t="s">
        <v>340</v>
      </c>
      <c r="B63" s="33"/>
    </row>
    <row r="64" spans="1:7" x14ac:dyDescent="0.3">
      <c r="A64" s="23" t="s">
        <v>331</v>
      </c>
      <c r="B64" s="7" t="s">
        <v>332</v>
      </c>
    </row>
    <row r="65" spans="1:2" x14ac:dyDescent="0.3">
      <c r="A65" s="24" t="s">
        <v>333</v>
      </c>
      <c r="B65" s="8" t="s">
        <v>336</v>
      </c>
    </row>
    <row r="66" spans="1:2" x14ac:dyDescent="0.3">
      <c r="A66" s="24" t="s">
        <v>334</v>
      </c>
      <c r="B66" s="8" t="s">
        <v>337</v>
      </c>
    </row>
    <row r="67" spans="1:2" x14ac:dyDescent="0.3">
      <c r="A67" s="25" t="s">
        <v>335</v>
      </c>
      <c r="B67" s="9" t="s">
        <v>338</v>
      </c>
    </row>
    <row r="69" spans="1:2" x14ac:dyDescent="0.3">
      <c r="A69" t="s">
        <v>369</v>
      </c>
    </row>
    <row r="71" spans="1:2" x14ac:dyDescent="0.3">
      <c r="A71" t="s">
        <v>370</v>
      </c>
    </row>
    <row r="72" spans="1:2" x14ac:dyDescent="0.3">
      <c r="A72" t="s">
        <v>371</v>
      </c>
    </row>
    <row r="73" spans="1:2" x14ac:dyDescent="0.3">
      <c r="A73" t="s">
        <v>372</v>
      </c>
    </row>
    <row r="74" spans="1:2" x14ac:dyDescent="0.3">
      <c r="A74" t="s">
        <v>373</v>
      </c>
    </row>
    <row r="75" spans="1:2" x14ac:dyDescent="0.3">
      <c r="A75" t="s">
        <v>374</v>
      </c>
    </row>
    <row r="76" spans="1:2" x14ac:dyDescent="0.3">
      <c r="A76" t="s">
        <v>375</v>
      </c>
    </row>
    <row r="77" spans="1:2" x14ac:dyDescent="0.3">
      <c r="A77" t="s">
        <v>376</v>
      </c>
    </row>
    <row r="78" spans="1:2" x14ac:dyDescent="0.3">
      <c r="A78" t="s">
        <v>377</v>
      </c>
    </row>
  </sheetData>
  <mergeCells count="5">
    <mergeCell ref="A21:B21"/>
    <mergeCell ref="A22:B22"/>
    <mergeCell ref="A23:B23"/>
    <mergeCell ref="A24:B24"/>
    <mergeCell ref="A25:B25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E522-3649-4BB3-9EBC-DB815F55D733}">
  <dimension ref="A19:G57"/>
  <sheetViews>
    <sheetView zoomScaleNormal="100" workbookViewId="0">
      <selection activeCell="E47" sqref="E47"/>
    </sheetView>
  </sheetViews>
  <sheetFormatPr defaultRowHeight="16.5" x14ac:dyDescent="0.3"/>
  <sheetData>
    <row r="19" spans="1:3" x14ac:dyDescent="0.3">
      <c r="A19" t="s">
        <v>692</v>
      </c>
    </row>
    <row r="20" spans="1:3" x14ac:dyDescent="0.3">
      <c r="A20" s="21"/>
      <c r="B20" s="61" t="s">
        <v>685</v>
      </c>
      <c r="C20" s="36" t="s">
        <v>693</v>
      </c>
    </row>
    <row r="21" spans="1:3" x14ac:dyDescent="0.3">
      <c r="A21" s="26">
        <v>1</v>
      </c>
      <c r="B21" s="13" t="s">
        <v>31</v>
      </c>
      <c r="C21" s="59" t="s">
        <v>678</v>
      </c>
    </row>
    <row r="22" spans="1:3" x14ac:dyDescent="0.3">
      <c r="A22" s="27">
        <v>2</v>
      </c>
      <c r="B22" s="14" t="s">
        <v>22</v>
      </c>
      <c r="C22" s="58" t="s">
        <v>680</v>
      </c>
    </row>
    <row r="23" spans="1:3" x14ac:dyDescent="0.3">
      <c r="A23" s="27">
        <v>3</v>
      </c>
      <c r="B23" s="14" t="s">
        <v>30</v>
      </c>
      <c r="C23" s="58" t="s">
        <v>682</v>
      </c>
    </row>
    <row r="24" spans="1:3" x14ac:dyDescent="0.3">
      <c r="A24" s="28">
        <v>4</v>
      </c>
      <c r="B24" s="15" t="s">
        <v>33</v>
      </c>
      <c r="C24" s="60" t="s">
        <v>684</v>
      </c>
    </row>
    <row r="26" spans="1:3" x14ac:dyDescent="0.3">
      <c r="A26" t="s">
        <v>696</v>
      </c>
    </row>
    <row r="41" spans="1:7" x14ac:dyDescent="0.3">
      <c r="A41" t="s">
        <v>694</v>
      </c>
    </row>
    <row r="42" spans="1:7" x14ac:dyDescent="0.3">
      <c r="A42" t="s">
        <v>695</v>
      </c>
    </row>
    <row r="45" spans="1:7" x14ac:dyDescent="0.3">
      <c r="A45" t="s">
        <v>470</v>
      </c>
    </row>
    <row r="46" spans="1:7" x14ac:dyDescent="0.3">
      <c r="A46" t="s">
        <v>471</v>
      </c>
      <c r="E46" t="s">
        <v>667</v>
      </c>
    </row>
    <row r="47" spans="1:7" x14ac:dyDescent="0.3">
      <c r="A47" t="s">
        <v>697</v>
      </c>
      <c r="E47" s="36" t="s">
        <v>407</v>
      </c>
      <c r="F47" s="21" t="s">
        <v>698</v>
      </c>
      <c r="G47" s="22"/>
    </row>
    <row r="48" spans="1:7" x14ac:dyDescent="0.3">
      <c r="A48" t="s">
        <v>487</v>
      </c>
      <c r="E48" s="13">
        <v>9</v>
      </c>
      <c r="F48" s="45" t="s">
        <v>677</v>
      </c>
      <c r="G48" s="7"/>
    </row>
    <row r="49" spans="1:7" x14ac:dyDescent="0.3">
      <c r="E49" s="14">
        <v>10</v>
      </c>
      <c r="F49" s="46" t="s">
        <v>679</v>
      </c>
      <c r="G49" s="8"/>
    </row>
    <row r="50" spans="1:7" x14ac:dyDescent="0.3">
      <c r="A50" s="23" t="s">
        <v>473</v>
      </c>
      <c r="B50" s="45"/>
      <c r="C50" s="7"/>
      <c r="E50" s="14">
        <v>11</v>
      </c>
      <c r="F50" s="46" t="s">
        <v>681</v>
      </c>
      <c r="G50" s="8"/>
    </row>
    <row r="51" spans="1:7" x14ac:dyDescent="0.3">
      <c r="A51" s="48" t="s">
        <v>353</v>
      </c>
      <c r="B51" s="48" t="s">
        <v>474</v>
      </c>
      <c r="C51" s="50" t="s">
        <v>475</v>
      </c>
      <c r="E51" s="15">
        <v>12</v>
      </c>
      <c r="F51" s="47" t="s">
        <v>683</v>
      </c>
      <c r="G51" s="9"/>
    </row>
    <row r="52" spans="1:7" x14ac:dyDescent="0.3">
      <c r="A52" s="14">
        <v>1</v>
      </c>
      <c r="B52" s="14" t="s">
        <v>476</v>
      </c>
      <c r="C52" s="8" t="s">
        <v>480</v>
      </c>
    </row>
    <row r="53" spans="1:7" x14ac:dyDescent="0.3">
      <c r="A53" s="14">
        <v>2</v>
      </c>
      <c r="B53" s="14" t="s">
        <v>476</v>
      </c>
      <c r="C53" s="8" t="s">
        <v>481</v>
      </c>
    </row>
    <row r="54" spans="1:7" x14ac:dyDescent="0.3">
      <c r="A54" s="14">
        <v>3</v>
      </c>
      <c r="B54" s="14" t="s">
        <v>477</v>
      </c>
      <c r="C54" s="8" t="s">
        <v>481</v>
      </c>
    </row>
    <row r="55" spans="1:7" x14ac:dyDescent="0.3">
      <c r="A55" s="14">
        <v>4</v>
      </c>
      <c r="B55" s="14" t="s">
        <v>485</v>
      </c>
      <c r="C55" s="8" t="s">
        <v>486</v>
      </c>
    </row>
    <row r="56" spans="1:7" x14ac:dyDescent="0.3">
      <c r="A56" s="14">
        <v>5</v>
      </c>
      <c r="B56" s="14" t="s">
        <v>478</v>
      </c>
      <c r="C56" s="8" t="s">
        <v>480</v>
      </c>
    </row>
    <row r="57" spans="1:7" x14ac:dyDescent="0.3">
      <c r="A57" s="15">
        <v>6</v>
      </c>
      <c r="B57" s="15" t="s">
        <v>335</v>
      </c>
      <c r="C57" s="9" t="s">
        <v>338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723B-9A49-4990-B7B8-405A2AFAD019}">
  <dimension ref="A2:C17"/>
  <sheetViews>
    <sheetView workbookViewId="0">
      <selection activeCell="I51" sqref="I51"/>
    </sheetView>
  </sheetViews>
  <sheetFormatPr defaultRowHeight="16.5" x14ac:dyDescent="0.3"/>
  <sheetData>
    <row r="2" spans="1:3" x14ac:dyDescent="0.3">
      <c r="A2" t="s">
        <v>699</v>
      </c>
    </row>
    <row r="4" spans="1:3" x14ac:dyDescent="0.3">
      <c r="A4" t="s">
        <v>700</v>
      </c>
    </row>
    <row r="6" spans="1:3" x14ac:dyDescent="0.3">
      <c r="A6" t="s">
        <v>701</v>
      </c>
      <c r="B6" t="s">
        <v>709</v>
      </c>
    </row>
    <row r="8" spans="1:3" x14ac:dyDescent="0.3">
      <c r="A8" t="s">
        <v>667</v>
      </c>
    </row>
    <row r="9" spans="1:3" x14ac:dyDescent="0.3">
      <c r="A9" s="36" t="s">
        <v>407</v>
      </c>
      <c r="B9" s="21" t="s">
        <v>698</v>
      </c>
      <c r="C9" s="22"/>
    </row>
    <row r="10" spans="1:3" x14ac:dyDescent="0.3">
      <c r="A10" s="13">
        <v>9</v>
      </c>
      <c r="B10" s="45" t="s">
        <v>678</v>
      </c>
      <c r="C10" s="7"/>
    </row>
    <row r="11" spans="1:3" x14ac:dyDescent="0.3">
      <c r="A11" s="14">
        <v>10</v>
      </c>
      <c r="B11" s="46" t="s">
        <v>680</v>
      </c>
      <c r="C11" s="8"/>
    </row>
    <row r="12" spans="1:3" x14ac:dyDescent="0.3">
      <c r="A12" s="14">
        <v>11</v>
      </c>
      <c r="B12" s="46" t="s">
        <v>702</v>
      </c>
      <c r="C12" s="8"/>
    </row>
    <row r="13" spans="1:3" x14ac:dyDescent="0.3">
      <c r="A13" s="15">
        <v>12</v>
      </c>
      <c r="B13" s="47" t="s">
        <v>683</v>
      </c>
      <c r="C13" s="9"/>
    </row>
    <row r="17" spans="1:1" x14ac:dyDescent="0.3">
      <c r="A17" t="s">
        <v>708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5985-65FB-461D-BD3C-C68B336CAC5A}">
  <dimension ref="A1:AD56"/>
  <sheetViews>
    <sheetView topLeftCell="A16" workbookViewId="0">
      <selection activeCell="AC60" sqref="AC60"/>
    </sheetView>
  </sheetViews>
  <sheetFormatPr defaultRowHeight="16.5" x14ac:dyDescent="0.3"/>
  <sheetData>
    <row r="1" spans="1:30" x14ac:dyDescent="0.3">
      <c r="A1" t="s">
        <v>673</v>
      </c>
    </row>
    <row r="3" spans="1:30" x14ac:dyDescent="0.3">
      <c r="A3" t="s">
        <v>704</v>
      </c>
    </row>
    <row r="4" spans="1:30" x14ac:dyDescent="0.3">
      <c r="A4" t="s">
        <v>703</v>
      </c>
    </row>
    <row r="7" spans="1:30" x14ac:dyDescent="0.3">
      <c r="A7" t="s">
        <v>727</v>
      </c>
      <c r="L7" t="s">
        <v>705</v>
      </c>
    </row>
    <row r="8" spans="1:30" x14ac:dyDescent="0.3">
      <c r="A8" t="s">
        <v>706</v>
      </c>
      <c r="L8" t="s">
        <v>705</v>
      </c>
    </row>
    <row r="9" spans="1:30" x14ac:dyDescent="0.3">
      <c r="L9" t="s">
        <v>705</v>
      </c>
    </row>
    <row r="10" spans="1:30" x14ac:dyDescent="0.3">
      <c r="A10" s="62">
        <v>0.89190966695363794</v>
      </c>
      <c r="B10" s="62">
        <v>1.0311937198350283</v>
      </c>
      <c r="C10" s="62">
        <v>0.93895038993107438</v>
      </c>
      <c r="D10" s="62">
        <v>0.74704484541680705</v>
      </c>
      <c r="E10" s="62">
        <v>1.0215469045163459</v>
      </c>
      <c r="F10" s="62">
        <v>4.4026728843538587E-2</v>
      </c>
      <c r="G10" s="62">
        <v>0.82361931283615153</v>
      </c>
      <c r="H10" s="62">
        <v>0.95393237341239356</v>
      </c>
      <c r="I10" s="62">
        <v>0.99816410486104901</v>
      </c>
      <c r="J10" s="62">
        <v>1.0798885274909338</v>
      </c>
      <c r="K10" s="36"/>
      <c r="L10" s="36" t="s">
        <v>705</v>
      </c>
    </row>
    <row r="11" spans="1:30" x14ac:dyDescent="0.3">
      <c r="A11" s="62">
        <v>0.9904425447215105</v>
      </c>
      <c r="B11" s="62">
        <v>0.91644016653882332</v>
      </c>
      <c r="C11" s="62">
        <v>0.75271913368108712</v>
      </c>
      <c r="D11" s="62">
        <v>0.70449917709302701</v>
      </c>
      <c r="E11" s="62">
        <v>0.74095573009707028</v>
      </c>
      <c r="F11" s="62">
        <v>4.4463759511749495E-2</v>
      </c>
      <c r="G11" s="62">
        <v>0.84480900263102887</v>
      </c>
      <c r="H11" s="62">
        <v>0.79833578580687159</v>
      </c>
      <c r="I11" s="62">
        <v>1.0330376728285773</v>
      </c>
      <c r="J11" s="62">
        <v>1.0518020923579723</v>
      </c>
      <c r="K11" s="36"/>
      <c r="L11" s="36" t="s">
        <v>705</v>
      </c>
    </row>
    <row r="12" spans="1:30" x14ac:dyDescent="0.3">
      <c r="A12" s="62">
        <v>1.0326771075877677</v>
      </c>
      <c r="B12" s="62">
        <v>1.0010469509556437</v>
      </c>
      <c r="C12" s="62">
        <v>0.72363116406961991</v>
      </c>
      <c r="D12" s="62">
        <v>0.70072888950440715</v>
      </c>
      <c r="E12" s="62">
        <v>0.71047708362288509</v>
      </c>
      <c r="F12" s="62">
        <v>4.4847254001759394E-2</v>
      </c>
      <c r="G12" s="62">
        <v>0.79811835018278088</v>
      </c>
      <c r="H12" s="62">
        <v>0.88269827571531212</v>
      </c>
      <c r="I12" s="62">
        <v>0.7257218895137636</v>
      </c>
      <c r="J12" s="62">
        <v>0.83230146639082292</v>
      </c>
      <c r="K12" s="36"/>
      <c r="L12" s="36" t="s">
        <v>705</v>
      </c>
      <c r="R12" t="s">
        <v>711</v>
      </c>
      <c r="U12">
        <v>3</v>
      </c>
      <c r="X12">
        <v>4</v>
      </c>
      <c r="AA12" t="s">
        <v>712</v>
      </c>
    </row>
    <row r="13" spans="1:30" x14ac:dyDescent="0.3">
      <c r="A13" s="62">
        <v>0.97716534408468936</v>
      </c>
      <c r="B13" s="62">
        <v>0.99181588627139583</v>
      </c>
      <c r="C13" s="62">
        <v>0.73295162382268542</v>
      </c>
      <c r="D13" s="62">
        <v>0.69520534567359316</v>
      </c>
      <c r="E13" s="62">
        <v>0.7232092629004071</v>
      </c>
      <c r="F13" s="62">
        <v>0.7899065172293408</v>
      </c>
      <c r="G13" s="62">
        <v>0.79896659626875632</v>
      </c>
      <c r="H13" s="62">
        <v>0.86482878673042762</v>
      </c>
      <c r="I13" s="62">
        <v>0.69245236376729424</v>
      </c>
      <c r="J13" s="62">
        <v>0.71690499165501986</v>
      </c>
      <c r="K13" s="36"/>
      <c r="L13" s="36" t="s">
        <v>705</v>
      </c>
      <c r="O13">
        <v>0.1</v>
      </c>
      <c r="P13" s="62">
        <v>0.89190966695363794</v>
      </c>
      <c r="Q13" s="62">
        <v>1.0311937198350283</v>
      </c>
      <c r="S13" s="62">
        <v>0.93895038993107438</v>
      </c>
      <c r="T13" s="62">
        <v>0.74704484541680705</v>
      </c>
      <c r="V13" s="62">
        <v>1.0215469045163459</v>
      </c>
      <c r="W13" s="62">
        <v>4.4026728843538587E-2</v>
      </c>
      <c r="Y13" s="62">
        <v>0.82361931283615153</v>
      </c>
      <c r="Z13" s="62">
        <v>0.95393237341239356</v>
      </c>
      <c r="AB13" s="62">
        <v>0.99816410486104901</v>
      </c>
      <c r="AC13" s="62">
        <v>1.0798885274909338</v>
      </c>
    </row>
    <row r="14" spans="1:30" x14ac:dyDescent="0.3">
      <c r="A14" s="62">
        <v>1.0712204951537447</v>
      </c>
      <c r="B14" s="62">
        <v>1.0876481201202568</v>
      </c>
      <c r="C14" s="62">
        <v>0.70711466311807214</v>
      </c>
      <c r="D14" s="62">
        <v>0.7585963529388301</v>
      </c>
      <c r="E14" s="62">
        <v>0.71676443734470752</v>
      </c>
      <c r="F14" s="62">
        <v>0.79776110771961695</v>
      </c>
      <c r="G14" s="62">
        <v>0.84378865138684189</v>
      </c>
      <c r="H14" s="62">
        <v>0.85162745875302837</v>
      </c>
      <c r="I14" s="62">
        <v>0.73807121836433143</v>
      </c>
      <c r="J14" s="62">
        <v>0.68730354830855422</v>
      </c>
      <c r="K14" s="36"/>
      <c r="L14" s="36" t="s">
        <v>705</v>
      </c>
      <c r="O14">
        <v>0.1</v>
      </c>
      <c r="P14" s="62">
        <v>0.9904425447215105</v>
      </c>
      <c r="Q14" s="62">
        <v>0.91644016653882332</v>
      </c>
      <c r="R14" s="70">
        <f>AVERAGE(P13:Q14)</f>
        <v>0.95749652451224998</v>
      </c>
      <c r="S14" s="62">
        <v>0.75271913368108712</v>
      </c>
      <c r="T14" s="62">
        <v>0.70449917709302701</v>
      </c>
      <c r="U14" s="70">
        <f>AVERAGE(S13:T14)</f>
        <v>0.78580338653049886</v>
      </c>
      <c r="V14" s="62">
        <v>0.74095573009707028</v>
      </c>
      <c r="W14" s="62">
        <v>4.4463759511749495E-2</v>
      </c>
      <c r="X14" s="70">
        <f>AVERAGE(V13:W14)</f>
        <v>0.462748280742176</v>
      </c>
      <c r="Y14" s="62">
        <v>0.84480900263102887</v>
      </c>
      <c r="Z14" s="62">
        <v>0.79833578580687159</v>
      </c>
      <c r="AA14" s="70">
        <f>AVERAGE(Y13:Z14)</f>
        <v>0.85517411867161131</v>
      </c>
      <c r="AB14" s="62">
        <v>1.0330376728285773</v>
      </c>
      <c r="AC14" s="62">
        <v>1.0518020923579723</v>
      </c>
      <c r="AD14" s="70">
        <f>AVERAGE(AB13:AC14)</f>
        <v>1.040723099384633</v>
      </c>
    </row>
    <row r="15" spans="1:30" x14ac:dyDescent="0.3">
      <c r="A15" s="62">
        <v>1.0684034995566685</v>
      </c>
      <c r="B15" s="62">
        <v>0.94557407012022587</v>
      </c>
      <c r="C15" s="62">
        <v>0.7433915351561482</v>
      </c>
      <c r="D15" s="62">
        <v>0.88318201961893172</v>
      </c>
      <c r="E15" s="62">
        <v>0.7471988278991134</v>
      </c>
      <c r="F15" s="62">
        <v>0.86367465469205773</v>
      </c>
      <c r="G15" s="62">
        <v>0.82999563441175228</v>
      </c>
      <c r="H15" s="62">
        <v>0.81972953679165539</v>
      </c>
      <c r="I15" s="62">
        <v>0.75506182049918913</v>
      </c>
      <c r="J15" s="62">
        <v>0.68624290908239705</v>
      </c>
      <c r="K15" s="36"/>
      <c r="L15" s="36" t="s">
        <v>705</v>
      </c>
      <c r="O15">
        <v>1</v>
      </c>
      <c r="P15" s="62">
        <v>1.0326771075877677</v>
      </c>
      <c r="Q15" s="62">
        <v>1.0010469509556437</v>
      </c>
      <c r="R15" s="70"/>
      <c r="S15" s="62">
        <v>0.72363116406961991</v>
      </c>
      <c r="T15" s="62">
        <v>0.70072888950440715</v>
      </c>
      <c r="U15" s="70"/>
      <c r="V15" s="62">
        <v>0.71047708362288509</v>
      </c>
      <c r="W15" s="62">
        <v>4.4847254001759394E-2</v>
      </c>
      <c r="X15" s="70"/>
      <c r="Y15" s="62">
        <v>0.79811835018278088</v>
      </c>
      <c r="Z15" s="62">
        <v>0.88269827571531212</v>
      </c>
      <c r="AA15" s="70"/>
      <c r="AB15" s="62">
        <v>0.7257218895137636</v>
      </c>
      <c r="AC15" s="62">
        <v>0.83230146639082292</v>
      </c>
      <c r="AD15" s="70"/>
    </row>
    <row r="16" spans="1:30" x14ac:dyDescent="0.3">
      <c r="A16" s="62">
        <v>1.0718220734042241</v>
      </c>
      <c r="B16" s="62">
        <v>1.1081085616558599</v>
      </c>
      <c r="C16" s="62">
        <v>0.74837022524369778</v>
      </c>
      <c r="D16" s="62">
        <v>0.73396119060731391</v>
      </c>
      <c r="E16" s="62">
        <v>0.74676650503561814</v>
      </c>
      <c r="F16" s="62">
        <v>0.74480680697829549</v>
      </c>
      <c r="G16" s="62">
        <v>0.81299752437169048</v>
      </c>
      <c r="H16" s="62">
        <v>0.93601503010602449</v>
      </c>
      <c r="I16" s="62">
        <v>0.94727446370340596</v>
      </c>
      <c r="J16" s="62">
        <v>0.97987808866048398</v>
      </c>
      <c r="K16" s="36"/>
      <c r="L16" s="36" t="s">
        <v>705</v>
      </c>
      <c r="O16">
        <v>1</v>
      </c>
      <c r="P16" s="62">
        <v>0.97716534408468936</v>
      </c>
      <c r="Q16" s="62">
        <v>0.99181588627139583</v>
      </c>
      <c r="R16" s="70">
        <f t="shared" ref="R16:R18" si="0">AVERAGE(P15:Q16)</f>
        <v>1.0006763222248742</v>
      </c>
      <c r="S16" s="62">
        <v>0.73295162382268542</v>
      </c>
      <c r="T16" s="62">
        <v>0.69520534567359316</v>
      </c>
      <c r="U16" s="70">
        <f t="shared" ref="U16:U18" si="1">AVERAGE(S15:T16)</f>
        <v>0.71312925576757635</v>
      </c>
      <c r="V16" s="62">
        <v>0.7232092629004071</v>
      </c>
      <c r="W16" s="62">
        <v>0.7899065172293408</v>
      </c>
      <c r="X16" s="70">
        <f t="shared" ref="X16:X18" si="2">AVERAGE(V15:W16)</f>
        <v>0.56711002943859812</v>
      </c>
      <c r="Y16" s="62">
        <v>0.79896659626875632</v>
      </c>
      <c r="Z16" s="62">
        <v>0.86482878673042762</v>
      </c>
      <c r="AA16" s="70">
        <f t="shared" ref="AA16:AA18" si="3">AVERAGE(Y15:Z16)</f>
        <v>0.83615300222431921</v>
      </c>
      <c r="AB16" s="62">
        <v>0.69245236376729424</v>
      </c>
      <c r="AC16" s="62">
        <v>0.71690499165501986</v>
      </c>
      <c r="AD16" s="70">
        <f>AVERAGE(AB15:AC16)</f>
        <v>0.74184517783172521</v>
      </c>
    </row>
    <row r="17" spans="1:30" x14ac:dyDescent="0.3">
      <c r="A17" s="62">
        <v>1.0786074634225604</v>
      </c>
      <c r="B17" s="62">
        <v>1.0710132474410805</v>
      </c>
      <c r="C17" s="62">
        <v>0.73665210588451058</v>
      </c>
      <c r="D17" s="62">
        <v>0.75182069022552311</v>
      </c>
      <c r="E17" s="62">
        <v>0.73555651114692611</v>
      </c>
      <c r="F17" s="62">
        <v>0.72346359542339522</v>
      </c>
      <c r="G17" s="62">
        <v>0.83121858611838462</v>
      </c>
      <c r="H17" s="62">
        <v>0.83402290204681406</v>
      </c>
      <c r="I17" s="62">
        <v>0.91571502892937595</v>
      </c>
      <c r="J17" s="62">
        <v>0.93164384744522954</v>
      </c>
      <c r="K17" s="36"/>
      <c r="L17" s="36" t="s">
        <v>705</v>
      </c>
      <c r="O17">
        <v>10</v>
      </c>
      <c r="P17" s="62">
        <v>1.0712204951537447</v>
      </c>
      <c r="Q17" s="62">
        <v>1.0876481201202568</v>
      </c>
      <c r="R17" s="70"/>
      <c r="S17" s="62">
        <v>0.70711466311807214</v>
      </c>
      <c r="T17" s="62">
        <v>0.7585963529388301</v>
      </c>
      <c r="U17" s="70"/>
      <c r="V17" s="62">
        <v>0.71676443734470752</v>
      </c>
      <c r="W17" s="62">
        <v>0.79776110771961695</v>
      </c>
      <c r="X17" s="70"/>
      <c r="Y17" s="62">
        <v>0.84378865138684189</v>
      </c>
      <c r="Z17" s="62">
        <v>0.85162745875302837</v>
      </c>
      <c r="AA17" s="70"/>
      <c r="AB17" s="62">
        <v>0.73807121836433143</v>
      </c>
      <c r="AC17" s="62">
        <v>0.68730354830855422</v>
      </c>
      <c r="AD17" s="70"/>
    </row>
    <row r="18" spans="1:30" x14ac:dyDescent="0.3">
      <c r="L18" t="s">
        <v>705</v>
      </c>
      <c r="O18">
        <v>10</v>
      </c>
      <c r="P18" s="62">
        <v>1.0684034995566685</v>
      </c>
      <c r="Q18" s="62">
        <v>0.94557407012022587</v>
      </c>
      <c r="R18" s="70">
        <f t="shared" si="0"/>
        <v>1.0432115462377241</v>
      </c>
      <c r="S18" s="62">
        <v>0.7433915351561482</v>
      </c>
      <c r="T18" s="62">
        <v>0.88318201961893172</v>
      </c>
      <c r="U18" s="70">
        <f t="shared" si="1"/>
        <v>0.77307114270799548</v>
      </c>
      <c r="V18" s="62">
        <v>0.7471988278991134</v>
      </c>
      <c r="W18" s="62">
        <v>0.86367465469205773</v>
      </c>
      <c r="X18" s="70">
        <f t="shared" si="2"/>
        <v>0.78134975691387387</v>
      </c>
      <c r="Y18" s="62">
        <v>0.82999563441175228</v>
      </c>
      <c r="Z18" s="62">
        <v>0.81972953679165539</v>
      </c>
      <c r="AA18" s="70">
        <f t="shared" si="3"/>
        <v>0.83628532033581948</v>
      </c>
      <c r="AB18" s="62">
        <v>0.75506182049918913</v>
      </c>
      <c r="AC18" s="62">
        <v>0.68624290908239705</v>
      </c>
      <c r="AD18" s="70">
        <f t="shared" ref="AD18" si="4">AVERAGE(AB17:AC18)</f>
        <v>0.71666987406361793</v>
      </c>
    </row>
    <row r="19" spans="1:30" x14ac:dyDescent="0.3">
      <c r="A19" t="s">
        <v>728</v>
      </c>
      <c r="L19" t="s">
        <v>705</v>
      </c>
      <c r="O19">
        <v>100</v>
      </c>
      <c r="P19" s="62">
        <v>1.0718220734042241</v>
      </c>
      <c r="Q19" s="62">
        <v>1.1081085616558599</v>
      </c>
      <c r="R19" s="70"/>
      <c r="S19" s="62">
        <v>0.74837022524369778</v>
      </c>
      <c r="T19" s="62">
        <v>0.73396119060731391</v>
      </c>
      <c r="U19" s="70"/>
      <c r="V19" s="62">
        <v>0.74676650503561814</v>
      </c>
      <c r="W19" s="62">
        <v>0.74480680697829549</v>
      </c>
      <c r="X19" s="70"/>
      <c r="Y19" s="62">
        <v>0.81299752437169048</v>
      </c>
      <c r="Z19" s="62">
        <v>0.93601503010602449</v>
      </c>
      <c r="AA19" s="70"/>
      <c r="AB19" s="62">
        <v>0.94727446370340596</v>
      </c>
      <c r="AC19" s="62">
        <v>0.97987808866048398</v>
      </c>
      <c r="AD19" s="70"/>
    </row>
    <row r="20" spans="1:30" x14ac:dyDescent="0.3">
      <c r="A20" t="s">
        <v>707</v>
      </c>
      <c r="L20" t="s">
        <v>705</v>
      </c>
      <c r="O20">
        <v>100</v>
      </c>
      <c r="P20" s="62">
        <v>1.0786074634225604</v>
      </c>
      <c r="Q20" s="62">
        <v>1.0710132474410805</v>
      </c>
      <c r="R20" s="70">
        <f>AVERAGE(P19:Q20)</f>
        <v>1.0823878364809314</v>
      </c>
      <c r="S20" s="62">
        <v>0.73665210588451058</v>
      </c>
      <c r="T20" s="62">
        <v>0.75182069022552311</v>
      </c>
      <c r="U20" s="70">
        <f>AVERAGE(S19:T20)</f>
        <v>0.74270105299026135</v>
      </c>
      <c r="V20" s="62">
        <v>0.73555651114692611</v>
      </c>
      <c r="W20" s="62">
        <v>0.72346359542339522</v>
      </c>
      <c r="X20" s="70">
        <f>AVERAGE(V19:W20)</f>
        <v>0.73764835464605871</v>
      </c>
      <c r="Y20" s="62">
        <v>0.83121858611838462</v>
      </c>
      <c r="Z20" s="62">
        <v>0.83402290204681406</v>
      </c>
      <c r="AA20" s="70">
        <f>AVERAGE(Y19:Z20)</f>
        <v>0.85356351066072844</v>
      </c>
      <c r="AB20" s="62">
        <v>0.91571502892937595</v>
      </c>
      <c r="AC20" s="62">
        <v>0.93164384744522954</v>
      </c>
      <c r="AD20" s="70">
        <f>AVERAGE(AB19:AC20)</f>
        <v>0.94362785718462394</v>
      </c>
    </row>
    <row r="21" spans="1:30" x14ac:dyDescent="0.3">
      <c r="L21" t="s">
        <v>705</v>
      </c>
      <c r="P21" s="70"/>
      <c r="Q21" s="70"/>
    </row>
    <row r="22" spans="1:30" x14ac:dyDescent="0.3">
      <c r="A22" s="63">
        <v>14714</v>
      </c>
      <c r="B22" s="63">
        <v>17839</v>
      </c>
      <c r="C22" s="63">
        <v>10013</v>
      </c>
      <c r="D22" s="63">
        <v>5409</v>
      </c>
      <c r="E22" s="63">
        <v>9730</v>
      </c>
      <c r="F22" s="63">
        <v>1216</v>
      </c>
      <c r="G22" s="63">
        <v>6516</v>
      </c>
      <c r="H22" s="63">
        <v>7378</v>
      </c>
      <c r="I22" s="63">
        <v>7999</v>
      </c>
      <c r="J22" s="63">
        <v>15632</v>
      </c>
      <c r="K22" s="36"/>
      <c r="L22" s="36" t="s">
        <v>705</v>
      </c>
    </row>
    <row r="23" spans="1:30" x14ac:dyDescent="0.3">
      <c r="A23" s="63">
        <v>14172</v>
      </c>
      <c r="B23" s="63">
        <v>14945</v>
      </c>
      <c r="C23" s="63">
        <v>5771</v>
      </c>
      <c r="D23" s="63">
        <v>5251</v>
      </c>
      <c r="E23" s="63">
        <v>5199</v>
      </c>
      <c r="F23" s="63">
        <v>1244</v>
      </c>
      <c r="G23" s="63">
        <v>8295</v>
      </c>
      <c r="H23" s="63">
        <v>6057</v>
      </c>
      <c r="I23" s="63">
        <v>16699</v>
      </c>
      <c r="J23" s="63">
        <v>14454</v>
      </c>
      <c r="K23" s="36"/>
      <c r="L23" s="36" t="s">
        <v>705</v>
      </c>
    </row>
    <row r="24" spans="1:30" x14ac:dyDescent="0.3">
      <c r="A24" s="63">
        <v>34549</v>
      </c>
      <c r="B24" s="63">
        <v>35541</v>
      </c>
      <c r="C24" s="63">
        <v>5101</v>
      </c>
      <c r="D24" s="63">
        <v>5443</v>
      </c>
      <c r="E24" s="63">
        <v>5403</v>
      </c>
      <c r="F24" s="63">
        <v>1270</v>
      </c>
      <c r="G24" s="63">
        <v>7945</v>
      </c>
      <c r="H24" s="63">
        <v>7674</v>
      </c>
      <c r="I24" s="63">
        <v>5347</v>
      </c>
      <c r="J24" s="63">
        <v>6888</v>
      </c>
      <c r="K24" s="36"/>
      <c r="L24" s="36" t="s">
        <v>705</v>
      </c>
    </row>
    <row r="25" spans="1:30" x14ac:dyDescent="0.3">
      <c r="A25" s="63">
        <v>25384</v>
      </c>
      <c r="B25" s="63">
        <v>26880</v>
      </c>
      <c r="C25" s="63">
        <v>5273</v>
      </c>
      <c r="D25" s="63">
        <v>5251</v>
      </c>
      <c r="E25" s="63">
        <v>5657</v>
      </c>
      <c r="F25" s="63">
        <v>5567</v>
      </c>
      <c r="G25" s="63">
        <v>7903</v>
      </c>
      <c r="H25" s="63">
        <v>7851</v>
      </c>
      <c r="I25" s="63">
        <v>5119</v>
      </c>
      <c r="J25" s="63">
        <v>5267</v>
      </c>
      <c r="K25" s="36"/>
      <c r="L25" s="36" t="s">
        <v>705</v>
      </c>
      <c r="P25" t="s">
        <v>711</v>
      </c>
      <c r="Q25" t="s">
        <v>726</v>
      </c>
      <c r="R25" t="s">
        <v>724</v>
      </c>
    </row>
    <row r="26" spans="1:30" x14ac:dyDescent="0.3">
      <c r="A26" s="63">
        <v>249260</v>
      </c>
      <c r="B26" s="63">
        <v>311323</v>
      </c>
      <c r="C26" s="63">
        <v>5515</v>
      </c>
      <c r="D26" s="63">
        <v>5851</v>
      </c>
      <c r="E26" s="63">
        <v>12545</v>
      </c>
      <c r="F26" s="63">
        <v>15660</v>
      </c>
      <c r="G26" s="63">
        <v>40172</v>
      </c>
      <c r="H26" s="63">
        <v>37427</v>
      </c>
      <c r="I26" s="63">
        <v>4673</v>
      </c>
      <c r="J26" s="63">
        <v>4821</v>
      </c>
      <c r="K26" s="36"/>
      <c r="L26" s="36" t="s">
        <v>705</v>
      </c>
      <c r="O26" t="s">
        <v>712</v>
      </c>
      <c r="P26">
        <v>0.85517411867161131</v>
      </c>
      <c r="Q26">
        <v>0.83615300222431921</v>
      </c>
      <c r="R26">
        <v>0.83628532033581948</v>
      </c>
    </row>
    <row r="27" spans="1:30" x14ac:dyDescent="0.3">
      <c r="A27" s="63">
        <v>311767</v>
      </c>
      <c r="B27" s="63">
        <v>217117</v>
      </c>
      <c r="C27" s="63">
        <v>5687</v>
      </c>
      <c r="D27" s="63">
        <v>7272</v>
      </c>
      <c r="E27" s="63">
        <v>13663</v>
      </c>
      <c r="F27" s="63">
        <v>18280</v>
      </c>
      <c r="G27" s="63">
        <v>37229</v>
      </c>
      <c r="H27" s="63">
        <v>35689</v>
      </c>
      <c r="I27" s="63">
        <v>4815</v>
      </c>
      <c r="J27" s="63">
        <v>5049</v>
      </c>
      <c r="K27" s="36"/>
      <c r="L27" s="36" t="s">
        <v>705</v>
      </c>
      <c r="O27">
        <v>0.1</v>
      </c>
      <c r="P27">
        <v>0.95749652451224998</v>
      </c>
      <c r="Q27">
        <v>0.78580338653049886</v>
      </c>
      <c r="R27">
        <v>0.462748280742176</v>
      </c>
    </row>
    <row r="28" spans="1:30" x14ac:dyDescent="0.3">
      <c r="A28" s="63">
        <v>409579</v>
      </c>
      <c r="B28" s="63">
        <v>449092</v>
      </c>
      <c r="C28" s="63">
        <v>6043</v>
      </c>
      <c r="D28" s="63">
        <v>6346</v>
      </c>
      <c r="E28" s="63">
        <v>48611</v>
      </c>
      <c r="F28" s="63">
        <v>37136</v>
      </c>
      <c r="G28" s="63">
        <v>113642</v>
      </c>
      <c r="H28" s="63">
        <v>144512</v>
      </c>
      <c r="I28" s="63">
        <v>10988</v>
      </c>
      <c r="J28" s="63">
        <v>10601</v>
      </c>
      <c r="K28" s="36"/>
      <c r="L28" s="36" t="s">
        <v>705</v>
      </c>
      <c r="O28">
        <v>1</v>
      </c>
      <c r="P28">
        <v>1.0006763222248742</v>
      </c>
      <c r="Q28">
        <v>0.71312925576757635</v>
      </c>
      <c r="R28">
        <v>0.56711002943859812</v>
      </c>
    </row>
    <row r="29" spans="1:30" x14ac:dyDescent="0.3">
      <c r="A29" s="63">
        <v>397885</v>
      </c>
      <c r="B29" s="63">
        <v>426351</v>
      </c>
      <c r="C29" s="63">
        <v>6191</v>
      </c>
      <c r="D29" s="63">
        <v>6698</v>
      </c>
      <c r="E29" s="63">
        <v>38389</v>
      </c>
      <c r="F29" s="63">
        <v>40309</v>
      </c>
      <c r="G29" s="63">
        <v>106524</v>
      </c>
      <c r="H29" s="63">
        <v>99563</v>
      </c>
      <c r="I29" s="63">
        <v>7246</v>
      </c>
      <c r="J29" s="63">
        <v>8735</v>
      </c>
      <c r="K29" s="36"/>
      <c r="L29" s="36" t="s">
        <v>705</v>
      </c>
      <c r="O29">
        <v>10</v>
      </c>
      <c r="P29">
        <v>1.0432115462377241</v>
      </c>
      <c r="Q29">
        <v>0.77307114270799548</v>
      </c>
      <c r="R29">
        <v>0.78134975691387387</v>
      </c>
    </row>
    <row r="30" spans="1:30" x14ac:dyDescent="0.3">
      <c r="O30">
        <v>100</v>
      </c>
      <c r="P30">
        <v>1.0823878364809314</v>
      </c>
      <c r="Q30">
        <v>0.74270105299026135</v>
      </c>
      <c r="R30">
        <v>0.73764835464605871</v>
      </c>
    </row>
    <row r="31" spans="1:30" x14ac:dyDescent="0.3">
      <c r="A31" t="s">
        <v>722</v>
      </c>
    </row>
    <row r="32" spans="1:30" x14ac:dyDescent="0.3">
      <c r="A32" t="s">
        <v>710</v>
      </c>
    </row>
    <row r="33" spans="1:27" x14ac:dyDescent="0.3">
      <c r="C33" t="s">
        <v>711</v>
      </c>
      <c r="D33" t="s">
        <v>711</v>
      </c>
      <c r="E33">
        <v>3</v>
      </c>
      <c r="F33">
        <v>3</v>
      </c>
      <c r="G33">
        <v>4</v>
      </c>
      <c r="H33">
        <v>4</v>
      </c>
      <c r="I33" t="s">
        <v>712</v>
      </c>
      <c r="J33" t="s">
        <v>712</v>
      </c>
    </row>
    <row r="34" spans="1:27" ht="17.25" thickBot="1" x14ac:dyDescent="0.35">
      <c r="C34">
        <v>1</v>
      </c>
      <c r="D34">
        <v>2</v>
      </c>
      <c r="E34">
        <v>3</v>
      </c>
      <c r="F34">
        <v>4</v>
      </c>
      <c r="G34">
        <v>5</v>
      </c>
      <c r="H34">
        <v>6</v>
      </c>
      <c r="I34">
        <v>7</v>
      </c>
      <c r="J34">
        <v>8</v>
      </c>
    </row>
    <row r="35" spans="1:27" x14ac:dyDescent="0.3">
      <c r="A35">
        <v>0.1</v>
      </c>
      <c r="B35" t="s">
        <v>713</v>
      </c>
      <c r="C35" s="64"/>
      <c r="D35" s="65"/>
      <c r="E35" s="64"/>
      <c r="F35" s="65"/>
      <c r="G35" s="64"/>
      <c r="H35" s="65"/>
      <c r="I35" s="64" t="s">
        <v>711</v>
      </c>
      <c r="J35" s="65"/>
    </row>
    <row r="36" spans="1:27" ht="17.25" thickBot="1" x14ac:dyDescent="0.35">
      <c r="A36">
        <v>0.1</v>
      </c>
      <c r="B36" t="s">
        <v>714</v>
      </c>
      <c r="C36" s="67"/>
      <c r="D36" s="69"/>
      <c r="E36" s="67"/>
      <c r="F36" s="69"/>
      <c r="G36" s="67"/>
      <c r="H36" s="69"/>
      <c r="I36" s="67"/>
      <c r="J36" s="69"/>
    </row>
    <row r="37" spans="1:27" x14ac:dyDescent="0.3">
      <c r="A37">
        <v>1</v>
      </c>
      <c r="B37" t="s">
        <v>715</v>
      </c>
      <c r="C37" s="64"/>
      <c r="D37" s="65"/>
      <c r="E37" s="64"/>
      <c r="F37" s="65"/>
      <c r="G37" s="64"/>
      <c r="H37" s="65"/>
      <c r="I37" s="64">
        <v>3</v>
      </c>
      <c r="J37" s="65"/>
    </row>
    <row r="38" spans="1:27" ht="17.25" thickBot="1" x14ac:dyDescent="0.35">
      <c r="A38">
        <v>1</v>
      </c>
      <c r="B38" t="s">
        <v>716</v>
      </c>
      <c r="C38" s="67"/>
      <c r="D38" s="69"/>
      <c r="E38" s="67"/>
      <c r="F38" s="69"/>
      <c r="G38" s="67"/>
      <c r="H38" s="69"/>
      <c r="I38" s="67"/>
      <c r="J38" s="69"/>
      <c r="R38" t="s">
        <v>711</v>
      </c>
      <c r="U38">
        <v>3</v>
      </c>
      <c r="X38">
        <v>4</v>
      </c>
      <c r="AA38" t="s">
        <v>712</v>
      </c>
    </row>
    <row r="39" spans="1:27" x14ac:dyDescent="0.3">
      <c r="A39">
        <v>10</v>
      </c>
      <c r="B39" t="s">
        <v>717</v>
      </c>
      <c r="C39" s="64"/>
      <c r="D39" s="65"/>
      <c r="E39" s="64"/>
      <c r="F39" s="65"/>
      <c r="G39" s="64"/>
      <c r="H39" s="65"/>
      <c r="I39" s="64">
        <v>4</v>
      </c>
      <c r="J39" s="65"/>
      <c r="O39">
        <v>0.1</v>
      </c>
      <c r="P39" s="63">
        <v>14714</v>
      </c>
      <c r="Q39" s="63">
        <v>17839</v>
      </c>
      <c r="S39" s="63">
        <v>10013</v>
      </c>
      <c r="T39" s="63">
        <v>5409</v>
      </c>
      <c r="V39" s="63">
        <v>9730</v>
      </c>
      <c r="W39" s="63">
        <v>1216</v>
      </c>
      <c r="Y39" s="63">
        <v>6516</v>
      </c>
      <c r="Z39" s="63">
        <v>7378</v>
      </c>
    </row>
    <row r="40" spans="1:27" ht="17.25" thickBot="1" x14ac:dyDescent="0.35">
      <c r="A40">
        <v>10</v>
      </c>
      <c r="B40" t="s">
        <v>718</v>
      </c>
      <c r="C40" s="67"/>
      <c r="D40" s="69"/>
      <c r="E40" s="67"/>
      <c r="F40" s="69"/>
      <c r="G40" s="67"/>
      <c r="H40" s="69"/>
      <c r="I40" s="67"/>
      <c r="J40" s="69"/>
      <c r="O40">
        <v>0.1</v>
      </c>
      <c r="P40" s="63">
        <v>14172</v>
      </c>
      <c r="Q40" s="63">
        <v>14945</v>
      </c>
      <c r="R40" s="70">
        <f>AVERAGE(P39:Q40)</f>
        <v>15417.5</v>
      </c>
      <c r="S40" s="63">
        <v>5771</v>
      </c>
      <c r="T40" s="63">
        <v>5251</v>
      </c>
      <c r="U40" s="70">
        <f>AVERAGE(S39:T40)</f>
        <v>6611</v>
      </c>
      <c r="V40" s="63">
        <v>5199</v>
      </c>
      <c r="W40" s="63">
        <v>1244</v>
      </c>
      <c r="X40" s="70">
        <f>AVERAGE(V39:W40)</f>
        <v>4347.25</v>
      </c>
      <c r="Y40" s="63">
        <v>8295</v>
      </c>
      <c r="Z40" s="63">
        <v>6057</v>
      </c>
      <c r="AA40" s="70">
        <f>AVERAGE(Y39:Z40)</f>
        <v>7061.5</v>
      </c>
    </row>
    <row r="41" spans="1:27" x14ac:dyDescent="0.3">
      <c r="A41">
        <v>100</v>
      </c>
      <c r="B41" t="s">
        <v>719</v>
      </c>
      <c r="C41" s="64"/>
      <c r="D41" s="65"/>
      <c r="E41" s="64"/>
      <c r="F41" s="65"/>
      <c r="G41" s="64"/>
      <c r="H41" s="65"/>
      <c r="I41" s="46" t="s">
        <v>721</v>
      </c>
      <c r="J41" s="66"/>
      <c r="O41">
        <v>1</v>
      </c>
      <c r="P41" s="63">
        <v>34549</v>
      </c>
      <c r="Q41" s="63">
        <v>35541</v>
      </c>
      <c r="R41" s="70"/>
      <c r="S41" s="63">
        <v>5101</v>
      </c>
      <c r="T41" s="63">
        <v>5443</v>
      </c>
      <c r="U41" s="70"/>
      <c r="V41" s="63">
        <v>5403</v>
      </c>
      <c r="W41" s="63">
        <v>1270</v>
      </c>
      <c r="X41" s="70"/>
      <c r="Y41" s="63">
        <v>7945</v>
      </c>
      <c r="Z41" s="63">
        <v>7674</v>
      </c>
      <c r="AA41" s="70"/>
    </row>
    <row r="42" spans="1:27" ht="17.25" thickBot="1" x14ac:dyDescent="0.35">
      <c r="A42">
        <v>100</v>
      </c>
      <c r="B42" t="s">
        <v>720</v>
      </c>
      <c r="C42" s="67"/>
      <c r="D42" s="69"/>
      <c r="E42" s="67"/>
      <c r="F42" s="69"/>
      <c r="G42" s="67"/>
      <c r="H42" s="69"/>
      <c r="I42" s="68"/>
      <c r="J42" s="69"/>
      <c r="O42">
        <v>1</v>
      </c>
      <c r="P42" s="63">
        <v>25384</v>
      </c>
      <c r="Q42" s="63">
        <v>26880</v>
      </c>
      <c r="R42" s="70">
        <f t="shared" ref="R42:R44" si="5">AVERAGE(P41:Q42)</f>
        <v>30588.5</v>
      </c>
      <c r="S42" s="63">
        <v>5273</v>
      </c>
      <c r="T42" s="63">
        <v>5251</v>
      </c>
      <c r="U42" s="70">
        <f t="shared" ref="U42:U44" si="6">AVERAGE(S41:T42)</f>
        <v>5267</v>
      </c>
      <c r="V42" s="63">
        <v>5657</v>
      </c>
      <c r="W42" s="63">
        <v>5567</v>
      </c>
      <c r="X42" s="70">
        <f t="shared" ref="X42:X44" si="7">AVERAGE(V41:W42)</f>
        <v>4474.25</v>
      </c>
      <c r="Y42" s="63">
        <v>7903</v>
      </c>
      <c r="Z42" s="63">
        <v>7851</v>
      </c>
      <c r="AA42" s="70">
        <f t="shared" ref="AA42:AA44" si="8">AVERAGE(Y41:Z42)</f>
        <v>7843.25</v>
      </c>
    </row>
    <row r="43" spans="1:27" x14ac:dyDescent="0.3">
      <c r="O43">
        <v>10</v>
      </c>
      <c r="P43" s="63">
        <v>249260</v>
      </c>
      <c r="Q43" s="63">
        <v>311323</v>
      </c>
      <c r="R43" s="70"/>
      <c r="S43" s="63">
        <v>5515</v>
      </c>
      <c r="T43" s="63">
        <v>5851</v>
      </c>
      <c r="U43" s="70"/>
      <c r="V43" s="63">
        <v>12545</v>
      </c>
      <c r="W43" s="63">
        <v>15660</v>
      </c>
      <c r="X43" s="70"/>
      <c r="Y43" s="63">
        <v>40172</v>
      </c>
      <c r="Z43" s="63">
        <v>37427</v>
      </c>
      <c r="AA43" s="70"/>
    </row>
    <row r="44" spans="1:27" x14ac:dyDescent="0.3">
      <c r="E44" t="s">
        <v>723</v>
      </c>
      <c r="O44">
        <v>10</v>
      </c>
      <c r="P44" s="63">
        <v>311767</v>
      </c>
      <c r="Q44" s="63">
        <v>217117</v>
      </c>
      <c r="R44" s="70">
        <f t="shared" si="5"/>
        <v>272366.75</v>
      </c>
      <c r="S44" s="63">
        <v>5687</v>
      </c>
      <c r="T44" s="63">
        <v>7272</v>
      </c>
      <c r="U44" s="70">
        <f t="shared" si="6"/>
        <v>6081.25</v>
      </c>
      <c r="V44" s="63">
        <v>13663</v>
      </c>
      <c r="W44" s="63">
        <v>18280</v>
      </c>
      <c r="X44" s="70">
        <f t="shared" si="7"/>
        <v>15037</v>
      </c>
      <c r="Y44" s="63">
        <v>37229</v>
      </c>
      <c r="Z44" s="63">
        <v>35689</v>
      </c>
      <c r="AA44" s="70">
        <f t="shared" si="8"/>
        <v>37629.25</v>
      </c>
    </row>
    <row r="45" spans="1:27" x14ac:dyDescent="0.3">
      <c r="E45" t="s">
        <v>725</v>
      </c>
      <c r="O45">
        <v>100</v>
      </c>
      <c r="P45" s="63">
        <v>409579</v>
      </c>
      <c r="Q45" s="63">
        <v>449092</v>
      </c>
      <c r="R45" s="70"/>
      <c r="S45" s="63">
        <v>6043</v>
      </c>
      <c r="T45" s="63">
        <v>6346</v>
      </c>
      <c r="U45" s="70"/>
      <c r="V45" s="63">
        <v>48611</v>
      </c>
      <c r="W45" s="63">
        <v>37136</v>
      </c>
      <c r="X45" s="70"/>
      <c r="Y45" s="63">
        <v>113642</v>
      </c>
      <c r="Z45" s="63">
        <v>144512</v>
      </c>
      <c r="AA45" s="70"/>
    </row>
    <row r="46" spans="1:27" x14ac:dyDescent="0.3">
      <c r="O46">
        <v>100</v>
      </c>
      <c r="P46" s="63">
        <v>397885</v>
      </c>
      <c r="Q46" s="63">
        <v>426351</v>
      </c>
      <c r="R46" s="70">
        <f>AVERAGE(P45:Q46)</f>
        <v>420726.75</v>
      </c>
      <c r="S46" s="63">
        <v>6191</v>
      </c>
      <c r="T46" s="63">
        <v>6698</v>
      </c>
      <c r="U46" s="70">
        <f>AVERAGE(S45:T46)</f>
        <v>6319.5</v>
      </c>
      <c r="V46" s="63">
        <v>38389</v>
      </c>
      <c r="W46" s="63">
        <v>40309</v>
      </c>
      <c r="X46" s="70">
        <f>AVERAGE(V45:W46)</f>
        <v>41111.25</v>
      </c>
      <c r="Y46" s="63">
        <v>106524</v>
      </c>
      <c r="Z46" s="63">
        <v>99563</v>
      </c>
      <c r="AA46" s="70">
        <f>AVERAGE(Y45:Z46)</f>
        <v>116060.25</v>
      </c>
    </row>
    <row r="51" spans="15:18" x14ac:dyDescent="0.3">
      <c r="P51" t="s">
        <v>711</v>
      </c>
      <c r="Q51" t="s">
        <v>726</v>
      </c>
      <c r="R51" t="s">
        <v>724</v>
      </c>
    </row>
    <row r="52" spans="15:18" x14ac:dyDescent="0.3">
      <c r="O52" t="s">
        <v>712</v>
      </c>
      <c r="P52">
        <v>7061.5</v>
      </c>
      <c r="Q52">
        <v>7843.25</v>
      </c>
      <c r="R52">
        <v>37629.25</v>
      </c>
    </row>
    <row r="53" spans="15:18" x14ac:dyDescent="0.3">
      <c r="O53">
        <v>0.1</v>
      </c>
      <c r="P53">
        <v>15417.5</v>
      </c>
      <c r="Q53">
        <v>6611</v>
      </c>
      <c r="R53">
        <v>4347.25</v>
      </c>
    </row>
    <row r="54" spans="15:18" x14ac:dyDescent="0.3">
      <c r="O54">
        <v>1</v>
      </c>
      <c r="P54">
        <v>30588.5</v>
      </c>
      <c r="Q54">
        <v>5267</v>
      </c>
      <c r="R54">
        <v>4474.25</v>
      </c>
    </row>
    <row r="55" spans="15:18" x14ac:dyDescent="0.3">
      <c r="O55">
        <v>10</v>
      </c>
      <c r="P55">
        <v>272366.75</v>
      </c>
      <c r="Q55">
        <v>6081.25</v>
      </c>
      <c r="R55">
        <v>15037</v>
      </c>
    </row>
    <row r="56" spans="15:18" x14ac:dyDescent="0.3">
      <c r="O56">
        <v>100</v>
      </c>
      <c r="P56">
        <v>420726.75</v>
      </c>
      <c r="Q56">
        <v>6319.5</v>
      </c>
      <c r="R56">
        <v>41111.25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8638-1C5D-4178-8B53-42F0A484F5BF}">
  <dimension ref="A2:F24"/>
  <sheetViews>
    <sheetView workbookViewId="0">
      <selection activeCell="D9" sqref="D9:D11"/>
    </sheetView>
  </sheetViews>
  <sheetFormatPr defaultRowHeight="16.5" x14ac:dyDescent="0.3"/>
  <sheetData>
    <row r="2" spans="1:4" x14ac:dyDescent="0.3">
      <c r="A2" t="s">
        <v>730</v>
      </c>
    </row>
    <row r="6" spans="1:4" x14ac:dyDescent="0.3">
      <c r="A6" t="s">
        <v>735</v>
      </c>
    </row>
    <row r="7" spans="1:4" x14ac:dyDescent="0.3">
      <c r="A7" t="s">
        <v>731</v>
      </c>
    </row>
    <row r="8" spans="1:4" x14ac:dyDescent="0.3">
      <c r="A8" t="s">
        <v>732</v>
      </c>
      <c r="D8" t="s">
        <v>734</v>
      </c>
    </row>
    <row r="9" spans="1:4" x14ac:dyDescent="0.3">
      <c r="A9" s="45" t="s">
        <v>678</v>
      </c>
      <c r="D9" t="s">
        <v>311</v>
      </c>
    </row>
    <row r="10" spans="1:4" x14ac:dyDescent="0.3">
      <c r="A10" s="58" t="s">
        <v>314</v>
      </c>
      <c r="D10" t="s">
        <v>312</v>
      </c>
    </row>
    <row r="11" spans="1:4" x14ac:dyDescent="0.3">
      <c r="A11" s="46" t="s">
        <v>682</v>
      </c>
      <c r="D11" t="s">
        <v>313</v>
      </c>
    </row>
    <row r="13" spans="1:4" x14ac:dyDescent="0.3">
      <c r="A13" t="s">
        <v>733</v>
      </c>
    </row>
    <row r="14" spans="1:4" x14ac:dyDescent="0.3">
      <c r="A14" s="58" t="s">
        <v>310</v>
      </c>
    </row>
    <row r="17" spans="1:6" x14ac:dyDescent="0.3">
      <c r="A17" t="s">
        <v>736</v>
      </c>
    </row>
    <row r="18" spans="1:6" x14ac:dyDescent="0.3">
      <c r="A18" t="s">
        <v>738</v>
      </c>
    </row>
    <row r="19" spans="1:6" x14ac:dyDescent="0.3">
      <c r="A19" t="s">
        <v>739</v>
      </c>
    </row>
    <row r="20" spans="1:6" x14ac:dyDescent="0.3">
      <c r="A20" t="s">
        <v>737</v>
      </c>
    </row>
    <row r="24" spans="1:6" x14ac:dyDescent="0.3">
      <c r="F24" s="72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653D-64C7-4CA4-93E9-E47D1DA9C787}">
  <dimension ref="A1:T44"/>
  <sheetViews>
    <sheetView workbookViewId="0">
      <selection activeCell="A34" sqref="A34:A43"/>
    </sheetView>
  </sheetViews>
  <sheetFormatPr defaultRowHeight="16.5" x14ac:dyDescent="0.3"/>
  <cols>
    <col min="1" max="1" width="26" bestFit="1" customWidth="1"/>
    <col min="4" max="4" width="4.375" customWidth="1"/>
    <col min="5" max="5" width="15.875" customWidth="1"/>
    <col min="8" max="8" width="18.625" customWidth="1"/>
    <col min="9" max="9" width="19.875" customWidth="1"/>
    <col min="20" max="20" width="14" customWidth="1"/>
  </cols>
  <sheetData>
    <row r="1" spans="1:20" x14ac:dyDescent="0.3">
      <c r="A1" s="74" t="s">
        <v>799</v>
      </c>
      <c r="E1" s="74" t="s">
        <v>805</v>
      </c>
      <c r="I1" s="74" t="s">
        <v>808</v>
      </c>
      <c r="T1" s="74" t="s">
        <v>826</v>
      </c>
    </row>
    <row r="2" spans="1:20" x14ac:dyDescent="0.3">
      <c r="A2" t="s">
        <v>809</v>
      </c>
      <c r="E2" t="s">
        <v>806</v>
      </c>
      <c r="I2" t="s">
        <v>813</v>
      </c>
      <c r="T2" t="s">
        <v>827</v>
      </c>
    </row>
    <row r="3" spans="1:20" x14ac:dyDescent="0.3">
      <c r="A3" s="36" t="s">
        <v>800</v>
      </c>
      <c r="B3" s="36" t="s">
        <v>801</v>
      </c>
      <c r="E3" s="36" t="s">
        <v>800</v>
      </c>
      <c r="F3" s="36" t="s">
        <v>801</v>
      </c>
      <c r="I3" s="36" t="s">
        <v>800</v>
      </c>
      <c r="J3" s="36" t="s">
        <v>801</v>
      </c>
    </row>
    <row r="4" spans="1:20" x14ac:dyDescent="0.3">
      <c r="A4" s="13" t="s">
        <v>678</v>
      </c>
      <c r="B4" s="13" t="s">
        <v>802</v>
      </c>
      <c r="E4" s="35" t="s">
        <v>310</v>
      </c>
      <c r="F4" s="36" t="s">
        <v>807</v>
      </c>
      <c r="I4" s="13" t="s">
        <v>311</v>
      </c>
      <c r="J4" s="13" t="s">
        <v>810</v>
      </c>
      <c r="T4" s="13" t="s">
        <v>468</v>
      </c>
    </row>
    <row r="5" spans="1:20" x14ac:dyDescent="0.3">
      <c r="A5" s="58" t="s">
        <v>680</v>
      </c>
      <c r="B5" s="14" t="s">
        <v>803</v>
      </c>
      <c r="I5" s="14" t="s">
        <v>312</v>
      </c>
      <c r="J5" s="14" t="s">
        <v>811</v>
      </c>
      <c r="T5" s="14" t="s">
        <v>65</v>
      </c>
    </row>
    <row r="6" spans="1:20" x14ac:dyDescent="0.3">
      <c r="A6" s="15" t="s">
        <v>682</v>
      </c>
      <c r="B6" s="15" t="s">
        <v>804</v>
      </c>
      <c r="E6" t="s">
        <v>369</v>
      </c>
      <c r="I6" s="15" t="s">
        <v>313</v>
      </c>
      <c r="J6" s="15" t="s">
        <v>812</v>
      </c>
      <c r="T6" s="14" t="s">
        <v>62</v>
      </c>
    </row>
    <row r="7" spans="1:20" x14ac:dyDescent="0.3">
      <c r="T7" s="14" t="s">
        <v>828</v>
      </c>
    </row>
    <row r="8" spans="1:20" x14ac:dyDescent="0.3">
      <c r="A8" t="s">
        <v>814</v>
      </c>
      <c r="E8" t="s">
        <v>370</v>
      </c>
      <c r="I8" t="s">
        <v>837</v>
      </c>
      <c r="T8" s="14" t="s">
        <v>64</v>
      </c>
    </row>
    <row r="9" spans="1:20" x14ac:dyDescent="0.3">
      <c r="A9" s="29" t="s">
        <v>815</v>
      </c>
      <c r="B9" s="7" t="s">
        <v>347</v>
      </c>
      <c r="E9" t="s">
        <v>371</v>
      </c>
      <c r="T9" s="14" t="s">
        <v>60</v>
      </c>
    </row>
    <row r="10" spans="1:20" x14ac:dyDescent="0.3">
      <c r="A10" s="75" t="s">
        <v>348</v>
      </c>
      <c r="B10" s="8" t="s">
        <v>395</v>
      </c>
      <c r="E10" t="s">
        <v>372</v>
      </c>
      <c r="T10" s="15" t="s">
        <v>829</v>
      </c>
    </row>
    <row r="11" spans="1:20" x14ac:dyDescent="0.3">
      <c r="A11" s="75" t="s">
        <v>349</v>
      </c>
      <c r="B11" s="8" t="s">
        <v>326</v>
      </c>
      <c r="E11" t="s">
        <v>373</v>
      </c>
    </row>
    <row r="12" spans="1:20" x14ac:dyDescent="0.3">
      <c r="A12" s="76" t="s">
        <v>351</v>
      </c>
      <c r="B12" s="9" t="s">
        <v>396</v>
      </c>
      <c r="E12" t="s">
        <v>374</v>
      </c>
      <c r="T12" t="s">
        <v>831</v>
      </c>
    </row>
    <row r="13" spans="1:20" x14ac:dyDescent="0.3">
      <c r="A13" s="77" t="s">
        <v>352</v>
      </c>
      <c r="B13" s="35" t="s">
        <v>350</v>
      </c>
      <c r="E13" t="s">
        <v>375</v>
      </c>
      <c r="T13" t="s">
        <v>833</v>
      </c>
    </row>
    <row r="14" spans="1:20" x14ac:dyDescent="0.3">
      <c r="E14" t="s">
        <v>376</v>
      </c>
      <c r="T14" t="s">
        <v>834</v>
      </c>
    </row>
    <row r="15" spans="1:20" x14ac:dyDescent="0.3">
      <c r="A15" t="s">
        <v>344</v>
      </c>
      <c r="E15" t="s">
        <v>377</v>
      </c>
      <c r="T15" t="s">
        <v>835</v>
      </c>
    </row>
    <row r="16" spans="1:20" x14ac:dyDescent="0.3">
      <c r="A16" t="s">
        <v>342</v>
      </c>
      <c r="T16" t="s">
        <v>836</v>
      </c>
    </row>
    <row r="17" spans="1:20" x14ac:dyDescent="0.3">
      <c r="A17" t="s">
        <v>341</v>
      </c>
    </row>
    <row r="18" spans="1:20" x14ac:dyDescent="0.3">
      <c r="A18" t="s">
        <v>816</v>
      </c>
      <c r="T18" t="s">
        <v>832</v>
      </c>
    </row>
    <row r="19" spans="1:20" x14ac:dyDescent="0.3">
      <c r="T19" t="s">
        <v>370</v>
      </c>
    </row>
    <row r="20" spans="1:20" x14ac:dyDescent="0.3">
      <c r="A20" t="s">
        <v>324</v>
      </c>
      <c r="T20" t="s">
        <v>371</v>
      </c>
    </row>
    <row r="21" spans="1:20" x14ac:dyDescent="0.3">
      <c r="T21" t="s">
        <v>372</v>
      </c>
    </row>
    <row r="22" spans="1:20" x14ac:dyDescent="0.3">
      <c r="A22" s="32" t="s">
        <v>339</v>
      </c>
      <c r="B22" s="33"/>
      <c r="T22" t="s">
        <v>373</v>
      </c>
    </row>
    <row r="23" spans="1:20" x14ac:dyDescent="0.3">
      <c r="A23" s="23" t="s">
        <v>325</v>
      </c>
      <c r="B23" s="7" t="s">
        <v>326</v>
      </c>
      <c r="T23" t="s">
        <v>374</v>
      </c>
    </row>
    <row r="24" spans="1:20" x14ac:dyDescent="0.3">
      <c r="A24" s="24" t="s">
        <v>327</v>
      </c>
      <c r="B24" s="8" t="s">
        <v>326</v>
      </c>
      <c r="T24" t="s">
        <v>375</v>
      </c>
    </row>
    <row r="25" spans="1:20" x14ac:dyDescent="0.3">
      <c r="A25" s="24" t="s">
        <v>328</v>
      </c>
      <c r="B25" s="8" t="s">
        <v>330</v>
      </c>
      <c r="T25" t="s">
        <v>376</v>
      </c>
    </row>
    <row r="26" spans="1:20" x14ac:dyDescent="0.3">
      <c r="A26" s="25" t="s">
        <v>329</v>
      </c>
      <c r="B26" s="9" t="s">
        <v>326</v>
      </c>
      <c r="T26" t="s">
        <v>377</v>
      </c>
    </row>
    <row r="28" spans="1:20" x14ac:dyDescent="0.3">
      <c r="A28" s="32" t="s">
        <v>340</v>
      </c>
      <c r="B28" s="33"/>
    </row>
    <row r="29" spans="1:20" x14ac:dyDescent="0.3">
      <c r="A29" s="23" t="s">
        <v>331</v>
      </c>
      <c r="B29" s="7" t="s">
        <v>332</v>
      </c>
      <c r="T29" t="s">
        <v>840</v>
      </c>
    </row>
    <row r="30" spans="1:20" x14ac:dyDescent="0.3">
      <c r="A30" s="24" t="s">
        <v>333</v>
      </c>
      <c r="B30" s="8" t="s">
        <v>336</v>
      </c>
      <c r="T30" s="13" t="s">
        <v>309</v>
      </c>
    </row>
    <row r="31" spans="1:20" x14ac:dyDescent="0.3">
      <c r="A31" s="24" t="s">
        <v>334</v>
      </c>
      <c r="B31" s="8" t="s">
        <v>337</v>
      </c>
      <c r="T31" s="14" t="s">
        <v>314</v>
      </c>
    </row>
    <row r="32" spans="1:20" x14ac:dyDescent="0.3">
      <c r="A32" s="25" t="s">
        <v>335</v>
      </c>
      <c r="B32" s="9" t="s">
        <v>338</v>
      </c>
      <c r="T32" s="15" t="s">
        <v>308</v>
      </c>
    </row>
    <row r="34" spans="1:20" x14ac:dyDescent="0.3">
      <c r="A34" t="s">
        <v>369</v>
      </c>
      <c r="C34" t="s">
        <v>817</v>
      </c>
      <c r="T34" t="s">
        <v>832</v>
      </c>
    </row>
    <row r="35" spans="1:20" x14ac:dyDescent="0.3">
      <c r="T35" t="s">
        <v>370</v>
      </c>
    </row>
    <row r="36" spans="1:20" x14ac:dyDescent="0.3">
      <c r="A36" t="s">
        <v>370</v>
      </c>
      <c r="C36" s="23" t="s">
        <v>814</v>
      </c>
      <c r="D36" s="26">
        <v>1</v>
      </c>
      <c r="E36" s="7" t="s">
        <v>818</v>
      </c>
      <c r="T36" t="s">
        <v>371</v>
      </c>
    </row>
    <row r="37" spans="1:20" x14ac:dyDescent="0.3">
      <c r="A37" t="s">
        <v>371</v>
      </c>
      <c r="C37" s="24"/>
      <c r="D37" s="27">
        <v>2</v>
      </c>
      <c r="E37" s="8" t="s">
        <v>823</v>
      </c>
      <c r="T37" t="s">
        <v>372</v>
      </c>
    </row>
    <row r="38" spans="1:20" x14ac:dyDescent="0.3">
      <c r="A38" t="s">
        <v>372</v>
      </c>
      <c r="C38" s="25"/>
      <c r="D38" s="28">
        <v>3</v>
      </c>
      <c r="E38" s="9" t="s">
        <v>824</v>
      </c>
      <c r="T38" t="s">
        <v>373</v>
      </c>
    </row>
    <row r="39" spans="1:20" x14ac:dyDescent="0.3">
      <c r="A39" t="s">
        <v>373</v>
      </c>
      <c r="C39" s="24" t="s">
        <v>819</v>
      </c>
      <c r="D39" s="27">
        <v>1</v>
      </c>
      <c r="E39" s="8" t="s">
        <v>820</v>
      </c>
      <c r="T39" t="s">
        <v>374</v>
      </c>
    </row>
    <row r="40" spans="1:20" x14ac:dyDescent="0.3">
      <c r="A40" t="s">
        <v>374</v>
      </c>
      <c r="C40" s="24"/>
      <c r="D40" s="27">
        <v>2</v>
      </c>
      <c r="E40" s="8" t="s">
        <v>821</v>
      </c>
      <c r="T40" t="s">
        <v>375</v>
      </c>
    </row>
    <row r="41" spans="1:20" x14ac:dyDescent="0.3">
      <c r="A41" t="s">
        <v>375</v>
      </c>
      <c r="C41" s="25"/>
      <c r="D41" s="28">
        <v>3</v>
      </c>
      <c r="E41" s="9" t="s">
        <v>822</v>
      </c>
      <c r="T41" t="s">
        <v>376</v>
      </c>
    </row>
    <row r="42" spans="1:20" x14ac:dyDescent="0.3">
      <c r="A42" t="s">
        <v>376</v>
      </c>
      <c r="T42" t="s">
        <v>377</v>
      </c>
    </row>
    <row r="43" spans="1:20" x14ac:dyDescent="0.3">
      <c r="A43" t="s">
        <v>377</v>
      </c>
    </row>
    <row r="44" spans="1:20" x14ac:dyDescent="0.3">
      <c r="C44" t="s">
        <v>825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7331-6B1A-4E74-AC2D-545198227ADF}">
  <sheetPr>
    <pageSetUpPr fitToPage="1"/>
  </sheetPr>
  <dimension ref="A1:V19"/>
  <sheetViews>
    <sheetView workbookViewId="0">
      <selection activeCell="M23" sqref="M23"/>
    </sheetView>
  </sheetViews>
  <sheetFormatPr defaultRowHeight="16.5" x14ac:dyDescent="0.3"/>
  <cols>
    <col min="5" max="5" width="16.25" customWidth="1"/>
    <col min="9" max="9" width="18.5" customWidth="1"/>
    <col min="22" max="22" width="20.125" customWidth="1"/>
  </cols>
  <sheetData>
    <row r="1" spans="1:22" x14ac:dyDescent="0.3">
      <c r="A1" s="74" t="s">
        <v>799</v>
      </c>
      <c r="E1" s="74" t="s">
        <v>805</v>
      </c>
      <c r="I1" s="74" t="s">
        <v>808</v>
      </c>
      <c r="V1" s="74" t="s">
        <v>826</v>
      </c>
    </row>
    <row r="2" spans="1:22" x14ac:dyDescent="0.3">
      <c r="A2" t="s">
        <v>809</v>
      </c>
      <c r="E2" t="s">
        <v>806</v>
      </c>
      <c r="I2" t="s">
        <v>813</v>
      </c>
      <c r="V2" t="s">
        <v>827</v>
      </c>
    </row>
    <row r="3" spans="1:22" x14ac:dyDescent="0.3">
      <c r="V3" s="13" t="s">
        <v>468</v>
      </c>
    </row>
    <row r="4" spans="1:22" x14ac:dyDescent="0.3">
      <c r="A4" t="s">
        <v>664</v>
      </c>
      <c r="E4" s="36" t="s">
        <v>800</v>
      </c>
      <c r="F4" s="36" t="s">
        <v>801</v>
      </c>
      <c r="I4" s="36" t="s">
        <v>800</v>
      </c>
      <c r="J4" s="36" t="s">
        <v>801</v>
      </c>
      <c r="V4" s="14" t="s">
        <v>65</v>
      </c>
    </row>
    <row r="5" spans="1:22" x14ac:dyDescent="0.3">
      <c r="E5" s="35" t="s">
        <v>310</v>
      </c>
      <c r="F5" s="36" t="s">
        <v>807</v>
      </c>
      <c r="I5" s="13" t="s">
        <v>311</v>
      </c>
      <c r="J5" s="13" t="s">
        <v>810</v>
      </c>
      <c r="V5" s="14" t="s">
        <v>62</v>
      </c>
    </row>
    <row r="6" spans="1:22" x14ac:dyDescent="0.3">
      <c r="A6" t="s">
        <v>838</v>
      </c>
      <c r="I6" s="14" t="s">
        <v>312</v>
      </c>
      <c r="J6" s="14" t="s">
        <v>811</v>
      </c>
      <c r="V6" s="14" t="s">
        <v>828</v>
      </c>
    </row>
    <row r="7" spans="1:22" x14ac:dyDescent="0.3">
      <c r="I7" s="15" t="s">
        <v>313</v>
      </c>
      <c r="J7" s="15" t="s">
        <v>812</v>
      </c>
      <c r="V7" s="14" t="s">
        <v>64</v>
      </c>
    </row>
    <row r="8" spans="1:22" x14ac:dyDescent="0.3">
      <c r="V8" s="14" t="s">
        <v>60</v>
      </c>
    </row>
    <row r="9" spans="1:22" x14ac:dyDescent="0.3">
      <c r="I9" t="s">
        <v>830</v>
      </c>
      <c r="V9" s="15" t="s">
        <v>829</v>
      </c>
    </row>
    <row r="12" spans="1:22" x14ac:dyDescent="0.3">
      <c r="V12" t="s">
        <v>840</v>
      </c>
    </row>
    <row r="13" spans="1:22" x14ac:dyDescent="0.3">
      <c r="V13" s="13" t="s">
        <v>309</v>
      </c>
    </row>
    <row r="14" spans="1:22" x14ac:dyDescent="0.3">
      <c r="E14" t="s">
        <v>839</v>
      </c>
      <c r="V14" s="14" t="s">
        <v>314</v>
      </c>
    </row>
    <row r="15" spans="1:22" x14ac:dyDescent="0.3">
      <c r="E15" t="s">
        <v>841</v>
      </c>
      <c r="V15" s="15" t="s">
        <v>308</v>
      </c>
    </row>
    <row r="18" spans="22:22" x14ac:dyDescent="0.3">
      <c r="V18" t="s">
        <v>839</v>
      </c>
    </row>
    <row r="19" spans="22:22" x14ac:dyDescent="0.3">
      <c r="V19" t="s">
        <v>841</v>
      </c>
    </row>
  </sheetData>
  <phoneticPr fontId="2" type="noConversion"/>
  <pageMargins left="0.7" right="0.7" top="0.75" bottom="0.75" header="0.3" footer="0.3"/>
  <pageSetup paperSize="9" scale="44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6DF7-9E82-4359-9253-549A6FEE90BD}">
  <dimension ref="A1:X43"/>
  <sheetViews>
    <sheetView workbookViewId="0">
      <selection activeCell="W29" sqref="W29:X40"/>
    </sheetView>
  </sheetViews>
  <sheetFormatPr defaultRowHeight="16.5" x14ac:dyDescent="0.3"/>
  <cols>
    <col min="23" max="23" width="17.75" customWidth="1"/>
  </cols>
  <sheetData>
    <row r="1" spans="1:22" x14ac:dyDescent="0.3">
      <c r="A1" s="74" t="s">
        <v>799</v>
      </c>
      <c r="E1" s="74" t="s">
        <v>805</v>
      </c>
      <c r="I1" s="74" t="s">
        <v>808</v>
      </c>
      <c r="V1" s="74" t="s">
        <v>826</v>
      </c>
    </row>
    <row r="2" spans="1:22" x14ac:dyDescent="0.3">
      <c r="A2" t="s">
        <v>809</v>
      </c>
      <c r="E2" t="s">
        <v>806</v>
      </c>
      <c r="I2" t="s">
        <v>813</v>
      </c>
      <c r="V2" t="s">
        <v>827</v>
      </c>
    </row>
    <row r="3" spans="1:22" x14ac:dyDescent="0.3">
      <c r="V3" s="13" t="s">
        <v>468</v>
      </c>
    </row>
    <row r="4" spans="1:22" x14ac:dyDescent="0.3">
      <c r="A4" t="s">
        <v>847</v>
      </c>
      <c r="E4" s="36" t="s">
        <v>800</v>
      </c>
      <c r="F4" s="36" t="s">
        <v>801</v>
      </c>
      <c r="I4" s="36" t="s">
        <v>800</v>
      </c>
      <c r="J4" s="36" t="s">
        <v>801</v>
      </c>
      <c r="V4" s="14" t="s">
        <v>65</v>
      </c>
    </row>
    <row r="5" spans="1:22" x14ac:dyDescent="0.3">
      <c r="E5" s="35" t="s">
        <v>310</v>
      </c>
      <c r="F5" s="36" t="s">
        <v>807</v>
      </c>
      <c r="I5" s="13" t="s">
        <v>311</v>
      </c>
      <c r="J5" s="13" t="s">
        <v>810</v>
      </c>
      <c r="V5" s="14" t="s">
        <v>62</v>
      </c>
    </row>
    <row r="6" spans="1:22" x14ac:dyDescent="0.3">
      <c r="A6" t="s">
        <v>838</v>
      </c>
      <c r="I6" s="14" t="s">
        <v>312</v>
      </c>
      <c r="J6" s="14" t="s">
        <v>811</v>
      </c>
      <c r="V6" s="14" t="s">
        <v>828</v>
      </c>
    </row>
    <row r="7" spans="1:22" x14ac:dyDescent="0.3">
      <c r="I7" s="15" t="s">
        <v>313</v>
      </c>
      <c r="J7" s="15" t="s">
        <v>812</v>
      </c>
      <c r="V7" s="14" t="s">
        <v>64</v>
      </c>
    </row>
    <row r="8" spans="1:22" x14ac:dyDescent="0.3">
      <c r="V8" s="14" t="s">
        <v>60</v>
      </c>
    </row>
    <row r="9" spans="1:22" x14ac:dyDescent="0.3">
      <c r="E9" t="s">
        <v>842</v>
      </c>
      <c r="V9" s="15" t="s">
        <v>829</v>
      </c>
    </row>
    <row r="10" spans="1:22" x14ac:dyDescent="0.3">
      <c r="E10" t="s">
        <v>843</v>
      </c>
      <c r="I10" t="s">
        <v>369</v>
      </c>
    </row>
    <row r="11" spans="1:22" x14ac:dyDescent="0.3">
      <c r="E11" t="s">
        <v>844</v>
      </c>
    </row>
    <row r="12" spans="1:22" x14ac:dyDescent="0.3">
      <c r="E12" t="s">
        <v>845</v>
      </c>
      <c r="I12" t="s">
        <v>370</v>
      </c>
      <c r="V12" t="s">
        <v>840</v>
      </c>
    </row>
    <row r="13" spans="1:22" x14ac:dyDescent="0.3">
      <c r="I13" t="s">
        <v>371</v>
      </c>
      <c r="V13" s="13" t="s">
        <v>309</v>
      </c>
    </row>
    <row r="14" spans="1:22" x14ac:dyDescent="0.3">
      <c r="I14" t="s">
        <v>372</v>
      </c>
      <c r="V14" s="14" t="s">
        <v>314</v>
      </c>
    </row>
    <row r="15" spans="1:22" x14ac:dyDescent="0.3">
      <c r="I15" t="s">
        <v>373</v>
      </c>
      <c r="V15" s="15" t="s">
        <v>308</v>
      </c>
    </row>
    <row r="16" spans="1:22" x14ac:dyDescent="0.3">
      <c r="I16" t="s">
        <v>374</v>
      </c>
    </row>
    <row r="17" spans="9:24" x14ac:dyDescent="0.3">
      <c r="I17" t="s">
        <v>375</v>
      </c>
    </row>
    <row r="18" spans="9:24" x14ac:dyDescent="0.3">
      <c r="I18" t="s">
        <v>376</v>
      </c>
      <c r="V18" t="s">
        <v>842</v>
      </c>
    </row>
    <row r="19" spans="9:24" x14ac:dyDescent="0.3">
      <c r="I19" t="s">
        <v>377</v>
      </c>
      <c r="V19" t="s">
        <v>843</v>
      </c>
    </row>
    <row r="20" spans="9:24" x14ac:dyDescent="0.3">
      <c r="V20" t="s">
        <v>844</v>
      </c>
    </row>
    <row r="21" spans="9:24" x14ac:dyDescent="0.3">
      <c r="V21" t="s">
        <v>845</v>
      </c>
    </row>
    <row r="29" spans="9:24" x14ac:dyDescent="0.3">
      <c r="W29" s="78" t="s">
        <v>780</v>
      </c>
      <c r="X29" s="33" t="s">
        <v>353</v>
      </c>
    </row>
    <row r="30" spans="9:24" x14ac:dyDescent="0.3">
      <c r="W30" s="13" t="s">
        <v>468</v>
      </c>
      <c r="X30" s="13">
        <v>1</v>
      </c>
    </row>
    <row r="31" spans="9:24" x14ac:dyDescent="0.3">
      <c r="W31" s="14" t="s">
        <v>65</v>
      </c>
      <c r="X31" s="14">
        <v>2</v>
      </c>
    </row>
    <row r="32" spans="9:24" x14ac:dyDescent="0.3">
      <c r="W32" s="14" t="s">
        <v>62</v>
      </c>
      <c r="X32" s="14">
        <v>3</v>
      </c>
    </row>
    <row r="33" spans="15:24" x14ac:dyDescent="0.3">
      <c r="W33" s="14" t="s">
        <v>828</v>
      </c>
      <c r="X33" s="14">
        <v>4</v>
      </c>
    </row>
    <row r="34" spans="15:24" x14ac:dyDescent="0.3">
      <c r="W34" s="14" t="s">
        <v>64</v>
      </c>
      <c r="X34" s="14">
        <v>5</v>
      </c>
    </row>
    <row r="35" spans="15:24" x14ac:dyDescent="0.3">
      <c r="W35" s="14" t="s">
        <v>60</v>
      </c>
      <c r="X35" s="14">
        <v>6</v>
      </c>
    </row>
    <row r="36" spans="15:24" x14ac:dyDescent="0.3">
      <c r="W36" s="15" t="s">
        <v>829</v>
      </c>
      <c r="X36" s="15">
        <v>7</v>
      </c>
    </row>
    <row r="37" spans="15:24" x14ac:dyDescent="0.3">
      <c r="W37" s="13" t="s">
        <v>309</v>
      </c>
      <c r="X37" s="13">
        <v>8</v>
      </c>
    </row>
    <row r="38" spans="15:24" x14ac:dyDescent="0.3">
      <c r="W38" s="14" t="s">
        <v>314</v>
      </c>
      <c r="X38" s="14">
        <v>9</v>
      </c>
    </row>
    <row r="39" spans="15:24" x14ac:dyDescent="0.3">
      <c r="W39" s="15" t="s">
        <v>308</v>
      </c>
      <c r="X39" s="14">
        <v>10</v>
      </c>
    </row>
    <row r="40" spans="15:24" x14ac:dyDescent="0.3">
      <c r="W40" s="35" t="s">
        <v>310</v>
      </c>
      <c r="X40" s="36">
        <v>11</v>
      </c>
    </row>
    <row r="43" spans="15:24" x14ac:dyDescent="0.3">
      <c r="O43" t="s">
        <v>846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3D01-6A01-4E5C-830B-A0CDE32C7A7A}">
  <dimension ref="A1:V55"/>
  <sheetViews>
    <sheetView topLeftCell="A7" workbookViewId="0">
      <selection activeCell="E22" sqref="E22:G55"/>
    </sheetView>
  </sheetViews>
  <sheetFormatPr defaultRowHeight="16.5" x14ac:dyDescent="0.3"/>
  <sheetData>
    <row r="1" spans="1:22" x14ac:dyDescent="0.3">
      <c r="A1" s="74" t="s">
        <v>799</v>
      </c>
      <c r="E1" s="74" t="s">
        <v>805</v>
      </c>
      <c r="I1" s="74" t="s">
        <v>808</v>
      </c>
      <c r="V1" s="74" t="s">
        <v>826</v>
      </c>
    </row>
    <row r="2" spans="1:22" x14ac:dyDescent="0.3">
      <c r="A2" t="s">
        <v>809</v>
      </c>
      <c r="E2" t="s">
        <v>806</v>
      </c>
      <c r="I2" t="s">
        <v>813</v>
      </c>
      <c r="V2" t="s">
        <v>827</v>
      </c>
    </row>
    <row r="3" spans="1:22" x14ac:dyDescent="0.3">
      <c r="V3" s="13" t="s">
        <v>468</v>
      </c>
    </row>
    <row r="4" spans="1:22" x14ac:dyDescent="0.3">
      <c r="E4" s="36" t="s">
        <v>800</v>
      </c>
      <c r="F4" s="36" t="s">
        <v>801</v>
      </c>
      <c r="I4" s="36" t="s">
        <v>800</v>
      </c>
      <c r="J4" s="36" t="s">
        <v>801</v>
      </c>
      <c r="V4" s="14" t="s">
        <v>65</v>
      </c>
    </row>
    <row r="5" spans="1:22" x14ac:dyDescent="0.3">
      <c r="E5" s="35" t="s">
        <v>310</v>
      </c>
      <c r="F5" s="36" t="s">
        <v>358</v>
      </c>
      <c r="I5" s="13" t="s">
        <v>311</v>
      </c>
      <c r="J5" s="13" t="s">
        <v>810</v>
      </c>
      <c r="V5" s="14" t="s">
        <v>62</v>
      </c>
    </row>
    <row r="6" spans="1:22" x14ac:dyDescent="0.3">
      <c r="I6" s="14" t="s">
        <v>312</v>
      </c>
      <c r="J6" s="14" t="s">
        <v>811</v>
      </c>
      <c r="V6" s="14" t="s">
        <v>828</v>
      </c>
    </row>
    <row r="7" spans="1:22" x14ac:dyDescent="0.3">
      <c r="I7" s="15" t="s">
        <v>313</v>
      </c>
      <c r="J7" s="15" t="s">
        <v>812</v>
      </c>
      <c r="V7" s="14" t="s">
        <v>64</v>
      </c>
    </row>
    <row r="8" spans="1:22" x14ac:dyDescent="0.3">
      <c r="V8" s="14" t="s">
        <v>60</v>
      </c>
    </row>
    <row r="9" spans="1:22" x14ac:dyDescent="0.3">
      <c r="V9" s="15" t="s">
        <v>829</v>
      </c>
    </row>
    <row r="10" spans="1:22" x14ac:dyDescent="0.3">
      <c r="I10" t="s">
        <v>839</v>
      </c>
    </row>
    <row r="11" spans="1:22" x14ac:dyDescent="0.3">
      <c r="I11" t="s">
        <v>848</v>
      </c>
    </row>
    <row r="12" spans="1:22" x14ac:dyDescent="0.3">
      <c r="V12" t="s">
        <v>840</v>
      </c>
    </row>
    <row r="13" spans="1:22" x14ac:dyDescent="0.3">
      <c r="V13" s="13" t="s">
        <v>309</v>
      </c>
    </row>
    <row r="14" spans="1:22" x14ac:dyDescent="0.3">
      <c r="V14" s="14" t="s">
        <v>314</v>
      </c>
    </row>
    <row r="15" spans="1:22" x14ac:dyDescent="0.3">
      <c r="V15" s="15" t="s">
        <v>308</v>
      </c>
    </row>
    <row r="16" spans="1:22" x14ac:dyDescent="0.3">
      <c r="E16" t="s">
        <v>849</v>
      </c>
    </row>
    <row r="17" spans="5:7" x14ac:dyDescent="0.3">
      <c r="E17" t="s">
        <v>850</v>
      </c>
    </row>
    <row r="18" spans="5:7" x14ac:dyDescent="0.3">
      <c r="E18" t="s">
        <v>851</v>
      </c>
    </row>
    <row r="20" spans="5:7" x14ac:dyDescent="0.3">
      <c r="E20" t="s">
        <v>830</v>
      </c>
    </row>
    <row r="21" spans="5:7" x14ac:dyDescent="0.3">
      <c r="E21" t="s">
        <v>852</v>
      </c>
    </row>
    <row r="22" spans="5:7" x14ac:dyDescent="0.3">
      <c r="E22" s="96" t="s">
        <v>780</v>
      </c>
      <c r="F22" s="97"/>
      <c r="G22" s="33" t="s">
        <v>353</v>
      </c>
    </row>
    <row r="23" spans="5:7" x14ac:dyDescent="0.3">
      <c r="E23" s="24" t="s">
        <v>468</v>
      </c>
      <c r="F23" s="8"/>
      <c r="G23" s="7">
        <v>1</v>
      </c>
    </row>
    <row r="24" spans="5:7" x14ac:dyDescent="0.3">
      <c r="E24" s="24" t="s">
        <v>468</v>
      </c>
      <c r="F24" s="8"/>
      <c r="G24" s="8">
        <v>2</v>
      </c>
    </row>
    <row r="25" spans="5:7" x14ac:dyDescent="0.3">
      <c r="E25" s="24" t="s">
        <v>468</v>
      </c>
      <c r="F25" s="8"/>
      <c r="G25" s="8">
        <v>3</v>
      </c>
    </row>
    <row r="26" spans="5:7" x14ac:dyDescent="0.3">
      <c r="E26" s="24" t="s">
        <v>65</v>
      </c>
      <c r="F26" s="8"/>
      <c r="G26" s="8">
        <v>4</v>
      </c>
    </row>
    <row r="27" spans="5:7" x14ac:dyDescent="0.3">
      <c r="E27" s="24" t="s">
        <v>65</v>
      </c>
      <c r="F27" s="8"/>
      <c r="G27" s="8">
        <v>5</v>
      </c>
    </row>
    <row r="28" spans="5:7" x14ac:dyDescent="0.3">
      <c r="E28" s="24" t="s">
        <v>65</v>
      </c>
      <c r="F28" s="8"/>
      <c r="G28" s="8">
        <v>6</v>
      </c>
    </row>
    <row r="29" spans="5:7" x14ac:dyDescent="0.3">
      <c r="E29" s="24" t="s">
        <v>62</v>
      </c>
      <c r="F29" s="8"/>
      <c r="G29" s="8">
        <v>7</v>
      </c>
    </row>
    <row r="30" spans="5:7" x14ac:dyDescent="0.3">
      <c r="E30" s="24" t="s">
        <v>62</v>
      </c>
      <c r="F30" s="8"/>
      <c r="G30" s="8">
        <v>8</v>
      </c>
    </row>
    <row r="31" spans="5:7" x14ac:dyDescent="0.3">
      <c r="E31" s="24" t="s">
        <v>62</v>
      </c>
      <c r="F31" s="8"/>
      <c r="G31" s="8">
        <v>9</v>
      </c>
    </row>
    <row r="32" spans="5:7" x14ac:dyDescent="0.3">
      <c r="E32" s="24" t="s">
        <v>828</v>
      </c>
      <c r="F32" s="8"/>
      <c r="G32" s="8">
        <v>10</v>
      </c>
    </row>
    <row r="33" spans="5:7" x14ac:dyDescent="0.3">
      <c r="E33" s="24" t="s">
        <v>828</v>
      </c>
      <c r="F33" s="8"/>
      <c r="G33" s="8">
        <v>11</v>
      </c>
    </row>
    <row r="34" spans="5:7" x14ac:dyDescent="0.3">
      <c r="E34" s="24" t="s">
        <v>828</v>
      </c>
      <c r="F34" s="8"/>
      <c r="G34" s="8">
        <v>12</v>
      </c>
    </row>
    <row r="35" spans="5:7" x14ac:dyDescent="0.3">
      <c r="E35" s="24" t="s">
        <v>64</v>
      </c>
      <c r="F35" s="8"/>
      <c r="G35" s="8">
        <v>13</v>
      </c>
    </row>
    <row r="36" spans="5:7" x14ac:dyDescent="0.3">
      <c r="E36" s="24" t="s">
        <v>64</v>
      </c>
      <c r="F36" s="8"/>
      <c r="G36" s="8">
        <v>14</v>
      </c>
    </row>
    <row r="37" spans="5:7" x14ac:dyDescent="0.3">
      <c r="E37" s="24" t="s">
        <v>64</v>
      </c>
      <c r="F37" s="8"/>
      <c r="G37" s="8">
        <v>15</v>
      </c>
    </row>
    <row r="38" spans="5:7" x14ac:dyDescent="0.3">
      <c r="E38" s="24" t="s">
        <v>60</v>
      </c>
      <c r="F38" s="8"/>
      <c r="G38" s="8">
        <v>16</v>
      </c>
    </row>
    <row r="39" spans="5:7" x14ac:dyDescent="0.3">
      <c r="E39" s="24" t="s">
        <v>60</v>
      </c>
      <c r="F39" s="8"/>
      <c r="G39" s="8">
        <v>17</v>
      </c>
    </row>
    <row r="40" spans="5:7" x14ac:dyDescent="0.3">
      <c r="E40" s="24" t="s">
        <v>60</v>
      </c>
      <c r="F40" s="8"/>
      <c r="G40" s="8">
        <v>18</v>
      </c>
    </row>
    <row r="41" spans="5:7" x14ac:dyDescent="0.3">
      <c r="E41" s="24" t="s">
        <v>829</v>
      </c>
      <c r="F41" s="8"/>
      <c r="G41" s="8">
        <v>19</v>
      </c>
    </row>
    <row r="42" spans="5:7" x14ac:dyDescent="0.3">
      <c r="E42" s="24" t="s">
        <v>829</v>
      </c>
      <c r="F42" s="8"/>
      <c r="G42" s="8">
        <v>20</v>
      </c>
    </row>
    <row r="43" spans="5:7" x14ac:dyDescent="0.3">
      <c r="E43" s="24" t="s">
        <v>829</v>
      </c>
      <c r="F43" s="8"/>
      <c r="G43" s="8">
        <v>21</v>
      </c>
    </row>
    <row r="44" spans="5:7" x14ac:dyDescent="0.3">
      <c r="E44" s="24" t="s">
        <v>309</v>
      </c>
      <c r="F44" s="8"/>
      <c r="G44" s="8">
        <v>22</v>
      </c>
    </row>
    <row r="45" spans="5:7" x14ac:dyDescent="0.3">
      <c r="E45" s="24" t="s">
        <v>309</v>
      </c>
      <c r="F45" s="8"/>
      <c r="G45" s="8">
        <v>23</v>
      </c>
    </row>
    <row r="46" spans="5:7" x14ac:dyDescent="0.3">
      <c r="E46" s="24" t="s">
        <v>309</v>
      </c>
      <c r="F46" s="8"/>
      <c r="G46" s="8">
        <v>24</v>
      </c>
    </row>
    <row r="47" spans="5:7" x14ac:dyDescent="0.3">
      <c r="E47" s="24" t="s">
        <v>314</v>
      </c>
      <c r="F47" s="8"/>
      <c r="G47" s="8">
        <v>25</v>
      </c>
    </row>
    <row r="48" spans="5:7" x14ac:dyDescent="0.3">
      <c r="E48" s="24" t="s">
        <v>314</v>
      </c>
      <c r="F48" s="8"/>
      <c r="G48" s="8">
        <v>26</v>
      </c>
    </row>
    <row r="49" spans="5:7" x14ac:dyDescent="0.3">
      <c r="E49" s="24" t="s">
        <v>314</v>
      </c>
      <c r="F49" s="8"/>
      <c r="G49" s="8">
        <v>27</v>
      </c>
    </row>
    <row r="50" spans="5:7" x14ac:dyDescent="0.3">
      <c r="E50" s="24" t="s">
        <v>308</v>
      </c>
      <c r="F50" s="8"/>
      <c r="G50" s="8">
        <v>28</v>
      </c>
    </row>
    <row r="51" spans="5:7" x14ac:dyDescent="0.3">
      <c r="E51" s="24" t="s">
        <v>308</v>
      </c>
      <c r="F51" s="8"/>
      <c r="G51" s="8">
        <v>29</v>
      </c>
    </row>
    <row r="52" spans="5:7" x14ac:dyDescent="0.3">
      <c r="E52" s="24" t="s">
        <v>308</v>
      </c>
      <c r="F52" s="8"/>
      <c r="G52" s="8">
        <v>30</v>
      </c>
    </row>
    <row r="53" spans="5:7" x14ac:dyDescent="0.3">
      <c r="E53" s="24" t="s">
        <v>310</v>
      </c>
      <c r="F53" s="8"/>
      <c r="G53" s="8">
        <v>31</v>
      </c>
    </row>
    <row r="54" spans="5:7" x14ac:dyDescent="0.3">
      <c r="E54" s="24" t="s">
        <v>310</v>
      </c>
      <c r="F54" s="8"/>
      <c r="G54" s="8">
        <v>32</v>
      </c>
    </row>
    <row r="55" spans="5:7" x14ac:dyDescent="0.3">
      <c r="E55" s="25" t="s">
        <v>310</v>
      </c>
      <c r="F55" s="9"/>
      <c r="G55" s="9">
        <v>33</v>
      </c>
    </row>
  </sheetData>
  <mergeCells count="1">
    <mergeCell ref="E22:F2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3B3E-8ABF-4244-843F-5E838E4D64E9}">
  <dimension ref="A1:V43"/>
  <sheetViews>
    <sheetView workbookViewId="0">
      <selection activeCell="U22" sqref="U22"/>
    </sheetView>
  </sheetViews>
  <sheetFormatPr defaultRowHeight="16.5" x14ac:dyDescent="0.3"/>
  <cols>
    <col min="5" max="5" width="11.5" customWidth="1"/>
  </cols>
  <sheetData>
    <row r="1" spans="1:22" x14ac:dyDescent="0.3">
      <c r="A1" s="74" t="s">
        <v>799</v>
      </c>
      <c r="E1" s="74" t="s">
        <v>805</v>
      </c>
      <c r="I1" s="74" t="s">
        <v>808</v>
      </c>
      <c r="V1" s="74" t="s">
        <v>826</v>
      </c>
    </row>
    <row r="2" spans="1:22" x14ac:dyDescent="0.3">
      <c r="A2" t="s">
        <v>809</v>
      </c>
      <c r="E2" t="s">
        <v>806</v>
      </c>
      <c r="I2" t="s">
        <v>813</v>
      </c>
      <c r="V2" t="s">
        <v>827</v>
      </c>
    </row>
    <row r="3" spans="1:22" x14ac:dyDescent="0.3">
      <c r="V3" s="13" t="s">
        <v>468</v>
      </c>
    </row>
    <row r="4" spans="1:22" x14ac:dyDescent="0.3">
      <c r="E4" s="36" t="s">
        <v>800</v>
      </c>
      <c r="F4" s="36" t="s">
        <v>801</v>
      </c>
      <c r="I4" s="36" t="s">
        <v>800</v>
      </c>
      <c r="J4" s="36" t="s">
        <v>801</v>
      </c>
      <c r="V4" s="14" t="s">
        <v>65</v>
      </c>
    </row>
    <row r="5" spans="1:22" x14ac:dyDescent="0.3">
      <c r="E5" s="35" t="s">
        <v>310</v>
      </c>
      <c r="F5" s="36" t="s">
        <v>358</v>
      </c>
      <c r="I5" s="13" t="s">
        <v>311</v>
      </c>
      <c r="J5" s="13" t="s">
        <v>810</v>
      </c>
      <c r="V5" s="14" t="s">
        <v>62</v>
      </c>
    </row>
    <row r="6" spans="1:22" x14ac:dyDescent="0.3">
      <c r="I6" s="14" t="s">
        <v>312</v>
      </c>
      <c r="J6" s="14" t="s">
        <v>811</v>
      </c>
      <c r="V6" s="14" t="s">
        <v>828</v>
      </c>
    </row>
    <row r="7" spans="1:22" x14ac:dyDescent="0.3">
      <c r="I7" s="15" t="s">
        <v>313</v>
      </c>
      <c r="J7" s="15" t="s">
        <v>812</v>
      </c>
      <c r="V7" s="14" t="s">
        <v>64</v>
      </c>
    </row>
    <row r="8" spans="1:22" x14ac:dyDescent="0.3">
      <c r="V8" s="14" t="s">
        <v>60</v>
      </c>
    </row>
    <row r="9" spans="1:22" x14ac:dyDescent="0.3">
      <c r="E9" t="s">
        <v>853</v>
      </c>
      <c r="V9" s="15" t="s">
        <v>829</v>
      </c>
    </row>
    <row r="10" spans="1:22" x14ac:dyDescent="0.3">
      <c r="E10" s="96" t="s">
        <v>780</v>
      </c>
      <c r="F10" s="97"/>
      <c r="G10" s="33" t="s">
        <v>353</v>
      </c>
      <c r="L10" s="98" t="s">
        <v>780</v>
      </c>
      <c r="M10" s="99"/>
      <c r="N10" s="78" t="s">
        <v>354</v>
      </c>
      <c r="O10" s="33" t="s">
        <v>353</v>
      </c>
    </row>
    <row r="11" spans="1:22" x14ac:dyDescent="0.3">
      <c r="E11" s="24" t="s">
        <v>468</v>
      </c>
      <c r="F11" s="8"/>
      <c r="G11" s="7">
        <v>1</v>
      </c>
      <c r="L11" s="13" t="s">
        <v>311</v>
      </c>
      <c r="M11" s="7"/>
      <c r="N11" s="13" t="s">
        <v>870</v>
      </c>
      <c r="O11" s="13">
        <v>1</v>
      </c>
    </row>
    <row r="12" spans="1:22" x14ac:dyDescent="0.3">
      <c r="E12" s="24" t="s">
        <v>468</v>
      </c>
      <c r="F12" s="8"/>
      <c r="G12" s="8">
        <v>2</v>
      </c>
      <c r="L12" s="14" t="s">
        <v>311</v>
      </c>
      <c r="M12" s="8"/>
      <c r="N12" s="14" t="s">
        <v>870</v>
      </c>
      <c r="O12" s="14">
        <v>2</v>
      </c>
      <c r="V12" t="s">
        <v>840</v>
      </c>
    </row>
    <row r="13" spans="1:22" x14ac:dyDescent="0.3">
      <c r="E13" s="24" t="s">
        <v>468</v>
      </c>
      <c r="F13" s="8"/>
      <c r="G13" s="8">
        <v>3</v>
      </c>
      <c r="L13" s="14" t="s">
        <v>311</v>
      </c>
      <c r="M13" s="8"/>
      <c r="N13" s="14" t="s">
        <v>870</v>
      </c>
      <c r="O13" s="14">
        <v>3</v>
      </c>
      <c r="V13" s="13" t="s">
        <v>309</v>
      </c>
    </row>
    <row r="14" spans="1:22" x14ac:dyDescent="0.3">
      <c r="E14" s="24" t="s">
        <v>65</v>
      </c>
      <c r="F14" s="8"/>
      <c r="G14" s="8">
        <v>4</v>
      </c>
      <c r="L14" s="14" t="s">
        <v>311</v>
      </c>
      <c r="M14" s="8"/>
      <c r="N14" s="14" t="s">
        <v>871</v>
      </c>
      <c r="O14" s="14">
        <v>4</v>
      </c>
      <c r="V14" s="14" t="s">
        <v>314</v>
      </c>
    </row>
    <row r="15" spans="1:22" x14ac:dyDescent="0.3">
      <c r="E15" s="24" t="s">
        <v>65</v>
      </c>
      <c r="F15" s="8"/>
      <c r="G15" s="8">
        <v>5</v>
      </c>
      <c r="L15" s="14" t="s">
        <v>311</v>
      </c>
      <c r="M15" s="8"/>
      <c r="N15" s="14" t="s">
        <v>871</v>
      </c>
      <c r="O15" s="14">
        <v>5</v>
      </c>
      <c r="V15" s="15" t="s">
        <v>308</v>
      </c>
    </row>
    <row r="16" spans="1:22" x14ac:dyDescent="0.3">
      <c r="E16" s="24" t="s">
        <v>65</v>
      </c>
      <c r="F16" s="8"/>
      <c r="G16" s="8">
        <v>6</v>
      </c>
      <c r="L16" s="14" t="s">
        <v>311</v>
      </c>
      <c r="M16" s="8"/>
      <c r="N16" s="14" t="s">
        <v>871</v>
      </c>
      <c r="O16" s="14">
        <v>6</v>
      </c>
    </row>
    <row r="17" spans="5:15" x14ac:dyDescent="0.3">
      <c r="E17" s="24" t="s">
        <v>62</v>
      </c>
      <c r="F17" s="8"/>
      <c r="G17" s="8">
        <v>7</v>
      </c>
      <c r="L17" s="14" t="s">
        <v>312</v>
      </c>
      <c r="M17" s="8"/>
      <c r="N17" s="14" t="s">
        <v>872</v>
      </c>
      <c r="O17" s="14">
        <v>7</v>
      </c>
    </row>
    <row r="18" spans="5:15" x14ac:dyDescent="0.3">
      <c r="E18" s="24" t="s">
        <v>62</v>
      </c>
      <c r="F18" s="8"/>
      <c r="G18" s="8">
        <v>8</v>
      </c>
      <c r="L18" s="14" t="s">
        <v>854</v>
      </c>
      <c r="M18" s="8"/>
      <c r="N18" s="14" t="s">
        <v>872</v>
      </c>
      <c r="O18" s="14">
        <v>8</v>
      </c>
    </row>
    <row r="19" spans="5:15" x14ac:dyDescent="0.3">
      <c r="E19" s="24" t="s">
        <v>62</v>
      </c>
      <c r="F19" s="8"/>
      <c r="G19" s="8">
        <v>9</v>
      </c>
      <c r="L19" s="14" t="s">
        <v>855</v>
      </c>
      <c r="M19" s="8"/>
      <c r="N19" s="14" t="s">
        <v>872</v>
      </c>
      <c r="O19" s="14">
        <v>9</v>
      </c>
    </row>
    <row r="20" spans="5:15" x14ac:dyDescent="0.3">
      <c r="E20" s="24" t="s">
        <v>828</v>
      </c>
      <c r="F20" s="8"/>
      <c r="G20" s="8">
        <v>10</v>
      </c>
      <c r="L20" s="14" t="s">
        <v>856</v>
      </c>
      <c r="M20" s="8"/>
      <c r="N20" s="14" t="s">
        <v>873</v>
      </c>
      <c r="O20" s="14">
        <v>10</v>
      </c>
    </row>
    <row r="21" spans="5:15" x14ac:dyDescent="0.3">
      <c r="E21" s="24" t="s">
        <v>828</v>
      </c>
      <c r="F21" s="8"/>
      <c r="G21" s="8">
        <v>11</v>
      </c>
      <c r="L21" s="14" t="s">
        <v>857</v>
      </c>
      <c r="M21" s="8"/>
      <c r="N21" s="14" t="s">
        <v>873</v>
      </c>
      <c r="O21" s="14">
        <v>11</v>
      </c>
    </row>
    <row r="22" spans="5:15" x14ac:dyDescent="0.3">
      <c r="E22" s="24" t="s">
        <v>828</v>
      </c>
      <c r="F22" s="8"/>
      <c r="G22" s="8">
        <v>12</v>
      </c>
      <c r="L22" s="14" t="s">
        <v>858</v>
      </c>
      <c r="M22" s="8"/>
      <c r="N22" s="14" t="s">
        <v>873</v>
      </c>
      <c r="O22" s="14">
        <v>12</v>
      </c>
    </row>
    <row r="23" spans="5:15" x14ac:dyDescent="0.3">
      <c r="E23" s="24" t="s">
        <v>64</v>
      </c>
      <c r="F23" s="8"/>
      <c r="G23" s="8">
        <v>13</v>
      </c>
      <c r="L23" s="14" t="s">
        <v>859</v>
      </c>
      <c r="M23" s="8"/>
      <c r="N23" s="14" t="s">
        <v>874</v>
      </c>
      <c r="O23" s="14">
        <v>13</v>
      </c>
    </row>
    <row r="24" spans="5:15" x14ac:dyDescent="0.3">
      <c r="E24" s="24" t="s">
        <v>64</v>
      </c>
      <c r="F24" s="8"/>
      <c r="G24" s="8">
        <v>14</v>
      </c>
      <c r="L24" s="14" t="s">
        <v>860</v>
      </c>
      <c r="M24" s="8"/>
      <c r="N24" s="14" t="s">
        <v>874</v>
      </c>
      <c r="O24" s="14">
        <v>14</v>
      </c>
    </row>
    <row r="25" spans="5:15" x14ac:dyDescent="0.3">
      <c r="E25" s="24" t="s">
        <v>64</v>
      </c>
      <c r="F25" s="8"/>
      <c r="G25" s="8">
        <v>15</v>
      </c>
      <c r="L25" s="24" t="s">
        <v>861</v>
      </c>
      <c r="M25" s="8"/>
      <c r="N25" s="14" t="s">
        <v>874</v>
      </c>
      <c r="O25" s="14">
        <v>15</v>
      </c>
    </row>
    <row r="26" spans="5:15" x14ac:dyDescent="0.3">
      <c r="E26" s="24" t="s">
        <v>60</v>
      </c>
      <c r="F26" s="8"/>
      <c r="G26" s="8">
        <v>16</v>
      </c>
      <c r="L26" s="24" t="s">
        <v>313</v>
      </c>
      <c r="M26" s="8"/>
      <c r="N26" s="14" t="s">
        <v>875</v>
      </c>
      <c r="O26" s="14">
        <v>16</v>
      </c>
    </row>
    <row r="27" spans="5:15" x14ac:dyDescent="0.3">
      <c r="E27" s="24" t="s">
        <v>60</v>
      </c>
      <c r="F27" s="8"/>
      <c r="G27" s="8">
        <v>17</v>
      </c>
      <c r="L27" s="24" t="s">
        <v>862</v>
      </c>
      <c r="M27" s="8"/>
      <c r="N27" s="14" t="s">
        <v>875</v>
      </c>
      <c r="O27" s="14">
        <v>17</v>
      </c>
    </row>
    <row r="28" spans="5:15" x14ac:dyDescent="0.3">
      <c r="E28" s="24" t="s">
        <v>60</v>
      </c>
      <c r="F28" s="8"/>
      <c r="G28" s="8">
        <v>18</v>
      </c>
      <c r="L28" s="24" t="s">
        <v>863</v>
      </c>
      <c r="M28" s="8"/>
      <c r="N28" s="14" t="s">
        <v>875</v>
      </c>
      <c r="O28" s="14">
        <v>18</v>
      </c>
    </row>
    <row r="29" spans="5:15" x14ac:dyDescent="0.3">
      <c r="E29" s="24" t="s">
        <v>829</v>
      </c>
      <c r="F29" s="8"/>
      <c r="G29" s="8">
        <v>19</v>
      </c>
      <c r="L29" s="24" t="s">
        <v>864</v>
      </c>
      <c r="M29" s="8"/>
      <c r="N29" s="14" t="s">
        <v>876</v>
      </c>
      <c r="O29" s="14">
        <v>19</v>
      </c>
    </row>
    <row r="30" spans="5:15" x14ac:dyDescent="0.3">
      <c r="E30" s="24" t="s">
        <v>829</v>
      </c>
      <c r="F30" s="8"/>
      <c r="G30" s="8">
        <v>20</v>
      </c>
      <c r="L30" s="24" t="s">
        <v>865</v>
      </c>
      <c r="M30" s="8"/>
      <c r="N30" s="14" t="s">
        <v>876</v>
      </c>
      <c r="O30" s="14">
        <v>20</v>
      </c>
    </row>
    <row r="31" spans="5:15" x14ac:dyDescent="0.3">
      <c r="E31" s="24" t="s">
        <v>829</v>
      </c>
      <c r="F31" s="8"/>
      <c r="G31" s="8">
        <v>21</v>
      </c>
      <c r="L31" s="24" t="s">
        <v>866</v>
      </c>
      <c r="M31" s="8"/>
      <c r="N31" s="14" t="s">
        <v>876</v>
      </c>
      <c r="O31" s="14">
        <v>21</v>
      </c>
    </row>
    <row r="32" spans="5:15" x14ac:dyDescent="0.3">
      <c r="E32" s="24" t="s">
        <v>309</v>
      </c>
      <c r="F32" s="8"/>
      <c r="G32" s="8">
        <v>22</v>
      </c>
      <c r="L32" s="24" t="s">
        <v>867</v>
      </c>
      <c r="M32" s="8"/>
      <c r="N32" s="14" t="s">
        <v>877</v>
      </c>
      <c r="O32" s="14">
        <v>22</v>
      </c>
    </row>
    <row r="33" spans="5:15" x14ac:dyDescent="0.3">
      <c r="E33" s="24" t="s">
        <v>309</v>
      </c>
      <c r="F33" s="8"/>
      <c r="G33" s="8">
        <v>23</v>
      </c>
      <c r="L33" s="24" t="s">
        <v>868</v>
      </c>
      <c r="M33" s="8"/>
      <c r="N33" s="14" t="s">
        <v>877</v>
      </c>
      <c r="O33" s="14">
        <v>23</v>
      </c>
    </row>
    <row r="34" spans="5:15" x14ac:dyDescent="0.3">
      <c r="E34" s="24" t="s">
        <v>309</v>
      </c>
      <c r="F34" s="8"/>
      <c r="G34" s="8">
        <v>24</v>
      </c>
      <c r="L34" s="25" t="s">
        <v>869</v>
      </c>
      <c r="M34" s="9"/>
      <c r="N34" s="15" t="s">
        <v>877</v>
      </c>
      <c r="O34" s="15">
        <v>24</v>
      </c>
    </row>
    <row r="35" spans="5:15" x14ac:dyDescent="0.3">
      <c r="E35" s="24" t="s">
        <v>314</v>
      </c>
      <c r="F35" s="8"/>
      <c r="G35" s="8">
        <v>25</v>
      </c>
    </row>
    <row r="36" spans="5:15" x14ac:dyDescent="0.3">
      <c r="E36" s="24" t="s">
        <v>314</v>
      </c>
      <c r="F36" s="8"/>
      <c r="G36" s="8">
        <v>26</v>
      </c>
    </row>
    <row r="37" spans="5:15" x14ac:dyDescent="0.3">
      <c r="E37" s="24" t="s">
        <v>314</v>
      </c>
      <c r="F37" s="8"/>
      <c r="G37" s="8">
        <v>27</v>
      </c>
    </row>
    <row r="38" spans="5:15" x14ac:dyDescent="0.3">
      <c r="E38" s="24" t="s">
        <v>308</v>
      </c>
      <c r="F38" s="8"/>
      <c r="G38" s="8">
        <v>28</v>
      </c>
    </row>
    <row r="39" spans="5:15" x14ac:dyDescent="0.3">
      <c r="E39" s="24" t="s">
        <v>308</v>
      </c>
      <c r="F39" s="8"/>
      <c r="G39" s="8">
        <v>29</v>
      </c>
    </row>
    <row r="40" spans="5:15" x14ac:dyDescent="0.3">
      <c r="E40" s="24" t="s">
        <v>308</v>
      </c>
      <c r="F40" s="8"/>
      <c r="G40" s="8">
        <v>30</v>
      </c>
    </row>
    <row r="41" spans="5:15" x14ac:dyDescent="0.3">
      <c r="E41" s="24" t="s">
        <v>310</v>
      </c>
      <c r="F41" s="8"/>
      <c r="G41" s="8">
        <v>31</v>
      </c>
    </row>
    <row r="42" spans="5:15" x14ac:dyDescent="0.3">
      <c r="E42" s="24" t="s">
        <v>310</v>
      </c>
      <c r="F42" s="8"/>
      <c r="G42" s="8">
        <v>32</v>
      </c>
    </row>
    <row r="43" spans="5:15" x14ac:dyDescent="0.3">
      <c r="E43" s="25" t="s">
        <v>310</v>
      </c>
      <c r="F43" s="9"/>
      <c r="G43" s="9">
        <v>33</v>
      </c>
    </row>
  </sheetData>
  <mergeCells count="1">
    <mergeCell ref="E10:F1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Sheet1</vt:lpstr>
      <vt:lpstr>primer list</vt:lpstr>
      <vt:lpstr>0416</vt:lpstr>
      <vt:lpstr>0417</vt:lpstr>
      <vt:lpstr>0418</vt:lpstr>
      <vt:lpstr>0419</vt:lpstr>
      <vt:lpstr>0422</vt:lpstr>
      <vt:lpstr>0423</vt:lpstr>
      <vt:lpstr>0424</vt:lpstr>
      <vt:lpstr>0425</vt:lpstr>
      <vt:lpstr>0426</vt:lpstr>
      <vt:lpstr>Plan</vt:lpstr>
      <vt:lpstr>0429</vt:lpstr>
      <vt:lpstr>0430</vt:lpstr>
      <vt:lpstr>0501</vt:lpstr>
      <vt:lpstr>0502</vt:lpstr>
      <vt:lpstr>0503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유지현</cp:lastModifiedBy>
  <cp:lastPrinted>2024-05-01T13:01:00Z</cp:lastPrinted>
  <dcterms:created xsi:type="dcterms:W3CDTF">2024-04-03T05:33:35Z</dcterms:created>
  <dcterms:modified xsi:type="dcterms:W3CDTF">2024-05-03T17:43:19Z</dcterms:modified>
</cp:coreProperties>
</file>