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\Dropbox\0000. 강의\00. 2017년도 1학기 강의\03. KMOOC\00. KMOOC 강의노트\000. 7주 --ANN\"/>
    </mc:Choice>
  </mc:AlternateContent>
  <bookViews>
    <workbookView xWindow="0" yWindow="0" windowWidth="28170" windowHeight="101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H8" i="2"/>
  <c r="H5" i="2"/>
  <c r="H2" i="2"/>
  <c r="G8" i="2"/>
  <c r="G5" i="2"/>
  <c r="G2" i="2"/>
  <c r="F4" i="2"/>
  <c r="F5" i="2"/>
  <c r="F6" i="2"/>
  <c r="F7" i="2"/>
  <c r="F8" i="2"/>
  <c r="F9" i="2"/>
  <c r="F10" i="2"/>
  <c r="F3" i="2"/>
  <c r="F2" i="2"/>
  <c r="E3" i="2"/>
  <c r="E4" i="2"/>
  <c r="E2" i="2"/>
  <c r="E7" i="2"/>
  <c r="E6" i="2"/>
  <c r="E5" i="2"/>
  <c r="E9" i="2"/>
  <c r="E10" i="2"/>
  <c r="E8" i="2"/>
  <c r="C16" i="1"/>
  <c r="D15" i="1"/>
  <c r="E14" i="1"/>
  <c r="B5" i="1"/>
  <c r="D9" i="1"/>
  <c r="D10" i="1" s="1"/>
  <c r="B6" i="1" s="1"/>
  <c r="E11" i="1" s="1"/>
  <c r="E12" i="1" s="1"/>
  <c r="C8" i="1"/>
  <c r="C7" i="1"/>
</calcChain>
</file>

<file path=xl/sharedStrings.xml><?xml version="1.0" encoding="utf-8"?>
<sst xmlns="http://schemas.openxmlformats.org/spreadsheetml/2006/main" count="22" uniqueCount="22">
  <si>
    <t>wi3</t>
    <phoneticPr fontId="1" type="noConversion"/>
  </si>
  <si>
    <t>wi4</t>
    <phoneticPr fontId="1" type="noConversion"/>
  </si>
  <si>
    <t>xi</t>
    <phoneticPr fontId="1" type="noConversion"/>
  </si>
  <si>
    <t>wi5</t>
    <phoneticPr fontId="1" type="noConversion"/>
  </si>
  <si>
    <t>i</t>
  </si>
  <si>
    <t>i</t>
    <phoneticPr fontId="1" type="noConversion"/>
  </si>
  <si>
    <t>a3</t>
    <phoneticPr fontId="1" type="noConversion"/>
  </si>
  <si>
    <t>a4</t>
    <phoneticPr fontId="1" type="noConversion"/>
  </si>
  <si>
    <t>y3</t>
    <phoneticPr fontId="1" type="noConversion"/>
  </si>
  <si>
    <t>y4</t>
    <phoneticPr fontId="1" type="noConversion"/>
  </si>
  <si>
    <t>a5</t>
    <phoneticPr fontId="1" type="noConversion"/>
  </si>
  <si>
    <t>y5</t>
    <phoneticPr fontId="1" type="noConversion"/>
  </si>
  <si>
    <t>delta 5</t>
    <phoneticPr fontId="1" type="noConversion"/>
  </si>
  <si>
    <t>delta4</t>
    <phoneticPr fontId="1" type="noConversion"/>
  </si>
  <si>
    <t>delta3</t>
    <phoneticPr fontId="1" type="noConversion"/>
  </si>
  <si>
    <t>j</t>
  </si>
  <si>
    <t>w_ij</t>
  </si>
  <si>
    <t>y_i</t>
  </si>
  <si>
    <r>
      <t>delta</t>
    </r>
    <r>
      <rPr>
        <vertAlign val="subscript"/>
        <sz val="11"/>
        <color theme="1"/>
        <rFont val="맑은 고딕"/>
        <family val="3"/>
        <charset val="129"/>
        <scheme val="minor"/>
      </rPr>
      <t>j</t>
    </r>
    <phoneticPr fontId="1" type="noConversion"/>
  </si>
  <si>
    <t>new wij</t>
    <phoneticPr fontId="1" type="noConversion"/>
  </si>
  <si>
    <t>aj</t>
    <phoneticPr fontId="1" type="noConversion"/>
  </si>
  <si>
    <t>yj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</si>
</sst>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1" formatCode="0.000"/>
    <numFmt numFmtId="182" formatCode="0.0000"/>
    <numFmt numFmtId="183" formatCode="0.00000"/>
    <numFmt numFmtId="196" formatCode="0.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8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0" fontId="0" fillId="0" borderId="2" xfId="0" applyFill="1" applyBorder="1" applyAlignment="1">
      <alignment horizontal="center" vertical="center"/>
    </xf>
    <xf numFmtId="19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0" sqref="B20"/>
    </sheetView>
  </sheetViews>
  <sheetFormatPr defaultRowHeight="16.5" x14ac:dyDescent="0.3"/>
  <sheetData>
    <row r="1" spans="1:5" x14ac:dyDescent="0.3">
      <c r="A1" t="s">
        <v>5</v>
      </c>
      <c r="B1" t="s">
        <v>2</v>
      </c>
      <c r="C1" t="s">
        <v>0</v>
      </c>
      <c r="D1" t="s">
        <v>1</v>
      </c>
      <c r="E1" t="s">
        <v>3</v>
      </c>
    </row>
    <row r="2" spans="1:5" x14ac:dyDescent="0.3">
      <c r="A2">
        <v>0</v>
      </c>
      <c r="B2">
        <v>1</v>
      </c>
      <c r="C2">
        <v>1</v>
      </c>
      <c r="D2">
        <v>-6</v>
      </c>
      <c r="E2">
        <v>-3</v>
      </c>
    </row>
    <row r="3" spans="1:5" x14ac:dyDescent="0.3">
      <c r="A3">
        <v>1</v>
      </c>
      <c r="B3">
        <v>1</v>
      </c>
      <c r="C3">
        <v>3</v>
      </c>
      <c r="D3">
        <v>5</v>
      </c>
    </row>
    <row r="4" spans="1:5" x14ac:dyDescent="0.3">
      <c r="A4">
        <v>2</v>
      </c>
      <c r="B4">
        <v>0</v>
      </c>
      <c r="C4">
        <v>2</v>
      </c>
      <c r="D4">
        <v>6</v>
      </c>
    </row>
    <row r="5" spans="1:5" x14ac:dyDescent="0.3">
      <c r="A5">
        <v>3</v>
      </c>
      <c r="B5">
        <f>C8</f>
        <v>0.98201379003790845</v>
      </c>
      <c r="E5">
        <v>2</v>
      </c>
    </row>
    <row r="6" spans="1:5" x14ac:dyDescent="0.3">
      <c r="A6">
        <v>4</v>
      </c>
      <c r="B6">
        <f>D10</f>
        <v>0.2689414213699951</v>
      </c>
      <c r="E6">
        <v>4</v>
      </c>
    </row>
    <row r="7" spans="1:5" x14ac:dyDescent="0.3">
      <c r="A7" t="s">
        <v>6</v>
      </c>
      <c r="C7">
        <f>SUM(PRODUCT(B2:C2),PRODUCT(B3:C3), PRODUCT(B4:C4))</f>
        <v>4</v>
      </c>
    </row>
    <row r="8" spans="1:5" x14ac:dyDescent="0.3">
      <c r="A8" t="s">
        <v>8</v>
      </c>
      <c r="C8">
        <f>1/(1+EXP(-C7))</f>
        <v>0.98201379003790845</v>
      </c>
    </row>
    <row r="9" spans="1:5" x14ac:dyDescent="0.3">
      <c r="A9" t="s">
        <v>7</v>
      </c>
      <c r="D9">
        <f>SUM(PRODUCT(B2,D2),PRODUCT(B3,D3), PRODUCT(B4,D4))</f>
        <v>-1</v>
      </c>
    </row>
    <row r="10" spans="1:5" x14ac:dyDescent="0.3">
      <c r="A10" t="s">
        <v>9</v>
      </c>
      <c r="D10">
        <f>1/(1+EXP(-D9))</f>
        <v>0.2689414213699951</v>
      </c>
    </row>
    <row r="11" spans="1:5" x14ac:dyDescent="0.3">
      <c r="A11" t="s">
        <v>10</v>
      </c>
      <c r="E11">
        <f>SUM(PRODUCT(B2,E2),PRODUCT(B5,E5), PRODUCT(B6,E6))</f>
        <v>3.9793265555797319E-2</v>
      </c>
    </row>
    <row r="12" spans="1:5" x14ac:dyDescent="0.3">
      <c r="A12" t="s">
        <v>11</v>
      </c>
      <c r="E12">
        <f>1/(1+EXP(-E11))</f>
        <v>0.5099470038302405</v>
      </c>
    </row>
    <row r="14" spans="1:5" x14ac:dyDescent="0.3">
      <c r="A14" t="s">
        <v>12</v>
      </c>
      <c r="E14">
        <f>E12*(1-E12)*(1-E12)</f>
        <v>0.12246476178509852</v>
      </c>
    </row>
    <row r="15" spans="1:5" x14ac:dyDescent="0.3">
      <c r="A15" t="s">
        <v>13</v>
      </c>
      <c r="D15">
        <f>D10*(1-D10)*E6*E14</f>
        <v>9.6312134274103067E-2</v>
      </c>
    </row>
    <row r="16" spans="1:5" x14ac:dyDescent="0.3">
      <c r="A16" t="s">
        <v>14</v>
      </c>
      <c r="C16">
        <f>C8*(1-C8)*E5*E14</f>
        <v>4.3261182177817496E-3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8" sqref="I8"/>
    </sheetView>
  </sheetViews>
  <sheetFormatPr defaultRowHeight="16.5" x14ac:dyDescent="0.3"/>
  <cols>
    <col min="8" max="8" width="10.625" bestFit="1" customWidth="1"/>
    <col min="9" max="9" width="18.375" bestFit="1" customWidth="1"/>
  </cols>
  <sheetData>
    <row r="1" spans="1:9" ht="18" x14ac:dyDescent="0.3">
      <c r="A1" s="2" t="s">
        <v>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6" t="s">
        <v>20</v>
      </c>
      <c r="H1" s="6" t="s">
        <v>21</v>
      </c>
    </row>
    <row r="2" spans="1:9" x14ac:dyDescent="0.3">
      <c r="A2" s="3">
        <v>0</v>
      </c>
      <c r="B2" s="3">
        <v>3</v>
      </c>
      <c r="C2" s="3">
        <v>1</v>
      </c>
      <c r="D2" s="3">
        <v>1</v>
      </c>
      <c r="E2" s="4">
        <f>D$9*(1-D$9)*C$9*E$8</f>
        <v>4.3288877520000039E-3</v>
      </c>
      <c r="F2" s="5">
        <f>C2+0.1*E2*D2</f>
        <v>1.0004328887752001</v>
      </c>
      <c r="G2">
        <f>D2*F2+D3*F3+D4*F4</f>
        <v>4.0008657775504002</v>
      </c>
      <c r="H2" s="1">
        <f>1/(1+EXP(-G2))</f>
        <v>0.98202907563253816</v>
      </c>
    </row>
    <row r="3" spans="1:9" x14ac:dyDescent="0.3">
      <c r="A3" s="3">
        <v>1</v>
      </c>
      <c r="B3" s="3">
        <v>3</v>
      </c>
      <c r="C3" s="3">
        <v>3</v>
      </c>
      <c r="D3" s="3">
        <v>1</v>
      </c>
      <c r="E3" s="4">
        <f t="shared" ref="E3:E4" si="0">D$9*(1-D$9)*C$9*E$8</f>
        <v>4.3288877520000039E-3</v>
      </c>
      <c r="F3" s="5">
        <f>C3+0.1*E3*D3</f>
        <v>3.0004328887752001</v>
      </c>
      <c r="H3" s="1"/>
    </row>
    <row r="4" spans="1:9" x14ac:dyDescent="0.3">
      <c r="A4" s="3">
        <v>2</v>
      </c>
      <c r="B4" s="3">
        <v>3</v>
      </c>
      <c r="C4" s="3">
        <v>2</v>
      </c>
      <c r="D4" s="3">
        <v>0</v>
      </c>
      <c r="E4" s="4">
        <f t="shared" si="0"/>
        <v>4.3288877520000039E-3</v>
      </c>
      <c r="F4" s="5">
        <f t="shared" ref="F4:F10" si="1">C4+0.1*E4*D4</f>
        <v>2</v>
      </c>
      <c r="H4" s="1"/>
    </row>
    <row r="5" spans="1:9" x14ac:dyDescent="0.3">
      <c r="A5" s="3">
        <v>0</v>
      </c>
      <c r="B5" s="3">
        <v>4</v>
      </c>
      <c r="C5" s="3">
        <v>-6</v>
      </c>
      <c r="D5" s="3">
        <v>1</v>
      </c>
      <c r="E5" s="4">
        <f>D10*(1-D10)*C10*E8</f>
        <v>9.6314568756000002E-2</v>
      </c>
      <c r="F5" s="5">
        <f t="shared" si="1"/>
        <v>-5.9903685431243998</v>
      </c>
      <c r="G5">
        <f>D5*F5+D6*F6+D7*F7</f>
        <v>-0.98073708624879963</v>
      </c>
      <c r="H5" s="1">
        <f>1/(1+EXP(-G5))</f>
        <v>0.27274555412102841</v>
      </c>
    </row>
    <row r="6" spans="1:9" x14ac:dyDescent="0.3">
      <c r="A6" s="3">
        <v>1</v>
      </c>
      <c r="B6" s="3">
        <v>4</v>
      </c>
      <c r="C6" s="3">
        <v>5</v>
      </c>
      <c r="D6" s="3">
        <v>1</v>
      </c>
      <c r="E6" s="4">
        <f>D10*(1-D10)*C10*E9</f>
        <v>9.6314568756000002E-2</v>
      </c>
      <c r="F6" s="5">
        <f t="shared" si="1"/>
        <v>5.0096314568756002</v>
      </c>
      <c r="H6" s="1"/>
    </row>
    <row r="7" spans="1:9" x14ac:dyDescent="0.3">
      <c r="A7" s="3">
        <v>2</v>
      </c>
      <c r="B7" s="3">
        <v>4</v>
      </c>
      <c r="C7" s="3">
        <v>6</v>
      </c>
      <c r="D7" s="3">
        <v>0</v>
      </c>
      <c r="E7" s="4">
        <f>D10*(1-D10)*C10*E10</f>
        <v>9.6314568756000002E-2</v>
      </c>
      <c r="F7" s="5">
        <f t="shared" si="1"/>
        <v>6</v>
      </c>
      <c r="H7" s="1"/>
    </row>
    <row r="8" spans="1:9" x14ac:dyDescent="0.3">
      <c r="A8" s="3">
        <v>0</v>
      </c>
      <c r="B8" s="3">
        <v>5</v>
      </c>
      <c r="C8" s="3">
        <v>-2</v>
      </c>
      <c r="D8" s="3">
        <v>1</v>
      </c>
      <c r="E8" s="4">
        <f>0.51*(1-0.51)*(1-0.51)</f>
        <v>0.122451</v>
      </c>
      <c r="F8" s="5">
        <f t="shared" si="1"/>
        <v>-1.9877549000000001</v>
      </c>
      <c r="G8">
        <f>D8*F8+D9*F9+D10*F10</f>
        <v>1.0649394114934998</v>
      </c>
      <c r="H8" s="1">
        <f>1/(1+EXP(-G8))</f>
        <v>0.74363334116453983</v>
      </c>
      <c r="I8" s="7">
        <f>1-H8</f>
        <v>0.25636665883546017</v>
      </c>
    </row>
    <row r="9" spans="1:9" x14ac:dyDescent="0.3">
      <c r="A9" s="3">
        <v>3</v>
      </c>
      <c r="B9" s="3">
        <v>5</v>
      </c>
      <c r="C9" s="3">
        <v>2</v>
      </c>
      <c r="D9" s="3">
        <v>0.98199999999999998</v>
      </c>
      <c r="E9" s="4">
        <f t="shared" ref="E9:E10" si="2">0.51*(1-0.51)*(1-0.51)</f>
        <v>0.122451</v>
      </c>
      <c r="F9" s="5">
        <f t="shared" si="1"/>
        <v>2.0120246881999999</v>
      </c>
      <c r="H9" s="1"/>
    </row>
    <row r="10" spans="1:9" x14ac:dyDescent="0.3">
      <c r="A10" s="3">
        <v>4</v>
      </c>
      <c r="B10" s="3">
        <v>5</v>
      </c>
      <c r="C10" s="3">
        <v>4</v>
      </c>
      <c r="D10" s="3">
        <v>0.26900000000000002</v>
      </c>
      <c r="E10" s="4">
        <f t="shared" si="2"/>
        <v>0.122451</v>
      </c>
      <c r="F10" s="5">
        <f t="shared" si="1"/>
        <v>4.0032939319</v>
      </c>
      <c r="H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</dc:creator>
  <cp:lastModifiedBy>Yoo</cp:lastModifiedBy>
  <dcterms:created xsi:type="dcterms:W3CDTF">2017-06-04T02:39:42Z</dcterms:created>
  <dcterms:modified xsi:type="dcterms:W3CDTF">2017-06-04T04:50:46Z</dcterms:modified>
</cp:coreProperties>
</file>