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urrent" sheetId="5" r:id="rId1"/>
    <sheet name="degredation" sheetId="6" r:id="rId2"/>
    <sheet name="Result" sheetId="7" r:id="rId3"/>
  </sheets>
  <calcPr calcId="152511"/>
</workbook>
</file>

<file path=xl/calcChain.xml><?xml version="1.0" encoding="utf-8"?>
<calcChain xmlns="http://schemas.openxmlformats.org/spreadsheetml/2006/main">
  <c r="R46" i="7" l="1"/>
  <c r="S46" i="7"/>
  <c r="Q46" i="7"/>
  <c r="R41" i="7"/>
  <c r="S41" i="7"/>
  <c r="Q41" i="7"/>
  <c r="X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2" i="7"/>
  <c r="S43" i="7"/>
  <c r="S44" i="7"/>
  <c r="S45" i="7"/>
  <c r="S47" i="7"/>
  <c r="S48" i="7"/>
  <c r="S49" i="7"/>
  <c r="S50" i="7"/>
  <c r="S51" i="7"/>
  <c r="S52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2" i="7"/>
  <c r="R43" i="7"/>
  <c r="R44" i="7"/>
  <c r="R45" i="7"/>
  <c r="R47" i="7"/>
  <c r="R48" i="7"/>
  <c r="R49" i="7"/>
  <c r="R50" i="7"/>
  <c r="R51" i="7"/>
  <c r="R52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2" i="7"/>
  <c r="Q43" i="7"/>
  <c r="Q44" i="7"/>
  <c r="Q45" i="7"/>
  <c r="Q47" i="7"/>
  <c r="Q48" i="7"/>
  <c r="Q49" i="7"/>
  <c r="Q50" i="7"/>
  <c r="Q51" i="7"/>
  <c r="Q52" i="7"/>
  <c r="P47" i="7"/>
  <c r="P48" i="7"/>
  <c r="P49" i="7"/>
  <c r="P50" i="7"/>
  <c r="P51" i="7"/>
  <c r="P52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" i="7"/>
  <c r="N504" i="6" l="1"/>
  <c r="L504" i="6"/>
  <c r="K504" i="6"/>
  <c r="J504" i="6"/>
  <c r="I504" i="6"/>
  <c r="H504" i="6"/>
  <c r="G504" i="6"/>
  <c r="N503" i="6"/>
  <c r="M503" i="6"/>
  <c r="L503" i="6"/>
  <c r="K503" i="6"/>
  <c r="J503" i="6"/>
  <c r="I503" i="6"/>
  <c r="H503" i="6"/>
  <c r="G503" i="6"/>
  <c r="N502" i="6"/>
  <c r="L502" i="6"/>
  <c r="M502" i="6" s="1"/>
  <c r="K502" i="6"/>
  <c r="J502" i="6"/>
  <c r="I502" i="6"/>
  <c r="H502" i="6"/>
  <c r="G502" i="6"/>
  <c r="O501" i="6"/>
  <c r="N501" i="6"/>
  <c r="M501" i="6"/>
  <c r="L501" i="6"/>
  <c r="K501" i="6"/>
  <c r="J501" i="6"/>
  <c r="I501" i="6"/>
  <c r="H501" i="6"/>
  <c r="G501" i="6"/>
  <c r="N500" i="6"/>
  <c r="L500" i="6"/>
  <c r="K500" i="6"/>
  <c r="J500" i="6"/>
  <c r="I500" i="6"/>
  <c r="H500" i="6"/>
  <c r="G500" i="6"/>
  <c r="N499" i="6"/>
  <c r="M499" i="6"/>
  <c r="L499" i="6"/>
  <c r="K499" i="6"/>
  <c r="J499" i="6"/>
  <c r="I499" i="6"/>
  <c r="H499" i="6"/>
  <c r="G499" i="6"/>
  <c r="N498" i="6"/>
  <c r="L498" i="6"/>
  <c r="M498" i="6" s="1"/>
  <c r="K498" i="6"/>
  <c r="J498" i="6"/>
  <c r="I498" i="6"/>
  <c r="H498" i="6"/>
  <c r="G498" i="6"/>
  <c r="O497" i="6"/>
  <c r="N497" i="6"/>
  <c r="M497" i="6"/>
  <c r="L497" i="6"/>
  <c r="K497" i="6"/>
  <c r="J497" i="6"/>
  <c r="I497" i="6"/>
  <c r="H497" i="6"/>
  <c r="G497" i="6"/>
  <c r="N496" i="6"/>
  <c r="L496" i="6"/>
  <c r="K496" i="6"/>
  <c r="J496" i="6"/>
  <c r="I496" i="6"/>
  <c r="H496" i="6"/>
  <c r="G496" i="6"/>
  <c r="N495" i="6"/>
  <c r="M495" i="6"/>
  <c r="L495" i="6"/>
  <c r="K495" i="6"/>
  <c r="J495" i="6"/>
  <c r="I495" i="6"/>
  <c r="H495" i="6"/>
  <c r="G495" i="6"/>
  <c r="N494" i="6"/>
  <c r="L494" i="6"/>
  <c r="M494" i="6" s="1"/>
  <c r="K494" i="6"/>
  <c r="J494" i="6"/>
  <c r="I494" i="6"/>
  <c r="H494" i="6"/>
  <c r="G494" i="6"/>
  <c r="N493" i="6"/>
  <c r="M493" i="6"/>
  <c r="L493" i="6"/>
  <c r="K493" i="6"/>
  <c r="J493" i="6"/>
  <c r="I493" i="6"/>
  <c r="H493" i="6"/>
  <c r="G493" i="6"/>
  <c r="N492" i="6"/>
  <c r="L492" i="6"/>
  <c r="K492" i="6"/>
  <c r="J492" i="6"/>
  <c r="I492" i="6"/>
  <c r="H492" i="6"/>
  <c r="G492" i="6"/>
  <c r="N491" i="6"/>
  <c r="M491" i="6"/>
  <c r="L491" i="6"/>
  <c r="K491" i="6"/>
  <c r="J491" i="6"/>
  <c r="I491" i="6"/>
  <c r="H491" i="6"/>
  <c r="G491" i="6"/>
  <c r="N490" i="6"/>
  <c r="L490" i="6"/>
  <c r="M490" i="6" s="1"/>
  <c r="K490" i="6"/>
  <c r="J490" i="6"/>
  <c r="I490" i="6"/>
  <c r="H490" i="6"/>
  <c r="G490" i="6"/>
  <c r="N489" i="6"/>
  <c r="M489" i="6"/>
  <c r="L489" i="6"/>
  <c r="K489" i="6"/>
  <c r="J489" i="6"/>
  <c r="I489" i="6"/>
  <c r="H489" i="6"/>
  <c r="G489" i="6"/>
  <c r="N488" i="6"/>
  <c r="L488" i="6"/>
  <c r="K488" i="6"/>
  <c r="J488" i="6"/>
  <c r="I488" i="6"/>
  <c r="H488" i="6"/>
  <c r="G488" i="6"/>
  <c r="N487" i="6"/>
  <c r="M487" i="6"/>
  <c r="L487" i="6"/>
  <c r="K487" i="6"/>
  <c r="J487" i="6"/>
  <c r="I487" i="6"/>
  <c r="H487" i="6"/>
  <c r="G487" i="6"/>
  <c r="N486" i="6"/>
  <c r="L486" i="6"/>
  <c r="M486" i="6" s="1"/>
  <c r="K486" i="6"/>
  <c r="J486" i="6"/>
  <c r="I486" i="6"/>
  <c r="H486" i="6"/>
  <c r="G486" i="6"/>
  <c r="O485" i="6"/>
  <c r="N485" i="6"/>
  <c r="M485" i="6"/>
  <c r="L485" i="6"/>
  <c r="K485" i="6"/>
  <c r="J485" i="6"/>
  <c r="I485" i="6"/>
  <c r="H485" i="6"/>
  <c r="G485" i="6"/>
  <c r="N484" i="6"/>
  <c r="L484" i="6"/>
  <c r="K484" i="6"/>
  <c r="J484" i="6"/>
  <c r="I484" i="6"/>
  <c r="H484" i="6"/>
  <c r="G484" i="6"/>
  <c r="N483" i="6"/>
  <c r="M483" i="6"/>
  <c r="L483" i="6"/>
  <c r="K483" i="6"/>
  <c r="J483" i="6"/>
  <c r="I483" i="6"/>
  <c r="H483" i="6"/>
  <c r="G483" i="6"/>
  <c r="N482" i="6"/>
  <c r="L482" i="6"/>
  <c r="M482" i="6" s="1"/>
  <c r="K482" i="6"/>
  <c r="J482" i="6"/>
  <c r="I482" i="6"/>
  <c r="H482" i="6"/>
  <c r="G482" i="6"/>
  <c r="O481" i="6"/>
  <c r="N481" i="6"/>
  <c r="M481" i="6"/>
  <c r="L481" i="6"/>
  <c r="K481" i="6"/>
  <c r="J481" i="6"/>
  <c r="I481" i="6"/>
  <c r="H481" i="6"/>
  <c r="G481" i="6"/>
  <c r="N480" i="6"/>
  <c r="L480" i="6"/>
  <c r="K480" i="6"/>
  <c r="J480" i="6"/>
  <c r="I480" i="6"/>
  <c r="H480" i="6"/>
  <c r="G480" i="6"/>
  <c r="N479" i="6"/>
  <c r="M479" i="6"/>
  <c r="L479" i="6"/>
  <c r="K479" i="6"/>
  <c r="J479" i="6"/>
  <c r="I479" i="6"/>
  <c r="H479" i="6"/>
  <c r="G479" i="6"/>
  <c r="N478" i="6"/>
  <c r="L478" i="6"/>
  <c r="M478" i="6" s="1"/>
  <c r="K478" i="6"/>
  <c r="J478" i="6"/>
  <c r="I478" i="6"/>
  <c r="H478" i="6"/>
  <c r="G478" i="6"/>
  <c r="N477" i="6"/>
  <c r="M477" i="6"/>
  <c r="L477" i="6"/>
  <c r="K477" i="6"/>
  <c r="J477" i="6"/>
  <c r="I477" i="6"/>
  <c r="H477" i="6"/>
  <c r="G477" i="6"/>
  <c r="N476" i="6"/>
  <c r="L476" i="6"/>
  <c r="K476" i="6"/>
  <c r="J476" i="6"/>
  <c r="I476" i="6"/>
  <c r="H476" i="6"/>
  <c r="G476" i="6"/>
  <c r="N475" i="6"/>
  <c r="M475" i="6"/>
  <c r="L475" i="6"/>
  <c r="K475" i="6"/>
  <c r="J475" i="6"/>
  <c r="I475" i="6"/>
  <c r="H475" i="6"/>
  <c r="G475" i="6"/>
  <c r="N474" i="6"/>
  <c r="L474" i="6"/>
  <c r="M474" i="6" s="1"/>
  <c r="K474" i="6"/>
  <c r="J474" i="6"/>
  <c r="I474" i="6"/>
  <c r="H474" i="6"/>
  <c r="G474" i="6"/>
  <c r="N473" i="6"/>
  <c r="M473" i="6"/>
  <c r="L473" i="6"/>
  <c r="K473" i="6"/>
  <c r="J473" i="6"/>
  <c r="I473" i="6"/>
  <c r="H473" i="6"/>
  <c r="G473" i="6"/>
  <c r="N472" i="6"/>
  <c r="L472" i="6"/>
  <c r="K472" i="6"/>
  <c r="J472" i="6"/>
  <c r="I472" i="6"/>
  <c r="H472" i="6"/>
  <c r="G472" i="6"/>
  <c r="N471" i="6"/>
  <c r="M471" i="6"/>
  <c r="L471" i="6"/>
  <c r="K471" i="6"/>
  <c r="J471" i="6"/>
  <c r="I471" i="6"/>
  <c r="H471" i="6"/>
  <c r="G471" i="6"/>
  <c r="N470" i="6"/>
  <c r="L470" i="6"/>
  <c r="M470" i="6" s="1"/>
  <c r="K470" i="6"/>
  <c r="J470" i="6"/>
  <c r="I470" i="6"/>
  <c r="H470" i="6"/>
  <c r="G470" i="6"/>
  <c r="O469" i="6"/>
  <c r="N469" i="6"/>
  <c r="M469" i="6"/>
  <c r="L469" i="6"/>
  <c r="K469" i="6"/>
  <c r="J469" i="6"/>
  <c r="I469" i="6"/>
  <c r="H469" i="6"/>
  <c r="G469" i="6"/>
  <c r="N468" i="6"/>
  <c r="L468" i="6"/>
  <c r="K468" i="6"/>
  <c r="J468" i="6"/>
  <c r="I468" i="6"/>
  <c r="H468" i="6"/>
  <c r="G468" i="6"/>
  <c r="N467" i="6"/>
  <c r="M467" i="6"/>
  <c r="L467" i="6"/>
  <c r="K467" i="6"/>
  <c r="J467" i="6"/>
  <c r="I467" i="6"/>
  <c r="H467" i="6"/>
  <c r="G467" i="6"/>
  <c r="N466" i="6"/>
  <c r="L466" i="6"/>
  <c r="M466" i="6" s="1"/>
  <c r="K466" i="6"/>
  <c r="J466" i="6"/>
  <c r="I466" i="6"/>
  <c r="H466" i="6"/>
  <c r="G466" i="6"/>
  <c r="O465" i="6"/>
  <c r="N465" i="6"/>
  <c r="M465" i="6"/>
  <c r="L465" i="6"/>
  <c r="K465" i="6"/>
  <c r="J465" i="6"/>
  <c r="I465" i="6"/>
  <c r="H465" i="6"/>
  <c r="G465" i="6"/>
  <c r="N464" i="6"/>
  <c r="L464" i="6"/>
  <c r="K464" i="6"/>
  <c r="J464" i="6"/>
  <c r="I464" i="6"/>
  <c r="H464" i="6"/>
  <c r="G464" i="6"/>
  <c r="N463" i="6"/>
  <c r="M463" i="6"/>
  <c r="L463" i="6"/>
  <c r="K463" i="6"/>
  <c r="J463" i="6"/>
  <c r="I463" i="6"/>
  <c r="H463" i="6"/>
  <c r="G463" i="6"/>
  <c r="N462" i="6"/>
  <c r="L462" i="6"/>
  <c r="M462" i="6" s="1"/>
  <c r="K462" i="6"/>
  <c r="J462" i="6"/>
  <c r="I462" i="6"/>
  <c r="H462" i="6"/>
  <c r="G462" i="6"/>
  <c r="N461" i="6"/>
  <c r="M461" i="6"/>
  <c r="L461" i="6"/>
  <c r="K461" i="6"/>
  <c r="J461" i="6"/>
  <c r="I461" i="6"/>
  <c r="H461" i="6"/>
  <c r="G461" i="6"/>
  <c r="N460" i="6"/>
  <c r="L460" i="6"/>
  <c r="K460" i="6"/>
  <c r="J460" i="6"/>
  <c r="I460" i="6"/>
  <c r="H460" i="6"/>
  <c r="G460" i="6"/>
  <c r="N459" i="6"/>
  <c r="M459" i="6"/>
  <c r="L459" i="6"/>
  <c r="K459" i="6"/>
  <c r="J459" i="6"/>
  <c r="I459" i="6"/>
  <c r="H459" i="6"/>
  <c r="G459" i="6"/>
  <c r="N458" i="6"/>
  <c r="L458" i="6"/>
  <c r="M458" i="6" s="1"/>
  <c r="K458" i="6"/>
  <c r="J458" i="6"/>
  <c r="I458" i="6"/>
  <c r="H458" i="6"/>
  <c r="G458" i="6"/>
  <c r="N457" i="6"/>
  <c r="M457" i="6"/>
  <c r="L457" i="6"/>
  <c r="K457" i="6"/>
  <c r="J457" i="6"/>
  <c r="I457" i="6"/>
  <c r="H457" i="6"/>
  <c r="G457" i="6"/>
  <c r="N456" i="6"/>
  <c r="L456" i="6"/>
  <c r="K456" i="6"/>
  <c r="J456" i="6"/>
  <c r="I456" i="6"/>
  <c r="H456" i="6"/>
  <c r="G456" i="6"/>
  <c r="N455" i="6"/>
  <c r="M455" i="6"/>
  <c r="L455" i="6"/>
  <c r="K455" i="6"/>
  <c r="J455" i="6"/>
  <c r="I455" i="6"/>
  <c r="H455" i="6"/>
  <c r="G455" i="6"/>
  <c r="N454" i="6"/>
  <c r="L454" i="6"/>
  <c r="M454" i="6" s="1"/>
  <c r="K454" i="6"/>
  <c r="J454" i="6"/>
  <c r="I454" i="6"/>
  <c r="H454" i="6"/>
  <c r="G454" i="6"/>
  <c r="O453" i="6"/>
  <c r="N453" i="6"/>
  <c r="M453" i="6"/>
  <c r="L453" i="6"/>
  <c r="K453" i="6"/>
  <c r="J453" i="6"/>
  <c r="I453" i="6"/>
  <c r="H453" i="6"/>
  <c r="G453" i="6"/>
  <c r="N452" i="6"/>
  <c r="L452" i="6"/>
  <c r="K452" i="6"/>
  <c r="J452" i="6"/>
  <c r="I452" i="6"/>
  <c r="H452" i="6"/>
  <c r="G452" i="6"/>
  <c r="N451" i="6"/>
  <c r="M451" i="6"/>
  <c r="L451" i="6"/>
  <c r="K451" i="6"/>
  <c r="J451" i="6"/>
  <c r="I451" i="6"/>
  <c r="H451" i="6"/>
  <c r="G451" i="6"/>
  <c r="N450" i="6"/>
  <c r="L450" i="6"/>
  <c r="M450" i="6" s="1"/>
  <c r="K450" i="6"/>
  <c r="J450" i="6"/>
  <c r="I450" i="6"/>
  <c r="H450" i="6"/>
  <c r="G450" i="6"/>
  <c r="O449" i="6"/>
  <c r="N449" i="6"/>
  <c r="M449" i="6"/>
  <c r="L449" i="6"/>
  <c r="K449" i="6"/>
  <c r="J449" i="6"/>
  <c r="I449" i="6"/>
  <c r="H449" i="6"/>
  <c r="G449" i="6"/>
  <c r="N448" i="6"/>
  <c r="L448" i="6"/>
  <c r="K448" i="6"/>
  <c r="J448" i="6"/>
  <c r="I448" i="6"/>
  <c r="H448" i="6"/>
  <c r="G448" i="6"/>
  <c r="N447" i="6"/>
  <c r="M447" i="6"/>
  <c r="L447" i="6"/>
  <c r="K447" i="6"/>
  <c r="J447" i="6"/>
  <c r="I447" i="6"/>
  <c r="H447" i="6"/>
  <c r="G447" i="6"/>
  <c r="N446" i="6"/>
  <c r="L446" i="6"/>
  <c r="M446" i="6" s="1"/>
  <c r="K446" i="6"/>
  <c r="J446" i="6"/>
  <c r="I446" i="6"/>
  <c r="H446" i="6"/>
  <c r="G446" i="6"/>
  <c r="N445" i="6"/>
  <c r="M445" i="6"/>
  <c r="L445" i="6"/>
  <c r="K445" i="6"/>
  <c r="J445" i="6"/>
  <c r="I445" i="6"/>
  <c r="H445" i="6"/>
  <c r="G445" i="6"/>
  <c r="N444" i="6"/>
  <c r="L444" i="6"/>
  <c r="K444" i="6"/>
  <c r="J444" i="6"/>
  <c r="I444" i="6"/>
  <c r="H444" i="6"/>
  <c r="G444" i="6"/>
  <c r="N443" i="6"/>
  <c r="M443" i="6"/>
  <c r="L443" i="6"/>
  <c r="K443" i="6"/>
  <c r="J443" i="6"/>
  <c r="I443" i="6"/>
  <c r="H443" i="6"/>
  <c r="G443" i="6"/>
  <c r="N442" i="6"/>
  <c r="L442" i="6"/>
  <c r="M442" i="6" s="1"/>
  <c r="K442" i="6"/>
  <c r="J442" i="6"/>
  <c r="I442" i="6"/>
  <c r="H442" i="6"/>
  <c r="G442" i="6"/>
  <c r="N441" i="6"/>
  <c r="M441" i="6"/>
  <c r="L441" i="6"/>
  <c r="K441" i="6"/>
  <c r="J441" i="6"/>
  <c r="I441" i="6"/>
  <c r="H441" i="6"/>
  <c r="G441" i="6"/>
  <c r="N440" i="6"/>
  <c r="L440" i="6"/>
  <c r="K440" i="6"/>
  <c r="J440" i="6"/>
  <c r="I440" i="6"/>
  <c r="H440" i="6"/>
  <c r="G440" i="6"/>
  <c r="N439" i="6"/>
  <c r="M439" i="6"/>
  <c r="L439" i="6"/>
  <c r="K439" i="6"/>
  <c r="J439" i="6"/>
  <c r="I439" i="6"/>
  <c r="H439" i="6"/>
  <c r="G439" i="6"/>
  <c r="N438" i="6"/>
  <c r="L438" i="6"/>
  <c r="M438" i="6" s="1"/>
  <c r="K438" i="6"/>
  <c r="J438" i="6"/>
  <c r="I438" i="6"/>
  <c r="H438" i="6"/>
  <c r="G438" i="6"/>
  <c r="O437" i="6"/>
  <c r="N437" i="6"/>
  <c r="M437" i="6"/>
  <c r="L437" i="6"/>
  <c r="K437" i="6"/>
  <c r="J437" i="6"/>
  <c r="I437" i="6"/>
  <c r="H437" i="6"/>
  <c r="G437" i="6"/>
  <c r="N436" i="6"/>
  <c r="L436" i="6"/>
  <c r="K436" i="6"/>
  <c r="J436" i="6"/>
  <c r="I436" i="6"/>
  <c r="H436" i="6"/>
  <c r="G436" i="6"/>
  <c r="N435" i="6"/>
  <c r="M435" i="6"/>
  <c r="L435" i="6"/>
  <c r="K435" i="6"/>
  <c r="J435" i="6"/>
  <c r="I435" i="6"/>
  <c r="H435" i="6"/>
  <c r="G435" i="6"/>
  <c r="N434" i="6"/>
  <c r="L434" i="6"/>
  <c r="M434" i="6" s="1"/>
  <c r="K434" i="6"/>
  <c r="J434" i="6"/>
  <c r="I434" i="6"/>
  <c r="H434" i="6"/>
  <c r="G434" i="6"/>
  <c r="O433" i="6"/>
  <c r="N433" i="6"/>
  <c r="M433" i="6"/>
  <c r="L433" i="6"/>
  <c r="K433" i="6"/>
  <c r="J433" i="6"/>
  <c r="I433" i="6"/>
  <c r="H433" i="6"/>
  <c r="G433" i="6"/>
  <c r="N432" i="6"/>
  <c r="L432" i="6"/>
  <c r="K432" i="6"/>
  <c r="J432" i="6"/>
  <c r="I432" i="6"/>
  <c r="H432" i="6"/>
  <c r="G432" i="6"/>
  <c r="N431" i="6"/>
  <c r="M431" i="6"/>
  <c r="L431" i="6"/>
  <c r="K431" i="6"/>
  <c r="J431" i="6"/>
  <c r="I431" i="6"/>
  <c r="H431" i="6"/>
  <c r="G431" i="6"/>
  <c r="N430" i="6"/>
  <c r="L430" i="6"/>
  <c r="M430" i="6" s="1"/>
  <c r="K430" i="6"/>
  <c r="J430" i="6"/>
  <c r="I430" i="6"/>
  <c r="H430" i="6"/>
  <c r="G430" i="6"/>
  <c r="N429" i="6"/>
  <c r="M429" i="6"/>
  <c r="L429" i="6"/>
  <c r="K429" i="6"/>
  <c r="J429" i="6"/>
  <c r="I429" i="6"/>
  <c r="H429" i="6"/>
  <c r="G429" i="6"/>
  <c r="N428" i="6"/>
  <c r="L428" i="6"/>
  <c r="K428" i="6"/>
  <c r="J428" i="6"/>
  <c r="I428" i="6"/>
  <c r="H428" i="6"/>
  <c r="G428" i="6"/>
  <c r="N427" i="6"/>
  <c r="M427" i="6"/>
  <c r="L427" i="6"/>
  <c r="K427" i="6"/>
  <c r="J427" i="6"/>
  <c r="I427" i="6"/>
  <c r="H427" i="6"/>
  <c r="G427" i="6"/>
  <c r="N426" i="6"/>
  <c r="L426" i="6"/>
  <c r="M426" i="6" s="1"/>
  <c r="K426" i="6"/>
  <c r="J426" i="6"/>
  <c r="I426" i="6"/>
  <c r="H426" i="6"/>
  <c r="G426" i="6"/>
  <c r="N425" i="6"/>
  <c r="M425" i="6"/>
  <c r="L425" i="6"/>
  <c r="K425" i="6"/>
  <c r="J425" i="6"/>
  <c r="I425" i="6"/>
  <c r="H425" i="6"/>
  <c r="G425" i="6"/>
  <c r="N424" i="6"/>
  <c r="L424" i="6"/>
  <c r="K424" i="6"/>
  <c r="J424" i="6"/>
  <c r="I424" i="6"/>
  <c r="H424" i="6"/>
  <c r="G424" i="6"/>
  <c r="N423" i="6"/>
  <c r="M423" i="6"/>
  <c r="L423" i="6"/>
  <c r="K423" i="6"/>
  <c r="J423" i="6"/>
  <c r="I423" i="6"/>
  <c r="H423" i="6"/>
  <c r="G423" i="6"/>
  <c r="N422" i="6"/>
  <c r="L422" i="6"/>
  <c r="M422" i="6" s="1"/>
  <c r="K422" i="6"/>
  <c r="J422" i="6"/>
  <c r="I422" i="6"/>
  <c r="H422" i="6"/>
  <c r="G422" i="6"/>
  <c r="O421" i="6"/>
  <c r="N421" i="6"/>
  <c r="M421" i="6"/>
  <c r="L421" i="6"/>
  <c r="K421" i="6"/>
  <c r="J421" i="6"/>
  <c r="I421" i="6"/>
  <c r="H421" i="6"/>
  <c r="G421" i="6"/>
  <c r="N420" i="6"/>
  <c r="L420" i="6"/>
  <c r="K420" i="6"/>
  <c r="J420" i="6"/>
  <c r="I420" i="6"/>
  <c r="H420" i="6"/>
  <c r="G420" i="6"/>
  <c r="N419" i="6"/>
  <c r="M419" i="6"/>
  <c r="L419" i="6"/>
  <c r="K419" i="6"/>
  <c r="J419" i="6"/>
  <c r="I419" i="6"/>
  <c r="H419" i="6"/>
  <c r="G419" i="6"/>
  <c r="N418" i="6"/>
  <c r="L418" i="6"/>
  <c r="M418" i="6" s="1"/>
  <c r="K418" i="6"/>
  <c r="J418" i="6"/>
  <c r="I418" i="6"/>
  <c r="H418" i="6"/>
  <c r="G418" i="6"/>
  <c r="O417" i="6"/>
  <c r="N417" i="6"/>
  <c r="M417" i="6"/>
  <c r="L417" i="6"/>
  <c r="K417" i="6"/>
  <c r="J417" i="6"/>
  <c r="I417" i="6"/>
  <c r="H417" i="6"/>
  <c r="G417" i="6"/>
  <c r="N416" i="6"/>
  <c r="L416" i="6"/>
  <c r="K416" i="6"/>
  <c r="J416" i="6"/>
  <c r="I416" i="6"/>
  <c r="H416" i="6"/>
  <c r="G416" i="6"/>
  <c r="N415" i="6"/>
  <c r="M415" i="6"/>
  <c r="L415" i="6"/>
  <c r="K415" i="6"/>
  <c r="J415" i="6"/>
  <c r="I415" i="6"/>
  <c r="H415" i="6"/>
  <c r="G415" i="6"/>
  <c r="N414" i="6"/>
  <c r="L414" i="6"/>
  <c r="M414" i="6" s="1"/>
  <c r="K414" i="6"/>
  <c r="J414" i="6"/>
  <c r="I414" i="6"/>
  <c r="H414" i="6"/>
  <c r="G414" i="6"/>
  <c r="N413" i="6"/>
  <c r="M413" i="6"/>
  <c r="L413" i="6"/>
  <c r="K413" i="6"/>
  <c r="J413" i="6"/>
  <c r="I413" i="6"/>
  <c r="H413" i="6"/>
  <c r="G413" i="6"/>
  <c r="N412" i="6"/>
  <c r="L412" i="6"/>
  <c r="K412" i="6"/>
  <c r="J412" i="6"/>
  <c r="I412" i="6"/>
  <c r="H412" i="6"/>
  <c r="G412" i="6"/>
  <c r="N411" i="6"/>
  <c r="M411" i="6"/>
  <c r="L411" i="6"/>
  <c r="K411" i="6"/>
  <c r="J411" i="6"/>
  <c r="I411" i="6"/>
  <c r="H411" i="6"/>
  <c r="G411" i="6"/>
  <c r="N410" i="6"/>
  <c r="L410" i="6"/>
  <c r="M410" i="6" s="1"/>
  <c r="K410" i="6"/>
  <c r="J410" i="6"/>
  <c r="I410" i="6"/>
  <c r="H410" i="6"/>
  <c r="G410" i="6"/>
  <c r="N409" i="6"/>
  <c r="M409" i="6"/>
  <c r="L409" i="6"/>
  <c r="K409" i="6"/>
  <c r="J409" i="6"/>
  <c r="I409" i="6"/>
  <c r="H409" i="6"/>
  <c r="G409" i="6"/>
  <c r="N408" i="6"/>
  <c r="L408" i="6"/>
  <c r="K408" i="6"/>
  <c r="J408" i="6"/>
  <c r="I408" i="6"/>
  <c r="H408" i="6"/>
  <c r="G408" i="6"/>
  <c r="N407" i="6"/>
  <c r="M407" i="6"/>
  <c r="L407" i="6"/>
  <c r="K407" i="6"/>
  <c r="J407" i="6"/>
  <c r="I407" i="6"/>
  <c r="H407" i="6"/>
  <c r="G407" i="6"/>
  <c r="N406" i="6"/>
  <c r="L406" i="6"/>
  <c r="M406" i="6" s="1"/>
  <c r="K406" i="6"/>
  <c r="J406" i="6"/>
  <c r="I406" i="6"/>
  <c r="H406" i="6"/>
  <c r="G406" i="6"/>
  <c r="O405" i="6"/>
  <c r="N405" i="6"/>
  <c r="M405" i="6"/>
  <c r="L405" i="6"/>
  <c r="K405" i="6"/>
  <c r="J405" i="6"/>
  <c r="I405" i="6"/>
  <c r="H405" i="6"/>
  <c r="G405" i="6"/>
  <c r="N404" i="6"/>
  <c r="L404" i="6"/>
  <c r="K404" i="6"/>
  <c r="J404" i="6"/>
  <c r="I404" i="6"/>
  <c r="H404" i="6"/>
  <c r="G404" i="6"/>
  <c r="N403" i="6"/>
  <c r="M403" i="6"/>
  <c r="L403" i="6"/>
  <c r="K403" i="6"/>
  <c r="J403" i="6"/>
  <c r="I403" i="6"/>
  <c r="H403" i="6"/>
  <c r="G403" i="6"/>
  <c r="N402" i="6"/>
  <c r="L402" i="6"/>
  <c r="M402" i="6" s="1"/>
  <c r="K402" i="6"/>
  <c r="J402" i="6"/>
  <c r="I402" i="6"/>
  <c r="H402" i="6"/>
  <c r="G402" i="6"/>
  <c r="O401" i="6"/>
  <c r="N401" i="6"/>
  <c r="M401" i="6"/>
  <c r="L401" i="6"/>
  <c r="K401" i="6"/>
  <c r="J401" i="6"/>
  <c r="I401" i="6"/>
  <c r="H401" i="6"/>
  <c r="G401" i="6"/>
  <c r="N400" i="6"/>
  <c r="L400" i="6"/>
  <c r="K400" i="6"/>
  <c r="J400" i="6"/>
  <c r="I400" i="6"/>
  <c r="H400" i="6"/>
  <c r="G400" i="6"/>
  <c r="N399" i="6"/>
  <c r="M399" i="6"/>
  <c r="L399" i="6"/>
  <c r="K399" i="6"/>
  <c r="J399" i="6"/>
  <c r="I399" i="6"/>
  <c r="H399" i="6"/>
  <c r="G399" i="6"/>
  <c r="N398" i="6"/>
  <c r="L398" i="6"/>
  <c r="M398" i="6" s="1"/>
  <c r="K398" i="6"/>
  <c r="J398" i="6"/>
  <c r="I398" i="6"/>
  <c r="H398" i="6"/>
  <c r="G398" i="6"/>
  <c r="N397" i="6"/>
  <c r="M397" i="6"/>
  <c r="L397" i="6"/>
  <c r="K397" i="6"/>
  <c r="J397" i="6"/>
  <c r="I397" i="6"/>
  <c r="H397" i="6"/>
  <c r="G397" i="6"/>
  <c r="N396" i="6"/>
  <c r="L396" i="6"/>
  <c r="K396" i="6"/>
  <c r="J396" i="6"/>
  <c r="I396" i="6"/>
  <c r="H396" i="6"/>
  <c r="G396" i="6"/>
  <c r="N395" i="6"/>
  <c r="M395" i="6"/>
  <c r="L395" i="6"/>
  <c r="K395" i="6"/>
  <c r="J395" i="6"/>
  <c r="I395" i="6"/>
  <c r="H395" i="6"/>
  <c r="G395" i="6"/>
  <c r="N394" i="6"/>
  <c r="L394" i="6"/>
  <c r="M394" i="6" s="1"/>
  <c r="K394" i="6"/>
  <c r="J394" i="6"/>
  <c r="I394" i="6"/>
  <c r="H394" i="6"/>
  <c r="G394" i="6"/>
  <c r="N393" i="6"/>
  <c r="M393" i="6"/>
  <c r="L393" i="6"/>
  <c r="K393" i="6"/>
  <c r="J393" i="6"/>
  <c r="I393" i="6"/>
  <c r="H393" i="6"/>
  <c r="G393" i="6"/>
  <c r="N392" i="6"/>
  <c r="L392" i="6"/>
  <c r="K392" i="6"/>
  <c r="J392" i="6"/>
  <c r="I392" i="6"/>
  <c r="H392" i="6"/>
  <c r="G392" i="6"/>
  <c r="N391" i="6"/>
  <c r="M391" i="6"/>
  <c r="L391" i="6"/>
  <c r="K391" i="6"/>
  <c r="J391" i="6"/>
  <c r="I391" i="6"/>
  <c r="H391" i="6"/>
  <c r="G391" i="6"/>
  <c r="N390" i="6"/>
  <c r="L390" i="6"/>
  <c r="M390" i="6" s="1"/>
  <c r="K390" i="6"/>
  <c r="J390" i="6"/>
  <c r="I390" i="6"/>
  <c r="H390" i="6"/>
  <c r="G390" i="6"/>
  <c r="O389" i="6"/>
  <c r="N389" i="6"/>
  <c r="M389" i="6"/>
  <c r="L389" i="6"/>
  <c r="K389" i="6"/>
  <c r="J389" i="6"/>
  <c r="I389" i="6"/>
  <c r="H389" i="6"/>
  <c r="G389" i="6"/>
  <c r="N388" i="6"/>
  <c r="L388" i="6"/>
  <c r="K388" i="6"/>
  <c r="J388" i="6"/>
  <c r="I388" i="6"/>
  <c r="H388" i="6"/>
  <c r="G388" i="6"/>
  <c r="N387" i="6"/>
  <c r="M387" i="6"/>
  <c r="L387" i="6"/>
  <c r="K387" i="6"/>
  <c r="J387" i="6"/>
  <c r="I387" i="6"/>
  <c r="H387" i="6"/>
  <c r="G387" i="6"/>
  <c r="N386" i="6"/>
  <c r="L386" i="6"/>
  <c r="M386" i="6" s="1"/>
  <c r="K386" i="6"/>
  <c r="J386" i="6"/>
  <c r="I386" i="6"/>
  <c r="H386" i="6"/>
  <c r="G386" i="6"/>
  <c r="O385" i="6"/>
  <c r="N385" i="6"/>
  <c r="M385" i="6"/>
  <c r="L385" i="6"/>
  <c r="K385" i="6"/>
  <c r="J385" i="6"/>
  <c r="I385" i="6"/>
  <c r="H385" i="6"/>
  <c r="G385" i="6"/>
  <c r="N384" i="6"/>
  <c r="L384" i="6"/>
  <c r="K384" i="6"/>
  <c r="J384" i="6"/>
  <c r="I384" i="6"/>
  <c r="H384" i="6"/>
  <c r="G384" i="6"/>
  <c r="N383" i="6"/>
  <c r="M383" i="6"/>
  <c r="L383" i="6"/>
  <c r="K383" i="6"/>
  <c r="J383" i="6"/>
  <c r="I383" i="6"/>
  <c r="H383" i="6"/>
  <c r="G383" i="6"/>
  <c r="N382" i="6"/>
  <c r="L382" i="6"/>
  <c r="M382" i="6" s="1"/>
  <c r="K382" i="6"/>
  <c r="J382" i="6"/>
  <c r="I382" i="6"/>
  <c r="H382" i="6"/>
  <c r="G382" i="6"/>
  <c r="N381" i="6"/>
  <c r="M381" i="6"/>
  <c r="L381" i="6"/>
  <c r="K381" i="6"/>
  <c r="J381" i="6"/>
  <c r="I381" i="6"/>
  <c r="H381" i="6"/>
  <c r="G381" i="6"/>
  <c r="N380" i="6"/>
  <c r="L380" i="6"/>
  <c r="K380" i="6"/>
  <c r="J380" i="6"/>
  <c r="I380" i="6"/>
  <c r="H380" i="6"/>
  <c r="G380" i="6"/>
  <c r="N379" i="6"/>
  <c r="M379" i="6"/>
  <c r="L379" i="6"/>
  <c r="K379" i="6"/>
  <c r="J379" i="6"/>
  <c r="I379" i="6"/>
  <c r="H379" i="6"/>
  <c r="G379" i="6"/>
  <c r="N378" i="6"/>
  <c r="L378" i="6"/>
  <c r="M378" i="6" s="1"/>
  <c r="K378" i="6"/>
  <c r="J378" i="6"/>
  <c r="I378" i="6"/>
  <c r="H378" i="6"/>
  <c r="G378" i="6"/>
  <c r="N377" i="6"/>
  <c r="M377" i="6"/>
  <c r="L377" i="6"/>
  <c r="K377" i="6"/>
  <c r="J377" i="6"/>
  <c r="I377" i="6"/>
  <c r="H377" i="6"/>
  <c r="G377" i="6"/>
  <c r="N376" i="6"/>
  <c r="L376" i="6"/>
  <c r="K376" i="6"/>
  <c r="J376" i="6"/>
  <c r="I376" i="6"/>
  <c r="H376" i="6"/>
  <c r="G376" i="6"/>
  <c r="N375" i="6"/>
  <c r="M375" i="6"/>
  <c r="L375" i="6"/>
  <c r="K375" i="6"/>
  <c r="J375" i="6"/>
  <c r="I375" i="6"/>
  <c r="H375" i="6"/>
  <c r="G375" i="6"/>
  <c r="N374" i="6"/>
  <c r="L374" i="6"/>
  <c r="M374" i="6" s="1"/>
  <c r="K374" i="6"/>
  <c r="J374" i="6"/>
  <c r="I374" i="6"/>
  <c r="H374" i="6"/>
  <c r="G374" i="6"/>
  <c r="O373" i="6"/>
  <c r="N373" i="6"/>
  <c r="M373" i="6"/>
  <c r="L373" i="6"/>
  <c r="K373" i="6"/>
  <c r="J373" i="6"/>
  <c r="I373" i="6"/>
  <c r="H373" i="6"/>
  <c r="G373" i="6"/>
  <c r="N372" i="6"/>
  <c r="L372" i="6"/>
  <c r="K372" i="6"/>
  <c r="J372" i="6"/>
  <c r="I372" i="6"/>
  <c r="H372" i="6"/>
  <c r="G372" i="6"/>
  <c r="N371" i="6"/>
  <c r="M371" i="6"/>
  <c r="L371" i="6"/>
  <c r="K371" i="6"/>
  <c r="J371" i="6"/>
  <c r="I371" i="6"/>
  <c r="H371" i="6"/>
  <c r="G371" i="6"/>
  <c r="N370" i="6"/>
  <c r="L370" i="6"/>
  <c r="M370" i="6" s="1"/>
  <c r="K370" i="6"/>
  <c r="J370" i="6"/>
  <c r="I370" i="6"/>
  <c r="H370" i="6"/>
  <c r="G370" i="6"/>
  <c r="O369" i="6"/>
  <c r="N369" i="6"/>
  <c r="M369" i="6"/>
  <c r="L369" i="6"/>
  <c r="K369" i="6"/>
  <c r="J369" i="6"/>
  <c r="I369" i="6"/>
  <c r="H369" i="6"/>
  <c r="G369" i="6"/>
  <c r="N368" i="6"/>
  <c r="L368" i="6"/>
  <c r="K368" i="6"/>
  <c r="J368" i="6"/>
  <c r="I368" i="6"/>
  <c r="H368" i="6"/>
  <c r="G368" i="6"/>
  <c r="N367" i="6"/>
  <c r="M367" i="6"/>
  <c r="L367" i="6"/>
  <c r="K367" i="6"/>
  <c r="J367" i="6"/>
  <c r="I367" i="6"/>
  <c r="H367" i="6"/>
  <c r="G367" i="6"/>
  <c r="N366" i="6"/>
  <c r="L366" i="6"/>
  <c r="M366" i="6" s="1"/>
  <c r="K366" i="6"/>
  <c r="J366" i="6"/>
  <c r="I366" i="6"/>
  <c r="H366" i="6"/>
  <c r="G366" i="6"/>
  <c r="N365" i="6"/>
  <c r="M365" i="6"/>
  <c r="L365" i="6"/>
  <c r="K365" i="6"/>
  <c r="J365" i="6"/>
  <c r="I365" i="6"/>
  <c r="H365" i="6"/>
  <c r="G365" i="6"/>
  <c r="N364" i="6"/>
  <c r="L364" i="6"/>
  <c r="K364" i="6"/>
  <c r="J364" i="6"/>
  <c r="I364" i="6"/>
  <c r="H364" i="6"/>
  <c r="G364" i="6"/>
  <c r="N363" i="6"/>
  <c r="M363" i="6"/>
  <c r="L363" i="6"/>
  <c r="K363" i="6"/>
  <c r="J363" i="6"/>
  <c r="I363" i="6"/>
  <c r="H363" i="6"/>
  <c r="G363" i="6"/>
  <c r="N362" i="6"/>
  <c r="L362" i="6"/>
  <c r="M362" i="6" s="1"/>
  <c r="K362" i="6"/>
  <c r="J362" i="6"/>
  <c r="I362" i="6"/>
  <c r="H362" i="6"/>
  <c r="G362" i="6"/>
  <c r="N361" i="6"/>
  <c r="M361" i="6"/>
  <c r="L361" i="6"/>
  <c r="K361" i="6"/>
  <c r="J361" i="6"/>
  <c r="I361" i="6"/>
  <c r="H361" i="6"/>
  <c r="G361" i="6"/>
  <c r="N360" i="6"/>
  <c r="L360" i="6"/>
  <c r="K360" i="6"/>
  <c r="J360" i="6"/>
  <c r="I360" i="6"/>
  <c r="H360" i="6"/>
  <c r="G360" i="6"/>
  <c r="N359" i="6"/>
  <c r="M359" i="6"/>
  <c r="L359" i="6"/>
  <c r="K359" i="6"/>
  <c r="J359" i="6"/>
  <c r="I359" i="6"/>
  <c r="H359" i="6"/>
  <c r="G359" i="6"/>
  <c r="N358" i="6"/>
  <c r="L358" i="6"/>
  <c r="M358" i="6" s="1"/>
  <c r="K358" i="6"/>
  <c r="J358" i="6"/>
  <c r="I358" i="6"/>
  <c r="H358" i="6"/>
  <c r="G358" i="6"/>
  <c r="O357" i="6"/>
  <c r="N357" i="6"/>
  <c r="M357" i="6"/>
  <c r="L357" i="6"/>
  <c r="K357" i="6"/>
  <c r="J357" i="6"/>
  <c r="I357" i="6"/>
  <c r="H357" i="6"/>
  <c r="G357" i="6"/>
  <c r="N356" i="6"/>
  <c r="L356" i="6"/>
  <c r="K356" i="6"/>
  <c r="J356" i="6"/>
  <c r="I356" i="6"/>
  <c r="H356" i="6"/>
  <c r="G356" i="6"/>
  <c r="N355" i="6"/>
  <c r="M355" i="6"/>
  <c r="L355" i="6"/>
  <c r="O355" i="6" s="1"/>
  <c r="K355" i="6"/>
  <c r="J355" i="6"/>
  <c r="I355" i="6"/>
  <c r="H355" i="6"/>
  <c r="G355" i="6"/>
  <c r="N354" i="6"/>
  <c r="L354" i="6"/>
  <c r="M354" i="6" s="1"/>
  <c r="K354" i="6"/>
  <c r="J354" i="6"/>
  <c r="I354" i="6"/>
  <c r="H354" i="6"/>
  <c r="G354" i="6"/>
  <c r="O353" i="6"/>
  <c r="N353" i="6"/>
  <c r="M353" i="6"/>
  <c r="L353" i="6"/>
  <c r="K353" i="6"/>
  <c r="J353" i="6"/>
  <c r="I353" i="6"/>
  <c r="H353" i="6"/>
  <c r="G353" i="6"/>
  <c r="N352" i="6"/>
  <c r="L352" i="6"/>
  <c r="K352" i="6"/>
  <c r="J352" i="6"/>
  <c r="I352" i="6"/>
  <c r="H352" i="6"/>
  <c r="G352" i="6"/>
  <c r="N351" i="6"/>
  <c r="M351" i="6"/>
  <c r="L351" i="6"/>
  <c r="O351" i="6" s="1"/>
  <c r="K351" i="6"/>
  <c r="J351" i="6"/>
  <c r="I351" i="6"/>
  <c r="H351" i="6"/>
  <c r="G351" i="6"/>
  <c r="N350" i="6"/>
  <c r="L350" i="6"/>
  <c r="M350" i="6" s="1"/>
  <c r="K350" i="6"/>
  <c r="J350" i="6"/>
  <c r="I350" i="6"/>
  <c r="H350" i="6"/>
  <c r="G350" i="6"/>
  <c r="N349" i="6"/>
  <c r="M349" i="6"/>
  <c r="L349" i="6"/>
  <c r="K349" i="6"/>
  <c r="J349" i="6"/>
  <c r="I349" i="6"/>
  <c r="H349" i="6"/>
  <c r="G349" i="6"/>
  <c r="N348" i="6"/>
  <c r="L348" i="6"/>
  <c r="K348" i="6"/>
  <c r="J348" i="6"/>
  <c r="I348" i="6"/>
  <c r="H348" i="6"/>
  <c r="G348" i="6"/>
  <c r="N347" i="6"/>
  <c r="M347" i="6"/>
  <c r="L347" i="6"/>
  <c r="O347" i="6" s="1"/>
  <c r="K347" i="6"/>
  <c r="J347" i="6"/>
  <c r="I347" i="6"/>
  <c r="H347" i="6"/>
  <c r="G347" i="6"/>
  <c r="N346" i="6"/>
  <c r="M346" i="6"/>
  <c r="L346" i="6"/>
  <c r="O346" i="6" s="1"/>
  <c r="K346" i="6"/>
  <c r="J346" i="6"/>
  <c r="I346" i="6"/>
  <c r="H346" i="6"/>
  <c r="G346" i="6"/>
  <c r="N345" i="6"/>
  <c r="M345" i="6"/>
  <c r="L345" i="6"/>
  <c r="K345" i="6"/>
  <c r="J345" i="6"/>
  <c r="I345" i="6"/>
  <c r="H345" i="6"/>
  <c r="G345" i="6"/>
  <c r="N344" i="6"/>
  <c r="L344" i="6"/>
  <c r="K344" i="6"/>
  <c r="J344" i="6"/>
  <c r="I344" i="6"/>
  <c r="H344" i="6"/>
  <c r="G344" i="6"/>
  <c r="N343" i="6"/>
  <c r="M343" i="6"/>
  <c r="L343" i="6"/>
  <c r="O343" i="6" s="1"/>
  <c r="K343" i="6"/>
  <c r="J343" i="6"/>
  <c r="I343" i="6"/>
  <c r="H343" i="6"/>
  <c r="G343" i="6"/>
  <c r="N342" i="6"/>
  <c r="M342" i="6"/>
  <c r="L342" i="6"/>
  <c r="O342" i="6" s="1"/>
  <c r="K342" i="6"/>
  <c r="J342" i="6"/>
  <c r="I342" i="6"/>
  <c r="H342" i="6"/>
  <c r="G342" i="6"/>
  <c r="N341" i="6"/>
  <c r="M341" i="6"/>
  <c r="L341" i="6"/>
  <c r="K341" i="6"/>
  <c r="J341" i="6"/>
  <c r="I341" i="6"/>
  <c r="H341" i="6"/>
  <c r="G341" i="6"/>
  <c r="N340" i="6"/>
  <c r="L340" i="6"/>
  <c r="K340" i="6"/>
  <c r="J340" i="6"/>
  <c r="I340" i="6"/>
  <c r="H340" i="6"/>
  <c r="G340" i="6"/>
  <c r="N339" i="6"/>
  <c r="M339" i="6"/>
  <c r="L339" i="6"/>
  <c r="O339" i="6" s="1"/>
  <c r="K339" i="6"/>
  <c r="J339" i="6"/>
  <c r="I339" i="6"/>
  <c r="H339" i="6"/>
  <c r="G339" i="6"/>
  <c r="N338" i="6"/>
  <c r="M338" i="6"/>
  <c r="L338" i="6"/>
  <c r="O338" i="6" s="1"/>
  <c r="K338" i="6"/>
  <c r="J338" i="6"/>
  <c r="I338" i="6"/>
  <c r="H338" i="6"/>
  <c r="G338" i="6"/>
  <c r="O337" i="6"/>
  <c r="N337" i="6"/>
  <c r="M337" i="6"/>
  <c r="L337" i="6"/>
  <c r="K337" i="6"/>
  <c r="J337" i="6"/>
  <c r="I337" i="6"/>
  <c r="H337" i="6"/>
  <c r="G337" i="6"/>
  <c r="O336" i="6"/>
  <c r="N336" i="6"/>
  <c r="L336" i="6"/>
  <c r="M336" i="6" s="1"/>
  <c r="K336" i="6"/>
  <c r="J336" i="6"/>
  <c r="I336" i="6"/>
  <c r="H336" i="6"/>
  <c r="G336" i="6"/>
  <c r="N335" i="6"/>
  <c r="L335" i="6"/>
  <c r="M335" i="6" s="1"/>
  <c r="K335" i="6"/>
  <c r="J335" i="6"/>
  <c r="I335" i="6"/>
  <c r="H335" i="6"/>
  <c r="G335" i="6"/>
  <c r="N334" i="6"/>
  <c r="L334" i="6"/>
  <c r="K334" i="6"/>
  <c r="J334" i="6"/>
  <c r="I334" i="6"/>
  <c r="H334" i="6"/>
  <c r="G334" i="6"/>
  <c r="N333" i="6"/>
  <c r="M333" i="6"/>
  <c r="L333" i="6"/>
  <c r="O333" i="6" s="1"/>
  <c r="K333" i="6"/>
  <c r="J333" i="6"/>
  <c r="I333" i="6"/>
  <c r="H333" i="6"/>
  <c r="G333" i="6"/>
  <c r="N332" i="6"/>
  <c r="M332" i="6"/>
  <c r="L332" i="6"/>
  <c r="K332" i="6"/>
  <c r="J332" i="6"/>
  <c r="I332" i="6"/>
  <c r="H332" i="6"/>
  <c r="G332" i="6"/>
  <c r="O331" i="6"/>
  <c r="N331" i="6"/>
  <c r="L331" i="6"/>
  <c r="O332" i="6" s="1"/>
  <c r="K331" i="6"/>
  <c r="J331" i="6"/>
  <c r="I331" i="6"/>
  <c r="H331" i="6"/>
  <c r="G331" i="6"/>
  <c r="N330" i="6"/>
  <c r="L330" i="6"/>
  <c r="K330" i="6"/>
  <c r="J330" i="6"/>
  <c r="I330" i="6"/>
  <c r="H330" i="6"/>
  <c r="G330" i="6"/>
  <c r="N329" i="6"/>
  <c r="M329" i="6"/>
  <c r="L329" i="6"/>
  <c r="O329" i="6" s="1"/>
  <c r="K329" i="6"/>
  <c r="J329" i="6"/>
  <c r="I329" i="6"/>
  <c r="H329" i="6"/>
  <c r="G329" i="6"/>
  <c r="N328" i="6"/>
  <c r="M328" i="6"/>
  <c r="L328" i="6"/>
  <c r="K328" i="6"/>
  <c r="J328" i="6"/>
  <c r="I328" i="6"/>
  <c r="H328" i="6"/>
  <c r="G328" i="6"/>
  <c r="N327" i="6"/>
  <c r="L327" i="6"/>
  <c r="O328" i="6" s="1"/>
  <c r="K327" i="6"/>
  <c r="J327" i="6"/>
  <c r="I327" i="6"/>
  <c r="H327" i="6"/>
  <c r="G327" i="6"/>
  <c r="N326" i="6"/>
  <c r="L326" i="6"/>
  <c r="K326" i="6"/>
  <c r="J326" i="6"/>
  <c r="I326" i="6"/>
  <c r="H326" i="6"/>
  <c r="G326" i="6"/>
  <c r="N325" i="6"/>
  <c r="M325" i="6"/>
  <c r="L325" i="6"/>
  <c r="O325" i="6" s="1"/>
  <c r="K325" i="6"/>
  <c r="J325" i="6"/>
  <c r="I325" i="6"/>
  <c r="H325" i="6"/>
  <c r="G325" i="6"/>
  <c r="N324" i="6"/>
  <c r="M324" i="6"/>
  <c r="L324" i="6"/>
  <c r="K324" i="6"/>
  <c r="J324" i="6"/>
  <c r="I324" i="6"/>
  <c r="H324" i="6"/>
  <c r="G324" i="6"/>
  <c r="O323" i="6"/>
  <c r="N323" i="6"/>
  <c r="L323" i="6"/>
  <c r="O324" i="6" s="1"/>
  <c r="K323" i="6"/>
  <c r="J323" i="6"/>
  <c r="I323" i="6"/>
  <c r="H323" i="6"/>
  <c r="G323" i="6"/>
  <c r="N322" i="6"/>
  <c r="L322" i="6"/>
  <c r="K322" i="6"/>
  <c r="J322" i="6"/>
  <c r="I322" i="6"/>
  <c r="H322" i="6"/>
  <c r="G322" i="6"/>
  <c r="N321" i="6"/>
  <c r="M321" i="6"/>
  <c r="L321" i="6"/>
  <c r="O321" i="6" s="1"/>
  <c r="K321" i="6"/>
  <c r="J321" i="6"/>
  <c r="I321" i="6"/>
  <c r="H321" i="6"/>
  <c r="G321" i="6"/>
  <c r="N320" i="6"/>
  <c r="M320" i="6"/>
  <c r="L320" i="6"/>
  <c r="K320" i="6"/>
  <c r="J320" i="6"/>
  <c r="I320" i="6"/>
  <c r="H320" i="6"/>
  <c r="G320" i="6"/>
  <c r="N319" i="6"/>
  <c r="L319" i="6"/>
  <c r="O320" i="6" s="1"/>
  <c r="K319" i="6"/>
  <c r="J319" i="6"/>
  <c r="I319" i="6"/>
  <c r="H319" i="6"/>
  <c r="G319" i="6"/>
  <c r="N318" i="6"/>
  <c r="L318" i="6"/>
  <c r="K318" i="6"/>
  <c r="J318" i="6"/>
  <c r="I318" i="6"/>
  <c r="H318" i="6"/>
  <c r="G318" i="6"/>
  <c r="N317" i="6"/>
  <c r="M317" i="6"/>
  <c r="L317" i="6"/>
  <c r="O317" i="6" s="1"/>
  <c r="K317" i="6"/>
  <c r="J317" i="6"/>
  <c r="I317" i="6"/>
  <c r="H317" i="6"/>
  <c r="G317" i="6"/>
  <c r="N316" i="6"/>
  <c r="M316" i="6"/>
  <c r="L316" i="6"/>
  <c r="K316" i="6"/>
  <c r="J316" i="6"/>
  <c r="I316" i="6"/>
  <c r="H316" i="6"/>
  <c r="G316" i="6"/>
  <c r="O315" i="6"/>
  <c r="N315" i="6"/>
  <c r="L315" i="6"/>
  <c r="O316" i="6" s="1"/>
  <c r="K315" i="6"/>
  <c r="J315" i="6"/>
  <c r="I315" i="6"/>
  <c r="H315" i="6"/>
  <c r="G315" i="6"/>
  <c r="N314" i="6"/>
  <c r="L314" i="6"/>
  <c r="K314" i="6"/>
  <c r="J314" i="6"/>
  <c r="I314" i="6"/>
  <c r="H314" i="6"/>
  <c r="G314" i="6"/>
  <c r="N313" i="6"/>
  <c r="M313" i="6"/>
  <c r="L313" i="6"/>
  <c r="O313" i="6" s="1"/>
  <c r="K313" i="6"/>
  <c r="J313" i="6"/>
  <c r="I313" i="6"/>
  <c r="H313" i="6"/>
  <c r="G313" i="6"/>
  <c r="N312" i="6"/>
  <c r="M312" i="6"/>
  <c r="L312" i="6"/>
  <c r="K312" i="6"/>
  <c r="J312" i="6"/>
  <c r="I312" i="6"/>
  <c r="H312" i="6"/>
  <c r="G312" i="6"/>
  <c r="N311" i="6"/>
  <c r="L311" i="6"/>
  <c r="O312" i="6" s="1"/>
  <c r="K311" i="6"/>
  <c r="J311" i="6"/>
  <c r="I311" i="6"/>
  <c r="H311" i="6"/>
  <c r="G311" i="6"/>
  <c r="N310" i="6"/>
  <c r="L310" i="6"/>
  <c r="K310" i="6"/>
  <c r="J310" i="6"/>
  <c r="I310" i="6"/>
  <c r="H310" i="6"/>
  <c r="G310" i="6"/>
  <c r="N309" i="6"/>
  <c r="M309" i="6"/>
  <c r="L309" i="6"/>
  <c r="O309" i="6" s="1"/>
  <c r="K309" i="6"/>
  <c r="J309" i="6"/>
  <c r="I309" i="6"/>
  <c r="H309" i="6"/>
  <c r="G309" i="6"/>
  <c r="N308" i="6"/>
  <c r="M308" i="6"/>
  <c r="L308" i="6"/>
  <c r="K308" i="6"/>
  <c r="J308" i="6"/>
  <c r="I308" i="6"/>
  <c r="H308" i="6"/>
  <c r="G308" i="6"/>
  <c r="O307" i="6"/>
  <c r="N307" i="6"/>
  <c r="L307" i="6"/>
  <c r="O308" i="6" s="1"/>
  <c r="K307" i="6"/>
  <c r="J307" i="6"/>
  <c r="I307" i="6"/>
  <c r="H307" i="6"/>
  <c r="G307" i="6"/>
  <c r="N306" i="6"/>
  <c r="L306" i="6"/>
  <c r="K306" i="6"/>
  <c r="J306" i="6"/>
  <c r="I306" i="6"/>
  <c r="H306" i="6"/>
  <c r="G306" i="6"/>
  <c r="N305" i="6"/>
  <c r="M305" i="6"/>
  <c r="L305" i="6"/>
  <c r="O305" i="6" s="1"/>
  <c r="K305" i="6"/>
  <c r="J305" i="6"/>
  <c r="I305" i="6"/>
  <c r="H305" i="6"/>
  <c r="G305" i="6"/>
  <c r="N304" i="6"/>
  <c r="M304" i="6"/>
  <c r="L304" i="6"/>
  <c r="O304" i="6" s="1"/>
  <c r="K304" i="6"/>
  <c r="J304" i="6"/>
  <c r="I304" i="6"/>
  <c r="H304" i="6"/>
  <c r="G304" i="6"/>
  <c r="N303" i="6"/>
  <c r="L303" i="6"/>
  <c r="M303" i="6" s="1"/>
  <c r="K303" i="6"/>
  <c r="J303" i="6"/>
  <c r="I303" i="6"/>
  <c r="H303" i="6"/>
  <c r="G303" i="6"/>
  <c r="N302" i="6"/>
  <c r="L302" i="6"/>
  <c r="K302" i="6"/>
  <c r="J302" i="6"/>
  <c r="I302" i="6"/>
  <c r="H302" i="6"/>
  <c r="G302" i="6"/>
  <c r="N301" i="6"/>
  <c r="M301" i="6"/>
  <c r="L301" i="6"/>
  <c r="O301" i="6" s="1"/>
  <c r="K301" i="6"/>
  <c r="J301" i="6"/>
  <c r="I301" i="6"/>
  <c r="H301" i="6"/>
  <c r="G301" i="6"/>
  <c r="N300" i="6"/>
  <c r="M300" i="6"/>
  <c r="L300" i="6"/>
  <c r="O300" i="6" s="1"/>
  <c r="K300" i="6"/>
  <c r="J300" i="6"/>
  <c r="I300" i="6"/>
  <c r="H300" i="6"/>
  <c r="G300" i="6"/>
  <c r="O299" i="6"/>
  <c r="N299" i="6"/>
  <c r="L299" i="6"/>
  <c r="M299" i="6" s="1"/>
  <c r="K299" i="6"/>
  <c r="J299" i="6"/>
  <c r="I299" i="6"/>
  <c r="H299" i="6"/>
  <c r="G299" i="6"/>
  <c r="N298" i="6"/>
  <c r="L298" i="6"/>
  <c r="K298" i="6"/>
  <c r="J298" i="6"/>
  <c r="I298" i="6"/>
  <c r="H298" i="6"/>
  <c r="G298" i="6"/>
  <c r="N297" i="6"/>
  <c r="M297" i="6"/>
  <c r="L297" i="6"/>
  <c r="O297" i="6" s="1"/>
  <c r="K297" i="6"/>
  <c r="J297" i="6"/>
  <c r="I297" i="6"/>
  <c r="H297" i="6"/>
  <c r="G297" i="6"/>
  <c r="N296" i="6"/>
  <c r="M296" i="6"/>
  <c r="L296" i="6"/>
  <c r="O296" i="6" s="1"/>
  <c r="K296" i="6"/>
  <c r="J296" i="6"/>
  <c r="I296" i="6"/>
  <c r="H296" i="6"/>
  <c r="G296" i="6"/>
  <c r="N295" i="6"/>
  <c r="L295" i="6"/>
  <c r="M295" i="6" s="1"/>
  <c r="K295" i="6"/>
  <c r="J295" i="6"/>
  <c r="I295" i="6"/>
  <c r="H295" i="6"/>
  <c r="G295" i="6"/>
  <c r="N294" i="6"/>
  <c r="L294" i="6"/>
  <c r="K294" i="6"/>
  <c r="J294" i="6"/>
  <c r="I294" i="6"/>
  <c r="H294" i="6"/>
  <c r="G294" i="6"/>
  <c r="N293" i="6"/>
  <c r="M293" i="6"/>
  <c r="L293" i="6"/>
  <c r="O293" i="6" s="1"/>
  <c r="K293" i="6"/>
  <c r="J293" i="6"/>
  <c r="I293" i="6"/>
  <c r="H293" i="6"/>
  <c r="G293" i="6"/>
  <c r="N292" i="6"/>
  <c r="M292" i="6"/>
  <c r="L292" i="6"/>
  <c r="O292" i="6" s="1"/>
  <c r="K292" i="6"/>
  <c r="J292" i="6"/>
  <c r="I292" i="6"/>
  <c r="H292" i="6"/>
  <c r="G292" i="6"/>
  <c r="O291" i="6"/>
  <c r="N291" i="6"/>
  <c r="L291" i="6"/>
  <c r="M291" i="6" s="1"/>
  <c r="K291" i="6"/>
  <c r="J291" i="6"/>
  <c r="I291" i="6"/>
  <c r="H291" i="6"/>
  <c r="G291" i="6"/>
  <c r="N290" i="6"/>
  <c r="L290" i="6"/>
  <c r="K290" i="6"/>
  <c r="J290" i="6"/>
  <c r="I290" i="6"/>
  <c r="H290" i="6"/>
  <c r="G290" i="6"/>
  <c r="N289" i="6"/>
  <c r="M289" i="6"/>
  <c r="L289" i="6"/>
  <c r="O289" i="6" s="1"/>
  <c r="K289" i="6"/>
  <c r="J289" i="6"/>
  <c r="I289" i="6"/>
  <c r="H289" i="6"/>
  <c r="G289" i="6"/>
  <c r="N288" i="6"/>
  <c r="M288" i="6"/>
  <c r="L288" i="6"/>
  <c r="O288" i="6" s="1"/>
  <c r="K288" i="6"/>
  <c r="J288" i="6"/>
  <c r="I288" i="6"/>
  <c r="H288" i="6"/>
  <c r="G288" i="6"/>
  <c r="N287" i="6"/>
  <c r="L287" i="6"/>
  <c r="M287" i="6" s="1"/>
  <c r="K287" i="6"/>
  <c r="J287" i="6"/>
  <c r="I287" i="6"/>
  <c r="H287" i="6"/>
  <c r="G287" i="6"/>
  <c r="N286" i="6"/>
  <c r="L286" i="6"/>
  <c r="K286" i="6"/>
  <c r="J286" i="6"/>
  <c r="I286" i="6"/>
  <c r="H286" i="6"/>
  <c r="G286" i="6"/>
  <c r="N285" i="6"/>
  <c r="M285" i="6"/>
  <c r="L285" i="6"/>
  <c r="O285" i="6" s="1"/>
  <c r="K285" i="6"/>
  <c r="J285" i="6"/>
  <c r="I285" i="6"/>
  <c r="H285" i="6"/>
  <c r="G285" i="6"/>
  <c r="N284" i="6"/>
  <c r="M284" i="6"/>
  <c r="L284" i="6"/>
  <c r="O284" i="6" s="1"/>
  <c r="K284" i="6"/>
  <c r="J284" i="6"/>
  <c r="I284" i="6"/>
  <c r="H284" i="6"/>
  <c r="G284" i="6"/>
  <c r="O283" i="6"/>
  <c r="N283" i="6"/>
  <c r="L283" i="6"/>
  <c r="M283" i="6" s="1"/>
  <c r="K283" i="6"/>
  <c r="J283" i="6"/>
  <c r="I283" i="6"/>
  <c r="H283" i="6"/>
  <c r="G283" i="6"/>
  <c r="N282" i="6"/>
  <c r="L282" i="6"/>
  <c r="K282" i="6"/>
  <c r="J282" i="6"/>
  <c r="I282" i="6"/>
  <c r="H282" i="6"/>
  <c r="G282" i="6"/>
  <c r="N281" i="6"/>
  <c r="M281" i="6"/>
  <c r="L281" i="6"/>
  <c r="O281" i="6" s="1"/>
  <c r="K281" i="6"/>
  <c r="J281" i="6"/>
  <c r="I281" i="6"/>
  <c r="H281" i="6"/>
  <c r="G281" i="6"/>
  <c r="N280" i="6"/>
  <c r="M280" i="6"/>
  <c r="L280" i="6"/>
  <c r="O280" i="6" s="1"/>
  <c r="K280" i="6"/>
  <c r="J280" i="6"/>
  <c r="I280" i="6"/>
  <c r="H280" i="6"/>
  <c r="G280" i="6"/>
  <c r="N279" i="6"/>
  <c r="L279" i="6"/>
  <c r="M279" i="6" s="1"/>
  <c r="K279" i="6"/>
  <c r="J279" i="6"/>
  <c r="I279" i="6"/>
  <c r="H279" i="6"/>
  <c r="G279" i="6"/>
  <c r="N278" i="6"/>
  <c r="L278" i="6"/>
  <c r="K278" i="6"/>
  <c r="J278" i="6"/>
  <c r="I278" i="6"/>
  <c r="H278" i="6"/>
  <c r="G278" i="6"/>
  <c r="N277" i="6"/>
  <c r="M277" i="6"/>
  <c r="L277" i="6"/>
  <c r="O277" i="6" s="1"/>
  <c r="K277" i="6"/>
  <c r="J277" i="6"/>
  <c r="I277" i="6"/>
  <c r="H277" i="6"/>
  <c r="G277" i="6"/>
  <c r="N276" i="6"/>
  <c r="M276" i="6"/>
  <c r="L276" i="6"/>
  <c r="O276" i="6" s="1"/>
  <c r="K276" i="6"/>
  <c r="J276" i="6"/>
  <c r="I276" i="6"/>
  <c r="H276" i="6"/>
  <c r="G276" i="6"/>
  <c r="O275" i="6"/>
  <c r="N275" i="6"/>
  <c r="L275" i="6"/>
  <c r="M275" i="6" s="1"/>
  <c r="K275" i="6"/>
  <c r="J275" i="6"/>
  <c r="I275" i="6"/>
  <c r="H275" i="6"/>
  <c r="G275" i="6"/>
  <c r="N274" i="6"/>
  <c r="L274" i="6"/>
  <c r="K274" i="6"/>
  <c r="J274" i="6"/>
  <c r="I274" i="6"/>
  <c r="H274" i="6"/>
  <c r="G274" i="6"/>
  <c r="N273" i="6"/>
  <c r="M273" i="6"/>
  <c r="L273" i="6"/>
  <c r="O273" i="6" s="1"/>
  <c r="K273" i="6"/>
  <c r="J273" i="6"/>
  <c r="I273" i="6"/>
  <c r="H273" i="6"/>
  <c r="G273" i="6"/>
  <c r="N272" i="6"/>
  <c r="M272" i="6"/>
  <c r="L272" i="6"/>
  <c r="O272" i="6" s="1"/>
  <c r="K272" i="6"/>
  <c r="J272" i="6"/>
  <c r="I272" i="6"/>
  <c r="H272" i="6"/>
  <c r="G272" i="6"/>
  <c r="N271" i="6"/>
  <c r="L271" i="6"/>
  <c r="M271" i="6" s="1"/>
  <c r="K271" i="6"/>
  <c r="J271" i="6"/>
  <c r="I271" i="6"/>
  <c r="H271" i="6"/>
  <c r="G271" i="6"/>
  <c r="N270" i="6"/>
  <c r="L270" i="6"/>
  <c r="K270" i="6"/>
  <c r="J270" i="6"/>
  <c r="I270" i="6"/>
  <c r="H270" i="6"/>
  <c r="G270" i="6"/>
  <c r="N269" i="6"/>
  <c r="M269" i="6"/>
  <c r="L269" i="6"/>
  <c r="O269" i="6" s="1"/>
  <c r="K269" i="6"/>
  <c r="J269" i="6"/>
  <c r="I269" i="6"/>
  <c r="H269" i="6"/>
  <c r="G269" i="6"/>
  <c r="N268" i="6"/>
  <c r="M268" i="6"/>
  <c r="L268" i="6"/>
  <c r="O268" i="6" s="1"/>
  <c r="K268" i="6"/>
  <c r="J268" i="6"/>
  <c r="I268" i="6"/>
  <c r="H268" i="6"/>
  <c r="G268" i="6"/>
  <c r="O267" i="6"/>
  <c r="N267" i="6"/>
  <c r="L267" i="6"/>
  <c r="M267" i="6" s="1"/>
  <c r="K267" i="6"/>
  <c r="J267" i="6"/>
  <c r="I267" i="6"/>
  <c r="H267" i="6"/>
  <c r="G267" i="6"/>
  <c r="N266" i="6"/>
  <c r="L266" i="6"/>
  <c r="K266" i="6"/>
  <c r="J266" i="6"/>
  <c r="I266" i="6"/>
  <c r="H266" i="6"/>
  <c r="G266" i="6"/>
  <c r="N265" i="6"/>
  <c r="M265" i="6"/>
  <c r="L265" i="6"/>
  <c r="O265" i="6" s="1"/>
  <c r="K265" i="6"/>
  <c r="J265" i="6"/>
  <c r="I265" i="6"/>
  <c r="H265" i="6"/>
  <c r="G265" i="6"/>
  <c r="N264" i="6"/>
  <c r="M264" i="6"/>
  <c r="L264" i="6"/>
  <c r="O264" i="6" s="1"/>
  <c r="K264" i="6"/>
  <c r="J264" i="6"/>
  <c r="I264" i="6"/>
  <c r="H264" i="6"/>
  <c r="G264" i="6"/>
  <c r="N263" i="6"/>
  <c r="L263" i="6"/>
  <c r="M263" i="6" s="1"/>
  <c r="K263" i="6"/>
  <c r="J263" i="6"/>
  <c r="I263" i="6"/>
  <c r="H263" i="6"/>
  <c r="G263" i="6"/>
  <c r="N262" i="6"/>
  <c r="L262" i="6"/>
  <c r="K262" i="6"/>
  <c r="J262" i="6"/>
  <c r="I262" i="6"/>
  <c r="H262" i="6"/>
  <c r="G262" i="6"/>
  <c r="N261" i="6"/>
  <c r="M261" i="6"/>
  <c r="L261" i="6"/>
  <c r="O261" i="6" s="1"/>
  <c r="K261" i="6"/>
  <c r="J261" i="6"/>
  <c r="I261" i="6"/>
  <c r="H261" i="6"/>
  <c r="G261" i="6"/>
  <c r="N260" i="6"/>
  <c r="M260" i="6"/>
  <c r="L260" i="6"/>
  <c r="O260" i="6" s="1"/>
  <c r="K260" i="6"/>
  <c r="J260" i="6"/>
  <c r="I260" i="6"/>
  <c r="H260" i="6"/>
  <c r="G260" i="6"/>
  <c r="O259" i="6"/>
  <c r="N259" i="6"/>
  <c r="L259" i="6"/>
  <c r="M259" i="6" s="1"/>
  <c r="K259" i="6"/>
  <c r="J259" i="6"/>
  <c r="I259" i="6"/>
  <c r="H259" i="6"/>
  <c r="G259" i="6"/>
  <c r="N258" i="6"/>
  <c r="L258" i="6"/>
  <c r="K258" i="6"/>
  <c r="J258" i="6"/>
  <c r="I258" i="6"/>
  <c r="H258" i="6"/>
  <c r="G258" i="6"/>
  <c r="N257" i="6"/>
  <c r="M257" i="6"/>
  <c r="L257" i="6"/>
  <c r="O257" i="6" s="1"/>
  <c r="K257" i="6"/>
  <c r="J257" i="6"/>
  <c r="I257" i="6"/>
  <c r="H257" i="6"/>
  <c r="G257" i="6"/>
  <c r="N256" i="6"/>
  <c r="M256" i="6"/>
  <c r="L256" i="6"/>
  <c r="O256" i="6" s="1"/>
  <c r="K256" i="6"/>
  <c r="J256" i="6"/>
  <c r="I256" i="6"/>
  <c r="H256" i="6"/>
  <c r="G256" i="6"/>
  <c r="N255" i="6"/>
  <c r="L255" i="6"/>
  <c r="M255" i="6" s="1"/>
  <c r="K255" i="6"/>
  <c r="J255" i="6"/>
  <c r="I255" i="6"/>
  <c r="H255" i="6"/>
  <c r="G255" i="6"/>
  <c r="N254" i="6"/>
  <c r="L254" i="6"/>
  <c r="K254" i="6"/>
  <c r="J254" i="6"/>
  <c r="I254" i="6"/>
  <c r="H254" i="6"/>
  <c r="G254" i="6"/>
  <c r="N253" i="6"/>
  <c r="L253" i="6"/>
  <c r="O253" i="6" s="1"/>
  <c r="K253" i="6"/>
  <c r="J253" i="6"/>
  <c r="I253" i="6"/>
  <c r="H253" i="6"/>
  <c r="G253" i="6"/>
  <c r="N252" i="6"/>
  <c r="M252" i="6"/>
  <c r="L252" i="6"/>
  <c r="O252" i="6" s="1"/>
  <c r="K252" i="6"/>
  <c r="J252" i="6"/>
  <c r="I252" i="6"/>
  <c r="H252" i="6"/>
  <c r="G252" i="6"/>
  <c r="O251" i="6"/>
  <c r="N251" i="6"/>
  <c r="M251" i="6"/>
  <c r="L251" i="6"/>
  <c r="K251" i="6"/>
  <c r="J251" i="6"/>
  <c r="I251" i="6"/>
  <c r="H251" i="6"/>
  <c r="G251" i="6"/>
  <c r="O250" i="6"/>
  <c r="N250" i="6"/>
  <c r="L250" i="6"/>
  <c r="M250" i="6" s="1"/>
  <c r="K250" i="6"/>
  <c r="J250" i="6"/>
  <c r="I250" i="6"/>
  <c r="H250" i="6"/>
  <c r="G250" i="6"/>
  <c r="N249" i="6"/>
  <c r="M249" i="6"/>
  <c r="L249" i="6"/>
  <c r="O249" i="6" s="1"/>
  <c r="K249" i="6"/>
  <c r="J249" i="6"/>
  <c r="I249" i="6"/>
  <c r="H249" i="6"/>
  <c r="G249" i="6"/>
  <c r="N248" i="6"/>
  <c r="M248" i="6"/>
  <c r="L248" i="6"/>
  <c r="O248" i="6" s="1"/>
  <c r="K248" i="6"/>
  <c r="J248" i="6"/>
  <c r="I248" i="6"/>
  <c r="H248" i="6"/>
  <c r="G248" i="6"/>
  <c r="O247" i="6"/>
  <c r="N247" i="6"/>
  <c r="L247" i="6"/>
  <c r="M247" i="6" s="1"/>
  <c r="K247" i="6"/>
  <c r="J247" i="6"/>
  <c r="I247" i="6"/>
  <c r="H247" i="6"/>
  <c r="G247" i="6"/>
  <c r="N246" i="6"/>
  <c r="L246" i="6"/>
  <c r="M246" i="6" s="1"/>
  <c r="K246" i="6"/>
  <c r="J246" i="6"/>
  <c r="I246" i="6"/>
  <c r="H246" i="6"/>
  <c r="G246" i="6"/>
  <c r="N245" i="6"/>
  <c r="M245" i="6"/>
  <c r="L245" i="6"/>
  <c r="O245" i="6" s="1"/>
  <c r="K245" i="6"/>
  <c r="J245" i="6"/>
  <c r="I245" i="6"/>
  <c r="H245" i="6"/>
  <c r="G245" i="6"/>
  <c r="N244" i="6"/>
  <c r="M244" i="6"/>
  <c r="L244" i="6"/>
  <c r="O244" i="6" s="1"/>
  <c r="K244" i="6"/>
  <c r="J244" i="6"/>
  <c r="I244" i="6"/>
  <c r="H244" i="6"/>
  <c r="G244" i="6"/>
  <c r="N243" i="6"/>
  <c r="L243" i="6"/>
  <c r="M243" i="6" s="1"/>
  <c r="K243" i="6"/>
  <c r="J243" i="6"/>
  <c r="I243" i="6"/>
  <c r="H243" i="6"/>
  <c r="G243" i="6"/>
  <c r="N242" i="6"/>
  <c r="L242" i="6"/>
  <c r="M242" i="6" s="1"/>
  <c r="K242" i="6"/>
  <c r="J242" i="6"/>
  <c r="I242" i="6"/>
  <c r="H242" i="6"/>
  <c r="G242" i="6"/>
  <c r="N241" i="6"/>
  <c r="M241" i="6"/>
  <c r="L241" i="6"/>
  <c r="O241" i="6" s="1"/>
  <c r="K241" i="6"/>
  <c r="J241" i="6"/>
  <c r="I241" i="6"/>
  <c r="H241" i="6"/>
  <c r="G241" i="6"/>
  <c r="N240" i="6"/>
  <c r="M240" i="6"/>
  <c r="L240" i="6"/>
  <c r="O240" i="6" s="1"/>
  <c r="K240" i="6"/>
  <c r="J240" i="6"/>
  <c r="I240" i="6"/>
  <c r="H240" i="6"/>
  <c r="G240" i="6"/>
  <c r="N239" i="6"/>
  <c r="M239" i="6"/>
  <c r="L239" i="6"/>
  <c r="K239" i="6"/>
  <c r="J239" i="6"/>
  <c r="I239" i="6"/>
  <c r="H239" i="6"/>
  <c r="G239" i="6"/>
  <c r="O238" i="6"/>
  <c r="N238" i="6"/>
  <c r="L238" i="6"/>
  <c r="M238" i="6" s="1"/>
  <c r="K238" i="6"/>
  <c r="J238" i="6"/>
  <c r="I238" i="6"/>
  <c r="H238" i="6"/>
  <c r="G238" i="6"/>
  <c r="N237" i="6"/>
  <c r="L237" i="6"/>
  <c r="O237" i="6" s="1"/>
  <c r="K237" i="6"/>
  <c r="J237" i="6"/>
  <c r="I237" i="6"/>
  <c r="H237" i="6"/>
  <c r="G237" i="6"/>
  <c r="N236" i="6"/>
  <c r="M236" i="6"/>
  <c r="L236" i="6"/>
  <c r="O236" i="6" s="1"/>
  <c r="K236" i="6"/>
  <c r="J236" i="6"/>
  <c r="I236" i="6"/>
  <c r="H236" i="6"/>
  <c r="G236" i="6"/>
  <c r="O235" i="6"/>
  <c r="N235" i="6"/>
  <c r="M235" i="6"/>
  <c r="L235" i="6"/>
  <c r="K235" i="6"/>
  <c r="J235" i="6"/>
  <c r="I235" i="6"/>
  <c r="H235" i="6"/>
  <c r="G235" i="6"/>
  <c r="O234" i="6"/>
  <c r="N234" i="6"/>
  <c r="L234" i="6"/>
  <c r="M234" i="6" s="1"/>
  <c r="K234" i="6"/>
  <c r="J234" i="6"/>
  <c r="I234" i="6"/>
  <c r="H234" i="6"/>
  <c r="G234" i="6"/>
  <c r="N233" i="6"/>
  <c r="M233" i="6"/>
  <c r="L233" i="6"/>
  <c r="O233" i="6" s="1"/>
  <c r="K233" i="6"/>
  <c r="J233" i="6"/>
  <c r="I233" i="6"/>
  <c r="H233" i="6"/>
  <c r="G233" i="6"/>
  <c r="N232" i="6"/>
  <c r="M232" i="6"/>
  <c r="L232" i="6"/>
  <c r="O232" i="6" s="1"/>
  <c r="K232" i="6"/>
  <c r="J232" i="6"/>
  <c r="I232" i="6"/>
  <c r="H232" i="6"/>
  <c r="G232" i="6"/>
  <c r="N231" i="6"/>
  <c r="M231" i="6"/>
  <c r="L231" i="6"/>
  <c r="K231" i="6"/>
  <c r="J231" i="6"/>
  <c r="I231" i="6"/>
  <c r="H231" i="6"/>
  <c r="G231" i="6"/>
  <c r="N230" i="6"/>
  <c r="L230" i="6"/>
  <c r="M230" i="6" s="1"/>
  <c r="K230" i="6"/>
  <c r="J230" i="6"/>
  <c r="I230" i="6"/>
  <c r="H230" i="6"/>
  <c r="G230" i="6"/>
  <c r="N229" i="6"/>
  <c r="L229" i="6"/>
  <c r="O229" i="6" s="1"/>
  <c r="K229" i="6"/>
  <c r="J229" i="6"/>
  <c r="I229" i="6"/>
  <c r="H229" i="6"/>
  <c r="G229" i="6"/>
  <c r="N228" i="6"/>
  <c r="M228" i="6"/>
  <c r="L228" i="6"/>
  <c r="O228" i="6" s="1"/>
  <c r="K228" i="6"/>
  <c r="J228" i="6"/>
  <c r="I228" i="6"/>
  <c r="H228" i="6"/>
  <c r="G228" i="6"/>
  <c r="N227" i="6"/>
  <c r="L227" i="6"/>
  <c r="M227" i="6" s="1"/>
  <c r="K227" i="6"/>
  <c r="J227" i="6"/>
  <c r="I227" i="6"/>
  <c r="H227" i="6"/>
  <c r="G227" i="6"/>
  <c r="N226" i="6"/>
  <c r="L226" i="6"/>
  <c r="M226" i="6" s="1"/>
  <c r="K226" i="6"/>
  <c r="J226" i="6"/>
  <c r="I226" i="6"/>
  <c r="H226" i="6"/>
  <c r="G226" i="6"/>
  <c r="N225" i="6"/>
  <c r="L225" i="6"/>
  <c r="O225" i="6" s="1"/>
  <c r="K225" i="6"/>
  <c r="J225" i="6"/>
  <c r="I225" i="6"/>
  <c r="H225" i="6"/>
  <c r="G225" i="6"/>
  <c r="N224" i="6"/>
  <c r="M224" i="6"/>
  <c r="L224" i="6"/>
  <c r="O224" i="6" s="1"/>
  <c r="K224" i="6"/>
  <c r="J224" i="6"/>
  <c r="I224" i="6"/>
  <c r="H224" i="6"/>
  <c r="G224" i="6"/>
  <c r="O223" i="6"/>
  <c r="N223" i="6"/>
  <c r="M223" i="6"/>
  <c r="L223" i="6"/>
  <c r="K223" i="6"/>
  <c r="J223" i="6"/>
  <c r="I223" i="6"/>
  <c r="H223" i="6"/>
  <c r="G223" i="6"/>
  <c r="N222" i="6"/>
  <c r="L222" i="6"/>
  <c r="M222" i="6" s="1"/>
  <c r="K222" i="6"/>
  <c r="J222" i="6"/>
  <c r="I222" i="6"/>
  <c r="H222" i="6"/>
  <c r="G222" i="6"/>
  <c r="N221" i="6"/>
  <c r="M221" i="6"/>
  <c r="L221" i="6"/>
  <c r="O221" i="6" s="1"/>
  <c r="K221" i="6"/>
  <c r="J221" i="6"/>
  <c r="I221" i="6"/>
  <c r="H221" i="6"/>
  <c r="G221" i="6"/>
  <c r="N220" i="6"/>
  <c r="M220" i="6"/>
  <c r="L220" i="6"/>
  <c r="O220" i="6" s="1"/>
  <c r="K220" i="6"/>
  <c r="J220" i="6"/>
  <c r="I220" i="6"/>
  <c r="H220" i="6"/>
  <c r="G220" i="6"/>
  <c r="N219" i="6"/>
  <c r="M219" i="6"/>
  <c r="L219" i="6"/>
  <c r="K219" i="6"/>
  <c r="J219" i="6"/>
  <c r="I219" i="6"/>
  <c r="H219" i="6"/>
  <c r="G219" i="6"/>
  <c r="O218" i="6"/>
  <c r="N218" i="6"/>
  <c r="L218" i="6"/>
  <c r="M218" i="6" s="1"/>
  <c r="K218" i="6"/>
  <c r="J218" i="6"/>
  <c r="I218" i="6"/>
  <c r="H218" i="6"/>
  <c r="G218" i="6"/>
  <c r="N217" i="6"/>
  <c r="L217" i="6"/>
  <c r="O217" i="6" s="1"/>
  <c r="K217" i="6"/>
  <c r="J217" i="6"/>
  <c r="I217" i="6"/>
  <c r="H217" i="6"/>
  <c r="G217" i="6"/>
  <c r="N216" i="6"/>
  <c r="M216" i="6"/>
  <c r="L216" i="6"/>
  <c r="O216" i="6" s="1"/>
  <c r="K216" i="6"/>
  <c r="J216" i="6"/>
  <c r="I216" i="6"/>
  <c r="H216" i="6"/>
  <c r="G216" i="6"/>
  <c r="O215" i="6"/>
  <c r="N215" i="6"/>
  <c r="L215" i="6"/>
  <c r="M215" i="6" s="1"/>
  <c r="K215" i="6"/>
  <c r="J215" i="6"/>
  <c r="I215" i="6"/>
  <c r="H215" i="6"/>
  <c r="G215" i="6"/>
  <c r="O214" i="6"/>
  <c r="N214" i="6"/>
  <c r="L214" i="6"/>
  <c r="M214" i="6" s="1"/>
  <c r="K214" i="6"/>
  <c r="J214" i="6"/>
  <c r="I214" i="6"/>
  <c r="H214" i="6"/>
  <c r="G214" i="6"/>
  <c r="N213" i="6"/>
  <c r="L213" i="6"/>
  <c r="O213" i="6" s="1"/>
  <c r="K213" i="6"/>
  <c r="J213" i="6"/>
  <c r="I213" i="6"/>
  <c r="H213" i="6"/>
  <c r="G213" i="6"/>
  <c r="N212" i="6"/>
  <c r="M212" i="6"/>
  <c r="L212" i="6"/>
  <c r="O212" i="6" s="1"/>
  <c r="K212" i="6"/>
  <c r="J212" i="6"/>
  <c r="I212" i="6"/>
  <c r="H212" i="6"/>
  <c r="G212" i="6"/>
  <c r="O211" i="6"/>
  <c r="N211" i="6"/>
  <c r="L211" i="6"/>
  <c r="M211" i="6" s="1"/>
  <c r="K211" i="6"/>
  <c r="J211" i="6"/>
  <c r="I211" i="6"/>
  <c r="H211" i="6"/>
  <c r="G211" i="6"/>
  <c r="O210" i="6"/>
  <c r="N210" i="6"/>
  <c r="L210" i="6"/>
  <c r="M210" i="6" s="1"/>
  <c r="K210" i="6"/>
  <c r="J210" i="6"/>
  <c r="I210" i="6"/>
  <c r="H210" i="6"/>
  <c r="G210" i="6"/>
  <c r="N209" i="6"/>
  <c r="L209" i="6"/>
  <c r="O209" i="6" s="1"/>
  <c r="K209" i="6"/>
  <c r="J209" i="6"/>
  <c r="I209" i="6"/>
  <c r="H209" i="6"/>
  <c r="G209" i="6"/>
  <c r="N208" i="6"/>
  <c r="M208" i="6"/>
  <c r="L208" i="6"/>
  <c r="O208" i="6" s="1"/>
  <c r="K208" i="6"/>
  <c r="J208" i="6"/>
  <c r="I208" i="6"/>
  <c r="H208" i="6"/>
  <c r="G208" i="6"/>
  <c r="O207" i="6"/>
  <c r="N207" i="6"/>
  <c r="M207" i="6"/>
  <c r="L207" i="6"/>
  <c r="K207" i="6"/>
  <c r="J207" i="6"/>
  <c r="I207" i="6"/>
  <c r="H207" i="6"/>
  <c r="G207" i="6"/>
  <c r="O206" i="6"/>
  <c r="N206" i="6"/>
  <c r="L206" i="6"/>
  <c r="M206" i="6" s="1"/>
  <c r="K206" i="6"/>
  <c r="J206" i="6"/>
  <c r="I206" i="6"/>
  <c r="H206" i="6"/>
  <c r="G206" i="6"/>
  <c r="N205" i="6"/>
  <c r="M205" i="6"/>
  <c r="L205" i="6"/>
  <c r="O205" i="6" s="1"/>
  <c r="K205" i="6"/>
  <c r="J205" i="6"/>
  <c r="I205" i="6"/>
  <c r="H205" i="6"/>
  <c r="G205" i="6"/>
  <c r="N204" i="6"/>
  <c r="M204" i="6"/>
  <c r="L204" i="6"/>
  <c r="O204" i="6" s="1"/>
  <c r="K204" i="6"/>
  <c r="J204" i="6"/>
  <c r="I204" i="6"/>
  <c r="H204" i="6"/>
  <c r="G204" i="6"/>
  <c r="N203" i="6"/>
  <c r="L203" i="6"/>
  <c r="M203" i="6" s="1"/>
  <c r="K203" i="6"/>
  <c r="J203" i="6"/>
  <c r="I203" i="6"/>
  <c r="H203" i="6"/>
  <c r="G203" i="6"/>
  <c r="N202" i="6"/>
  <c r="L202" i="6"/>
  <c r="M202" i="6" s="1"/>
  <c r="K202" i="6"/>
  <c r="J202" i="6"/>
  <c r="I202" i="6"/>
  <c r="H202" i="6"/>
  <c r="G202" i="6"/>
  <c r="N201" i="6"/>
  <c r="M201" i="6"/>
  <c r="L201" i="6"/>
  <c r="O201" i="6" s="1"/>
  <c r="K201" i="6"/>
  <c r="J201" i="6"/>
  <c r="I201" i="6"/>
  <c r="H201" i="6"/>
  <c r="G201" i="6"/>
  <c r="N200" i="6"/>
  <c r="M200" i="6"/>
  <c r="L200" i="6"/>
  <c r="O200" i="6" s="1"/>
  <c r="K200" i="6"/>
  <c r="J200" i="6"/>
  <c r="I200" i="6"/>
  <c r="H200" i="6"/>
  <c r="G200" i="6"/>
  <c r="N199" i="6"/>
  <c r="L199" i="6"/>
  <c r="M199" i="6" s="1"/>
  <c r="K199" i="6"/>
  <c r="J199" i="6"/>
  <c r="I199" i="6"/>
  <c r="H199" i="6"/>
  <c r="G199" i="6"/>
  <c r="N198" i="6"/>
  <c r="L198" i="6"/>
  <c r="M198" i="6" s="1"/>
  <c r="K198" i="6"/>
  <c r="J198" i="6"/>
  <c r="I198" i="6"/>
  <c r="H198" i="6"/>
  <c r="G198" i="6"/>
  <c r="N197" i="6"/>
  <c r="M197" i="6"/>
  <c r="L197" i="6"/>
  <c r="K197" i="6"/>
  <c r="J197" i="6"/>
  <c r="I197" i="6"/>
  <c r="H197" i="6"/>
  <c r="G197" i="6"/>
  <c r="N196" i="6"/>
  <c r="M196" i="6"/>
  <c r="L196" i="6"/>
  <c r="K196" i="6"/>
  <c r="J196" i="6"/>
  <c r="I196" i="6"/>
  <c r="H196" i="6"/>
  <c r="G196" i="6"/>
  <c r="N195" i="6"/>
  <c r="L195" i="6"/>
  <c r="M195" i="6" s="1"/>
  <c r="K195" i="6"/>
  <c r="J195" i="6"/>
  <c r="I195" i="6"/>
  <c r="H195" i="6"/>
  <c r="G195" i="6"/>
  <c r="N194" i="6"/>
  <c r="M194" i="6"/>
  <c r="L194" i="6"/>
  <c r="K194" i="6"/>
  <c r="J194" i="6"/>
  <c r="I194" i="6"/>
  <c r="H194" i="6"/>
  <c r="G194" i="6"/>
  <c r="N193" i="6"/>
  <c r="L193" i="6"/>
  <c r="O193" i="6" s="1"/>
  <c r="K193" i="6"/>
  <c r="J193" i="6"/>
  <c r="I193" i="6"/>
  <c r="H193" i="6"/>
  <c r="G193" i="6"/>
  <c r="N192" i="6"/>
  <c r="M192" i="6"/>
  <c r="L192" i="6"/>
  <c r="K192" i="6"/>
  <c r="J192" i="6"/>
  <c r="I192" i="6"/>
  <c r="H192" i="6"/>
  <c r="G192" i="6"/>
  <c r="N191" i="6"/>
  <c r="L191" i="6"/>
  <c r="M191" i="6" s="1"/>
  <c r="K191" i="6"/>
  <c r="J191" i="6"/>
  <c r="I191" i="6"/>
  <c r="H191" i="6"/>
  <c r="G191" i="6"/>
  <c r="N190" i="6"/>
  <c r="M190" i="6"/>
  <c r="L190" i="6"/>
  <c r="K190" i="6"/>
  <c r="J190" i="6"/>
  <c r="I190" i="6"/>
  <c r="H190" i="6"/>
  <c r="G190" i="6"/>
  <c r="N189" i="6"/>
  <c r="L189" i="6"/>
  <c r="O189" i="6" s="1"/>
  <c r="K189" i="6"/>
  <c r="J189" i="6"/>
  <c r="I189" i="6"/>
  <c r="H189" i="6"/>
  <c r="G189" i="6"/>
  <c r="N188" i="6"/>
  <c r="M188" i="6"/>
  <c r="L188" i="6"/>
  <c r="K188" i="6"/>
  <c r="J188" i="6"/>
  <c r="I188" i="6"/>
  <c r="H188" i="6"/>
  <c r="G188" i="6"/>
  <c r="N187" i="6"/>
  <c r="L187" i="6"/>
  <c r="M187" i="6" s="1"/>
  <c r="K187" i="6"/>
  <c r="J187" i="6"/>
  <c r="I187" i="6"/>
  <c r="H187" i="6"/>
  <c r="G187" i="6"/>
  <c r="N186" i="6"/>
  <c r="M186" i="6"/>
  <c r="L186" i="6"/>
  <c r="K186" i="6"/>
  <c r="J186" i="6"/>
  <c r="I186" i="6"/>
  <c r="H186" i="6"/>
  <c r="G186" i="6"/>
  <c r="N185" i="6"/>
  <c r="L185" i="6"/>
  <c r="O185" i="6" s="1"/>
  <c r="K185" i="6"/>
  <c r="J185" i="6"/>
  <c r="I185" i="6"/>
  <c r="H185" i="6"/>
  <c r="G185" i="6"/>
  <c r="N184" i="6"/>
  <c r="M184" i="6"/>
  <c r="L184" i="6"/>
  <c r="K184" i="6"/>
  <c r="J184" i="6"/>
  <c r="I184" i="6"/>
  <c r="H184" i="6"/>
  <c r="G184" i="6"/>
  <c r="N183" i="6"/>
  <c r="L183" i="6"/>
  <c r="M183" i="6" s="1"/>
  <c r="K183" i="6"/>
  <c r="J183" i="6"/>
  <c r="I183" i="6"/>
  <c r="H183" i="6"/>
  <c r="G183" i="6"/>
  <c r="N182" i="6"/>
  <c r="M182" i="6"/>
  <c r="L182" i="6"/>
  <c r="K182" i="6"/>
  <c r="J182" i="6"/>
  <c r="I182" i="6"/>
  <c r="H182" i="6"/>
  <c r="G182" i="6"/>
  <c r="N181" i="6"/>
  <c r="L181" i="6"/>
  <c r="O181" i="6" s="1"/>
  <c r="K181" i="6"/>
  <c r="J181" i="6"/>
  <c r="I181" i="6"/>
  <c r="H181" i="6"/>
  <c r="G181" i="6"/>
  <c r="N180" i="6"/>
  <c r="M180" i="6"/>
  <c r="L180" i="6"/>
  <c r="K180" i="6"/>
  <c r="J180" i="6"/>
  <c r="I180" i="6"/>
  <c r="H180" i="6"/>
  <c r="G180" i="6"/>
  <c r="N179" i="6"/>
  <c r="L179" i="6"/>
  <c r="M179" i="6" s="1"/>
  <c r="K179" i="6"/>
  <c r="J179" i="6"/>
  <c r="I179" i="6"/>
  <c r="H179" i="6"/>
  <c r="G179" i="6"/>
  <c r="N178" i="6"/>
  <c r="M178" i="6"/>
  <c r="L178" i="6"/>
  <c r="K178" i="6"/>
  <c r="J178" i="6"/>
  <c r="I178" i="6"/>
  <c r="H178" i="6"/>
  <c r="G178" i="6"/>
  <c r="N177" i="6"/>
  <c r="L177" i="6"/>
  <c r="O177" i="6" s="1"/>
  <c r="K177" i="6"/>
  <c r="J177" i="6"/>
  <c r="I177" i="6"/>
  <c r="H177" i="6"/>
  <c r="G177" i="6"/>
  <c r="N176" i="6"/>
  <c r="M176" i="6"/>
  <c r="L176" i="6"/>
  <c r="K176" i="6"/>
  <c r="J176" i="6"/>
  <c r="I176" i="6"/>
  <c r="H176" i="6"/>
  <c r="G176" i="6"/>
  <c r="N175" i="6"/>
  <c r="L175" i="6"/>
  <c r="M175" i="6" s="1"/>
  <c r="K175" i="6"/>
  <c r="J175" i="6"/>
  <c r="I175" i="6"/>
  <c r="H175" i="6"/>
  <c r="G175" i="6"/>
  <c r="N174" i="6"/>
  <c r="M174" i="6"/>
  <c r="L174" i="6"/>
  <c r="K174" i="6"/>
  <c r="J174" i="6"/>
  <c r="I174" i="6"/>
  <c r="H174" i="6"/>
  <c r="G174" i="6"/>
  <c r="N173" i="6"/>
  <c r="L173" i="6"/>
  <c r="O173" i="6" s="1"/>
  <c r="K173" i="6"/>
  <c r="J173" i="6"/>
  <c r="I173" i="6"/>
  <c r="H173" i="6"/>
  <c r="G173" i="6"/>
  <c r="N172" i="6"/>
  <c r="M172" i="6"/>
  <c r="L172" i="6"/>
  <c r="K172" i="6"/>
  <c r="J172" i="6"/>
  <c r="I172" i="6"/>
  <c r="H172" i="6"/>
  <c r="G172" i="6"/>
  <c r="N171" i="6"/>
  <c r="L171" i="6"/>
  <c r="M171" i="6" s="1"/>
  <c r="K171" i="6"/>
  <c r="J171" i="6"/>
  <c r="I171" i="6"/>
  <c r="H171" i="6"/>
  <c r="G171" i="6"/>
  <c r="N170" i="6"/>
  <c r="M170" i="6"/>
  <c r="L170" i="6"/>
  <c r="K170" i="6"/>
  <c r="J170" i="6"/>
  <c r="I170" i="6"/>
  <c r="H170" i="6"/>
  <c r="G170" i="6"/>
  <c r="N169" i="6"/>
  <c r="L169" i="6"/>
  <c r="O169" i="6" s="1"/>
  <c r="K169" i="6"/>
  <c r="J169" i="6"/>
  <c r="I169" i="6"/>
  <c r="H169" i="6"/>
  <c r="G169" i="6"/>
  <c r="N168" i="6"/>
  <c r="M168" i="6"/>
  <c r="L168" i="6"/>
  <c r="K168" i="6"/>
  <c r="J168" i="6"/>
  <c r="I168" i="6"/>
  <c r="H168" i="6"/>
  <c r="G168" i="6"/>
  <c r="N167" i="6"/>
  <c r="L167" i="6"/>
  <c r="M167" i="6" s="1"/>
  <c r="K167" i="6"/>
  <c r="J167" i="6"/>
  <c r="I167" i="6"/>
  <c r="H167" i="6"/>
  <c r="G167" i="6"/>
  <c r="N166" i="6"/>
  <c r="M166" i="6"/>
  <c r="L166" i="6"/>
  <c r="K166" i="6"/>
  <c r="J166" i="6"/>
  <c r="I166" i="6"/>
  <c r="H166" i="6"/>
  <c r="G166" i="6"/>
  <c r="N165" i="6"/>
  <c r="L165" i="6"/>
  <c r="O165" i="6" s="1"/>
  <c r="K165" i="6"/>
  <c r="J165" i="6"/>
  <c r="I165" i="6"/>
  <c r="H165" i="6"/>
  <c r="G165" i="6"/>
  <c r="N164" i="6"/>
  <c r="M164" i="6"/>
  <c r="L164" i="6"/>
  <c r="K164" i="6"/>
  <c r="J164" i="6"/>
  <c r="I164" i="6"/>
  <c r="H164" i="6"/>
  <c r="G164" i="6"/>
  <c r="N163" i="6"/>
  <c r="L163" i="6"/>
  <c r="M163" i="6" s="1"/>
  <c r="K163" i="6"/>
  <c r="J163" i="6"/>
  <c r="I163" i="6"/>
  <c r="H163" i="6"/>
  <c r="G163" i="6"/>
  <c r="N162" i="6"/>
  <c r="M162" i="6"/>
  <c r="L162" i="6"/>
  <c r="K162" i="6"/>
  <c r="J162" i="6"/>
  <c r="I162" i="6"/>
  <c r="H162" i="6"/>
  <c r="G162" i="6"/>
  <c r="N161" i="6"/>
  <c r="L161" i="6"/>
  <c r="O161" i="6" s="1"/>
  <c r="K161" i="6"/>
  <c r="J161" i="6"/>
  <c r="I161" i="6"/>
  <c r="H161" i="6"/>
  <c r="G161" i="6"/>
  <c r="N160" i="6"/>
  <c r="M160" i="6"/>
  <c r="L160" i="6"/>
  <c r="K160" i="6"/>
  <c r="J160" i="6"/>
  <c r="I160" i="6"/>
  <c r="H160" i="6"/>
  <c r="G160" i="6"/>
  <c r="N159" i="6"/>
  <c r="L159" i="6"/>
  <c r="M159" i="6" s="1"/>
  <c r="K159" i="6"/>
  <c r="J159" i="6"/>
  <c r="I159" i="6"/>
  <c r="H159" i="6"/>
  <c r="G159" i="6"/>
  <c r="N158" i="6"/>
  <c r="M158" i="6"/>
  <c r="L158" i="6"/>
  <c r="K158" i="6"/>
  <c r="J158" i="6"/>
  <c r="I158" i="6"/>
  <c r="H158" i="6"/>
  <c r="G158" i="6"/>
  <c r="N157" i="6"/>
  <c r="L157" i="6"/>
  <c r="O157" i="6" s="1"/>
  <c r="K157" i="6"/>
  <c r="J157" i="6"/>
  <c r="I157" i="6"/>
  <c r="H157" i="6"/>
  <c r="G157" i="6"/>
  <c r="N156" i="6"/>
  <c r="M156" i="6"/>
  <c r="L156" i="6"/>
  <c r="K156" i="6"/>
  <c r="J156" i="6"/>
  <c r="I156" i="6"/>
  <c r="H156" i="6"/>
  <c r="G156" i="6"/>
  <c r="N155" i="6"/>
  <c r="L155" i="6"/>
  <c r="M155" i="6" s="1"/>
  <c r="K155" i="6"/>
  <c r="J155" i="6"/>
  <c r="I155" i="6"/>
  <c r="H155" i="6"/>
  <c r="G155" i="6"/>
  <c r="N154" i="6"/>
  <c r="M154" i="6"/>
  <c r="L154" i="6"/>
  <c r="K154" i="6"/>
  <c r="J154" i="6"/>
  <c r="I154" i="6"/>
  <c r="H154" i="6"/>
  <c r="G154" i="6"/>
  <c r="N153" i="6"/>
  <c r="L153" i="6"/>
  <c r="O153" i="6" s="1"/>
  <c r="K153" i="6"/>
  <c r="J153" i="6"/>
  <c r="I153" i="6"/>
  <c r="H153" i="6"/>
  <c r="G153" i="6"/>
  <c r="N152" i="6"/>
  <c r="M152" i="6"/>
  <c r="L152" i="6"/>
  <c r="K152" i="6"/>
  <c r="J152" i="6"/>
  <c r="I152" i="6"/>
  <c r="H152" i="6"/>
  <c r="G152" i="6"/>
  <c r="N151" i="6"/>
  <c r="L151" i="6"/>
  <c r="M151" i="6" s="1"/>
  <c r="K151" i="6"/>
  <c r="J151" i="6"/>
  <c r="I151" i="6"/>
  <c r="H151" i="6"/>
  <c r="G151" i="6"/>
  <c r="N150" i="6"/>
  <c r="M150" i="6"/>
  <c r="L150" i="6"/>
  <c r="K150" i="6"/>
  <c r="J150" i="6"/>
  <c r="I150" i="6"/>
  <c r="H150" i="6"/>
  <c r="G150" i="6"/>
  <c r="N149" i="6"/>
  <c r="L149" i="6"/>
  <c r="O149" i="6" s="1"/>
  <c r="K149" i="6"/>
  <c r="J149" i="6"/>
  <c r="I149" i="6"/>
  <c r="H149" i="6"/>
  <c r="G149" i="6"/>
  <c r="N148" i="6"/>
  <c r="M148" i="6"/>
  <c r="L148" i="6"/>
  <c r="K148" i="6"/>
  <c r="J148" i="6"/>
  <c r="I148" i="6"/>
  <c r="H148" i="6"/>
  <c r="G148" i="6"/>
  <c r="N147" i="6"/>
  <c r="L147" i="6"/>
  <c r="M147" i="6" s="1"/>
  <c r="K147" i="6"/>
  <c r="J147" i="6"/>
  <c r="I147" i="6"/>
  <c r="H147" i="6"/>
  <c r="G147" i="6"/>
  <c r="N146" i="6"/>
  <c r="M146" i="6"/>
  <c r="L146" i="6"/>
  <c r="K146" i="6"/>
  <c r="J146" i="6"/>
  <c r="I146" i="6"/>
  <c r="H146" i="6"/>
  <c r="G146" i="6"/>
  <c r="N145" i="6"/>
  <c r="L145" i="6"/>
  <c r="O145" i="6" s="1"/>
  <c r="K145" i="6"/>
  <c r="J145" i="6"/>
  <c r="I145" i="6"/>
  <c r="H145" i="6"/>
  <c r="G145" i="6"/>
  <c r="N144" i="6"/>
  <c r="M144" i="6"/>
  <c r="L144" i="6"/>
  <c r="K144" i="6"/>
  <c r="J144" i="6"/>
  <c r="I144" i="6"/>
  <c r="H144" i="6"/>
  <c r="G144" i="6"/>
  <c r="N143" i="6"/>
  <c r="L143" i="6"/>
  <c r="M143" i="6" s="1"/>
  <c r="K143" i="6"/>
  <c r="J143" i="6"/>
  <c r="I143" i="6"/>
  <c r="H143" i="6"/>
  <c r="G143" i="6"/>
  <c r="N142" i="6"/>
  <c r="M142" i="6"/>
  <c r="L142" i="6"/>
  <c r="K142" i="6"/>
  <c r="J142" i="6"/>
  <c r="I142" i="6"/>
  <c r="H142" i="6"/>
  <c r="G142" i="6"/>
  <c r="N141" i="6"/>
  <c r="L141" i="6"/>
  <c r="O141" i="6" s="1"/>
  <c r="K141" i="6"/>
  <c r="J141" i="6"/>
  <c r="I141" i="6"/>
  <c r="H141" i="6"/>
  <c r="G141" i="6"/>
  <c r="N140" i="6"/>
  <c r="M140" i="6"/>
  <c r="L140" i="6"/>
  <c r="K140" i="6"/>
  <c r="J140" i="6"/>
  <c r="I140" i="6"/>
  <c r="H140" i="6"/>
  <c r="G140" i="6"/>
  <c r="N139" i="6"/>
  <c r="L139" i="6"/>
  <c r="M139" i="6" s="1"/>
  <c r="K139" i="6"/>
  <c r="J139" i="6"/>
  <c r="I139" i="6"/>
  <c r="H139" i="6"/>
  <c r="G139" i="6"/>
  <c r="N138" i="6"/>
  <c r="M138" i="6"/>
  <c r="L138" i="6"/>
  <c r="K138" i="6"/>
  <c r="J138" i="6"/>
  <c r="I138" i="6"/>
  <c r="H138" i="6"/>
  <c r="G138" i="6"/>
  <c r="N137" i="6"/>
  <c r="L137" i="6"/>
  <c r="O137" i="6" s="1"/>
  <c r="K137" i="6"/>
  <c r="J137" i="6"/>
  <c r="I137" i="6"/>
  <c r="H137" i="6"/>
  <c r="G137" i="6"/>
  <c r="N136" i="6"/>
  <c r="M136" i="6"/>
  <c r="L136" i="6"/>
  <c r="K136" i="6"/>
  <c r="J136" i="6"/>
  <c r="I136" i="6"/>
  <c r="H136" i="6"/>
  <c r="G136" i="6"/>
  <c r="N135" i="6"/>
  <c r="L135" i="6"/>
  <c r="M135" i="6" s="1"/>
  <c r="K135" i="6"/>
  <c r="J135" i="6"/>
  <c r="I135" i="6"/>
  <c r="H135" i="6"/>
  <c r="G135" i="6"/>
  <c r="N134" i="6"/>
  <c r="M134" i="6"/>
  <c r="L134" i="6"/>
  <c r="K134" i="6"/>
  <c r="J134" i="6"/>
  <c r="I134" i="6"/>
  <c r="H134" i="6"/>
  <c r="G134" i="6"/>
  <c r="N133" i="6"/>
  <c r="L133" i="6"/>
  <c r="O133" i="6" s="1"/>
  <c r="K133" i="6"/>
  <c r="J133" i="6"/>
  <c r="I133" i="6"/>
  <c r="H133" i="6"/>
  <c r="G133" i="6"/>
  <c r="N132" i="6"/>
  <c r="M132" i="6"/>
  <c r="L132" i="6"/>
  <c r="K132" i="6"/>
  <c r="J132" i="6"/>
  <c r="I132" i="6"/>
  <c r="H132" i="6"/>
  <c r="G132" i="6"/>
  <c r="N131" i="6"/>
  <c r="L131" i="6"/>
  <c r="M131" i="6" s="1"/>
  <c r="K131" i="6"/>
  <c r="J131" i="6"/>
  <c r="I131" i="6"/>
  <c r="H131" i="6"/>
  <c r="G131" i="6"/>
  <c r="N130" i="6"/>
  <c r="M130" i="6"/>
  <c r="L130" i="6"/>
  <c r="K130" i="6"/>
  <c r="J130" i="6"/>
  <c r="I130" i="6"/>
  <c r="H130" i="6"/>
  <c r="G130" i="6"/>
  <c r="N129" i="6"/>
  <c r="L129" i="6"/>
  <c r="O129" i="6" s="1"/>
  <c r="K129" i="6"/>
  <c r="J129" i="6"/>
  <c r="I129" i="6"/>
  <c r="H129" i="6"/>
  <c r="G129" i="6"/>
  <c r="N128" i="6"/>
  <c r="M128" i="6"/>
  <c r="L128" i="6"/>
  <c r="K128" i="6"/>
  <c r="J128" i="6"/>
  <c r="I128" i="6"/>
  <c r="H128" i="6"/>
  <c r="G128" i="6"/>
  <c r="N127" i="6"/>
  <c r="L127" i="6"/>
  <c r="M127" i="6" s="1"/>
  <c r="K127" i="6"/>
  <c r="J127" i="6"/>
  <c r="I127" i="6"/>
  <c r="H127" i="6"/>
  <c r="G127" i="6"/>
  <c r="N126" i="6"/>
  <c r="M126" i="6"/>
  <c r="L126" i="6"/>
  <c r="K126" i="6"/>
  <c r="J126" i="6"/>
  <c r="I126" i="6"/>
  <c r="H126" i="6"/>
  <c r="G126" i="6"/>
  <c r="N125" i="6"/>
  <c r="L125" i="6"/>
  <c r="O125" i="6" s="1"/>
  <c r="K125" i="6"/>
  <c r="J125" i="6"/>
  <c r="I125" i="6"/>
  <c r="H125" i="6"/>
  <c r="G125" i="6"/>
  <c r="N124" i="6"/>
  <c r="M124" i="6"/>
  <c r="L124" i="6"/>
  <c r="K124" i="6"/>
  <c r="J124" i="6"/>
  <c r="I124" i="6"/>
  <c r="H124" i="6"/>
  <c r="G124" i="6"/>
  <c r="N123" i="6"/>
  <c r="L123" i="6"/>
  <c r="M123" i="6" s="1"/>
  <c r="K123" i="6"/>
  <c r="J123" i="6"/>
  <c r="I123" i="6"/>
  <c r="H123" i="6"/>
  <c r="G123" i="6"/>
  <c r="N122" i="6"/>
  <c r="M122" i="6"/>
  <c r="L122" i="6"/>
  <c r="K122" i="6"/>
  <c r="J122" i="6"/>
  <c r="I122" i="6"/>
  <c r="H122" i="6"/>
  <c r="G122" i="6"/>
  <c r="N121" i="6"/>
  <c r="L121" i="6"/>
  <c r="O121" i="6" s="1"/>
  <c r="K121" i="6"/>
  <c r="J121" i="6"/>
  <c r="I121" i="6"/>
  <c r="H121" i="6"/>
  <c r="G121" i="6"/>
  <c r="N120" i="6"/>
  <c r="M120" i="6"/>
  <c r="L120" i="6"/>
  <c r="K120" i="6"/>
  <c r="J120" i="6"/>
  <c r="I120" i="6"/>
  <c r="H120" i="6"/>
  <c r="G120" i="6"/>
  <c r="N119" i="6"/>
  <c r="L119" i="6"/>
  <c r="M119" i="6" s="1"/>
  <c r="K119" i="6"/>
  <c r="J119" i="6"/>
  <c r="I119" i="6"/>
  <c r="H119" i="6"/>
  <c r="G119" i="6"/>
  <c r="N118" i="6"/>
  <c r="M118" i="6"/>
  <c r="L118" i="6"/>
  <c r="K118" i="6"/>
  <c r="J118" i="6"/>
  <c r="I118" i="6"/>
  <c r="H118" i="6"/>
  <c r="G118" i="6"/>
  <c r="N117" i="6"/>
  <c r="L117" i="6"/>
  <c r="O117" i="6" s="1"/>
  <c r="K117" i="6"/>
  <c r="J117" i="6"/>
  <c r="I117" i="6"/>
  <c r="H117" i="6"/>
  <c r="G117" i="6"/>
  <c r="N116" i="6"/>
  <c r="M116" i="6"/>
  <c r="L116" i="6"/>
  <c r="K116" i="6"/>
  <c r="J116" i="6"/>
  <c r="I116" i="6"/>
  <c r="H116" i="6"/>
  <c r="G116" i="6"/>
  <c r="N115" i="6"/>
  <c r="L115" i="6"/>
  <c r="M115" i="6" s="1"/>
  <c r="K115" i="6"/>
  <c r="J115" i="6"/>
  <c r="I115" i="6"/>
  <c r="H115" i="6"/>
  <c r="G115" i="6"/>
  <c r="N114" i="6"/>
  <c r="M114" i="6"/>
  <c r="L114" i="6"/>
  <c r="K114" i="6"/>
  <c r="J114" i="6"/>
  <c r="I114" i="6"/>
  <c r="H114" i="6"/>
  <c r="G114" i="6"/>
  <c r="N113" i="6"/>
  <c r="L113" i="6"/>
  <c r="O113" i="6" s="1"/>
  <c r="K113" i="6"/>
  <c r="J113" i="6"/>
  <c r="I113" i="6"/>
  <c r="H113" i="6"/>
  <c r="G113" i="6"/>
  <c r="N112" i="6"/>
  <c r="M112" i="6"/>
  <c r="L112" i="6"/>
  <c r="K112" i="6"/>
  <c r="J112" i="6"/>
  <c r="I112" i="6"/>
  <c r="H112" i="6"/>
  <c r="G112" i="6"/>
  <c r="N111" i="6"/>
  <c r="L111" i="6"/>
  <c r="M111" i="6" s="1"/>
  <c r="K111" i="6"/>
  <c r="J111" i="6"/>
  <c r="I111" i="6"/>
  <c r="H111" i="6"/>
  <c r="G111" i="6"/>
  <c r="N110" i="6"/>
  <c r="M110" i="6"/>
  <c r="L110" i="6"/>
  <c r="K110" i="6"/>
  <c r="J110" i="6"/>
  <c r="I110" i="6"/>
  <c r="H110" i="6"/>
  <c r="G110" i="6"/>
  <c r="N109" i="6"/>
  <c r="L109" i="6"/>
  <c r="O109" i="6" s="1"/>
  <c r="K109" i="6"/>
  <c r="J109" i="6"/>
  <c r="I109" i="6"/>
  <c r="H109" i="6"/>
  <c r="G109" i="6"/>
  <c r="O108" i="6"/>
  <c r="N108" i="6"/>
  <c r="M108" i="6"/>
  <c r="L108" i="6"/>
  <c r="K108" i="6"/>
  <c r="J108" i="6"/>
  <c r="I108" i="6"/>
  <c r="H108" i="6"/>
  <c r="G108" i="6"/>
  <c r="N107" i="6"/>
  <c r="L107" i="6"/>
  <c r="M107" i="6" s="1"/>
  <c r="K107" i="6"/>
  <c r="J107" i="6"/>
  <c r="I107" i="6"/>
  <c r="H107" i="6"/>
  <c r="G107" i="6"/>
  <c r="N106" i="6"/>
  <c r="M106" i="6"/>
  <c r="L106" i="6"/>
  <c r="K106" i="6"/>
  <c r="J106" i="6"/>
  <c r="I106" i="6"/>
  <c r="H106" i="6"/>
  <c r="G106" i="6"/>
  <c r="N105" i="6"/>
  <c r="L105" i="6"/>
  <c r="O105" i="6" s="1"/>
  <c r="K105" i="6"/>
  <c r="J105" i="6"/>
  <c r="I105" i="6"/>
  <c r="H105" i="6"/>
  <c r="G105" i="6"/>
  <c r="N104" i="6"/>
  <c r="M104" i="6"/>
  <c r="L104" i="6"/>
  <c r="K104" i="6"/>
  <c r="J104" i="6"/>
  <c r="I104" i="6"/>
  <c r="H104" i="6"/>
  <c r="G104" i="6"/>
  <c r="N103" i="6"/>
  <c r="L103" i="6"/>
  <c r="M103" i="6" s="1"/>
  <c r="K103" i="6"/>
  <c r="J103" i="6"/>
  <c r="I103" i="6"/>
  <c r="H103" i="6"/>
  <c r="G103" i="6"/>
  <c r="N102" i="6"/>
  <c r="M102" i="6"/>
  <c r="L102" i="6"/>
  <c r="K102" i="6"/>
  <c r="J102" i="6"/>
  <c r="I102" i="6"/>
  <c r="H102" i="6"/>
  <c r="G102" i="6"/>
  <c r="N101" i="6"/>
  <c r="L101" i="6"/>
  <c r="O101" i="6" s="1"/>
  <c r="K101" i="6"/>
  <c r="J101" i="6"/>
  <c r="I101" i="6"/>
  <c r="H101" i="6"/>
  <c r="G101" i="6"/>
  <c r="N100" i="6"/>
  <c r="M100" i="6"/>
  <c r="L100" i="6"/>
  <c r="K100" i="6"/>
  <c r="J100" i="6"/>
  <c r="I100" i="6"/>
  <c r="H100" i="6"/>
  <c r="G100" i="6"/>
  <c r="N99" i="6"/>
  <c r="L99" i="6"/>
  <c r="M99" i="6" s="1"/>
  <c r="K99" i="6"/>
  <c r="J99" i="6"/>
  <c r="I99" i="6"/>
  <c r="H99" i="6"/>
  <c r="G99" i="6"/>
  <c r="N98" i="6"/>
  <c r="M98" i="6"/>
  <c r="L98" i="6"/>
  <c r="K98" i="6"/>
  <c r="J98" i="6"/>
  <c r="I98" i="6"/>
  <c r="H98" i="6"/>
  <c r="G98" i="6"/>
  <c r="N97" i="6"/>
  <c r="L97" i="6"/>
  <c r="O97" i="6" s="1"/>
  <c r="K97" i="6"/>
  <c r="J97" i="6"/>
  <c r="I97" i="6"/>
  <c r="H97" i="6"/>
  <c r="G97" i="6"/>
  <c r="N96" i="6"/>
  <c r="M96" i="6"/>
  <c r="L96" i="6"/>
  <c r="K96" i="6"/>
  <c r="J96" i="6"/>
  <c r="I96" i="6"/>
  <c r="H96" i="6"/>
  <c r="G96" i="6"/>
  <c r="N95" i="6"/>
  <c r="L95" i="6"/>
  <c r="M95" i="6" s="1"/>
  <c r="K95" i="6"/>
  <c r="J95" i="6"/>
  <c r="I95" i="6"/>
  <c r="H95" i="6"/>
  <c r="G95" i="6"/>
  <c r="N94" i="6"/>
  <c r="M94" i="6"/>
  <c r="L94" i="6"/>
  <c r="K94" i="6"/>
  <c r="J94" i="6"/>
  <c r="I94" i="6"/>
  <c r="H94" i="6"/>
  <c r="G94" i="6"/>
  <c r="N93" i="6"/>
  <c r="L93" i="6"/>
  <c r="O93" i="6" s="1"/>
  <c r="K93" i="6"/>
  <c r="J93" i="6"/>
  <c r="I93" i="6"/>
  <c r="H93" i="6"/>
  <c r="G93" i="6"/>
  <c r="N92" i="6"/>
  <c r="M92" i="6"/>
  <c r="L92" i="6"/>
  <c r="K92" i="6"/>
  <c r="J92" i="6"/>
  <c r="I92" i="6"/>
  <c r="H92" i="6"/>
  <c r="G92" i="6"/>
  <c r="N91" i="6"/>
  <c r="L91" i="6"/>
  <c r="M91" i="6" s="1"/>
  <c r="K91" i="6"/>
  <c r="J91" i="6"/>
  <c r="I91" i="6"/>
  <c r="H91" i="6"/>
  <c r="G91" i="6"/>
  <c r="N90" i="6"/>
  <c r="M90" i="6"/>
  <c r="L90" i="6"/>
  <c r="K90" i="6"/>
  <c r="J90" i="6"/>
  <c r="I90" i="6"/>
  <c r="H90" i="6"/>
  <c r="G90" i="6"/>
  <c r="N89" i="6"/>
  <c r="L89" i="6"/>
  <c r="O89" i="6" s="1"/>
  <c r="K89" i="6"/>
  <c r="J89" i="6"/>
  <c r="I89" i="6"/>
  <c r="H89" i="6"/>
  <c r="G89" i="6"/>
  <c r="N88" i="6"/>
  <c r="M88" i="6"/>
  <c r="L88" i="6"/>
  <c r="K88" i="6"/>
  <c r="J88" i="6"/>
  <c r="I88" i="6"/>
  <c r="H88" i="6"/>
  <c r="G88" i="6"/>
  <c r="N87" i="6"/>
  <c r="L87" i="6"/>
  <c r="M87" i="6" s="1"/>
  <c r="K87" i="6"/>
  <c r="J87" i="6"/>
  <c r="I87" i="6"/>
  <c r="H87" i="6"/>
  <c r="G87" i="6"/>
  <c r="N86" i="6"/>
  <c r="M86" i="6"/>
  <c r="L86" i="6"/>
  <c r="K86" i="6"/>
  <c r="J86" i="6"/>
  <c r="I86" i="6"/>
  <c r="H86" i="6"/>
  <c r="G86" i="6"/>
  <c r="N85" i="6"/>
  <c r="L85" i="6"/>
  <c r="O85" i="6" s="1"/>
  <c r="K85" i="6"/>
  <c r="J85" i="6"/>
  <c r="I85" i="6"/>
  <c r="H85" i="6"/>
  <c r="G85" i="6"/>
  <c r="N84" i="6"/>
  <c r="M84" i="6"/>
  <c r="L84" i="6"/>
  <c r="K84" i="6"/>
  <c r="J84" i="6"/>
  <c r="I84" i="6"/>
  <c r="H84" i="6"/>
  <c r="G84" i="6"/>
  <c r="N83" i="6"/>
  <c r="L83" i="6"/>
  <c r="M83" i="6" s="1"/>
  <c r="K83" i="6"/>
  <c r="J83" i="6"/>
  <c r="I83" i="6"/>
  <c r="H83" i="6"/>
  <c r="G83" i="6"/>
  <c r="N82" i="6"/>
  <c r="M82" i="6"/>
  <c r="L82" i="6"/>
  <c r="K82" i="6"/>
  <c r="J82" i="6"/>
  <c r="I82" i="6"/>
  <c r="H82" i="6"/>
  <c r="G82" i="6"/>
  <c r="N81" i="6"/>
  <c r="L81" i="6"/>
  <c r="O81" i="6" s="1"/>
  <c r="K81" i="6"/>
  <c r="J81" i="6"/>
  <c r="I81" i="6"/>
  <c r="H81" i="6"/>
  <c r="G81" i="6"/>
  <c r="N80" i="6"/>
  <c r="M80" i="6"/>
  <c r="L80" i="6"/>
  <c r="K80" i="6"/>
  <c r="J80" i="6"/>
  <c r="I80" i="6"/>
  <c r="H80" i="6"/>
  <c r="G80" i="6"/>
  <c r="N79" i="6"/>
  <c r="L79" i="6"/>
  <c r="M79" i="6" s="1"/>
  <c r="K79" i="6"/>
  <c r="J79" i="6"/>
  <c r="I79" i="6"/>
  <c r="H79" i="6"/>
  <c r="G79" i="6"/>
  <c r="N78" i="6"/>
  <c r="M78" i="6"/>
  <c r="L78" i="6"/>
  <c r="K78" i="6"/>
  <c r="J78" i="6"/>
  <c r="I78" i="6"/>
  <c r="H78" i="6"/>
  <c r="G78" i="6"/>
  <c r="N77" i="6"/>
  <c r="L77" i="6"/>
  <c r="O77" i="6" s="1"/>
  <c r="K77" i="6"/>
  <c r="J77" i="6"/>
  <c r="I77" i="6"/>
  <c r="H77" i="6"/>
  <c r="G77" i="6"/>
  <c r="N76" i="6"/>
  <c r="M76" i="6"/>
  <c r="L76" i="6"/>
  <c r="K76" i="6"/>
  <c r="J76" i="6"/>
  <c r="I76" i="6"/>
  <c r="H76" i="6"/>
  <c r="G76" i="6"/>
  <c r="N75" i="6"/>
  <c r="L75" i="6"/>
  <c r="M75" i="6" s="1"/>
  <c r="K75" i="6"/>
  <c r="J75" i="6"/>
  <c r="I75" i="6"/>
  <c r="H75" i="6"/>
  <c r="G75" i="6"/>
  <c r="N74" i="6"/>
  <c r="M74" i="6"/>
  <c r="L74" i="6"/>
  <c r="K74" i="6"/>
  <c r="J74" i="6"/>
  <c r="I74" i="6"/>
  <c r="H74" i="6"/>
  <c r="G74" i="6"/>
  <c r="N73" i="6"/>
  <c r="L73" i="6"/>
  <c r="O73" i="6" s="1"/>
  <c r="K73" i="6"/>
  <c r="J73" i="6"/>
  <c r="I73" i="6"/>
  <c r="H73" i="6"/>
  <c r="G73" i="6"/>
  <c r="N72" i="6"/>
  <c r="M72" i="6"/>
  <c r="L72" i="6"/>
  <c r="K72" i="6"/>
  <c r="J72" i="6"/>
  <c r="I72" i="6"/>
  <c r="H72" i="6"/>
  <c r="G72" i="6"/>
  <c r="N71" i="6"/>
  <c r="L71" i="6"/>
  <c r="M71" i="6" s="1"/>
  <c r="K71" i="6"/>
  <c r="J71" i="6"/>
  <c r="I71" i="6"/>
  <c r="H71" i="6"/>
  <c r="G71" i="6"/>
  <c r="N70" i="6"/>
  <c r="M70" i="6"/>
  <c r="L70" i="6"/>
  <c r="K70" i="6"/>
  <c r="J70" i="6"/>
  <c r="I70" i="6"/>
  <c r="H70" i="6"/>
  <c r="G70" i="6"/>
  <c r="N69" i="6"/>
  <c r="L69" i="6"/>
  <c r="O69" i="6" s="1"/>
  <c r="K69" i="6"/>
  <c r="J69" i="6"/>
  <c r="I69" i="6"/>
  <c r="H69" i="6"/>
  <c r="G69" i="6"/>
  <c r="N68" i="6"/>
  <c r="M68" i="6"/>
  <c r="L68" i="6"/>
  <c r="K68" i="6"/>
  <c r="J68" i="6"/>
  <c r="I68" i="6"/>
  <c r="H68" i="6"/>
  <c r="G68" i="6"/>
  <c r="N67" i="6"/>
  <c r="L67" i="6"/>
  <c r="M67" i="6" s="1"/>
  <c r="K67" i="6"/>
  <c r="J67" i="6"/>
  <c r="I67" i="6"/>
  <c r="H67" i="6"/>
  <c r="G67" i="6"/>
  <c r="N66" i="6"/>
  <c r="M66" i="6"/>
  <c r="L66" i="6"/>
  <c r="K66" i="6"/>
  <c r="J66" i="6"/>
  <c r="I66" i="6"/>
  <c r="H66" i="6"/>
  <c r="G66" i="6"/>
  <c r="N65" i="6"/>
  <c r="L65" i="6"/>
  <c r="O65" i="6" s="1"/>
  <c r="K65" i="6"/>
  <c r="J65" i="6"/>
  <c r="I65" i="6"/>
  <c r="H65" i="6"/>
  <c r="G65" i="6"/>
  <c r="N64" i="6"/>
  <c r="M64" i="6"/>
  <c r="L64" i="6"/>
  <c r="K64" i="6"/>
  <c r="J64" i="6"/>
  <c r="I64" i="6"/>
  <c r="H64" i="6"/>
  <c r="G64" i="6"/>
  <c r="N63" i="6"/>
  <c r="L63" i="6"/>
  <c r="M63" i="6" s="1"/>
  <c r="K63" i="6"/>
  <c r="J63" i="6"/>
  <c r="I63" i="6"/>
  <c r="H63" i="6"/>
  <c r="G63" i="6"/>
  <c r="N62" i="6"/>
  <c r="M62" i="6"/>
  <c r="L62" i="6"/>
  <c r="K62" i="6"/>
  <c r="J62" i="6"/>
  <c r="I62" i="6"/>
  <c r="H62" i="6"/>
  <c r="G62" i="6"/>
  <c r="N61" i="6"/>
  <c r="L61" i="6"/>
  <c r="O61" i="6" s="1"/>
  <c r="K61" i="6"/>
  <c r="J61" i="6"/>
  <c r="I61" i="6"/>
  <c r="H61" i="6"/>
  <c r="G61" i="6"/>
  <c r="N60" i="6"/>
  <c r="M60" i="6"/>
  <c r="L60" i="6"/>
  <c r="K60" i="6"/>
  <c r="J60" i="6"/>
  <c r="I60" i="6"/>
  <c r="H60" i="6"/>
  <c r="G60" i="6"/>
  <c r="N59" i="6"/>
  <c r="L59" i="6"/>
  <c r="M59" i="6" s="1"/>
  <c r="K59" i="6"/>
  <c r="J59" i="6"/>
  <c r="I59" i="6"/>
  <c r="H59" i="6"/>
  <c r="G59" i="6"/>
  <c r="N58" i="6"/>
  <c r="M58" i="6"/>
  <c r="L58" i="6"/>
  <c r="K58" i="6"/>
  <c r="J58" i="6"/>
  <c r="I58" i="6"/>
  <c r="H58" i="6"/>
  <c r="G58" i="6"/>
  <c r="N57" i="6"/>
  <c r="L57" i="6"/>
  <c r="O57" i="6" s="1"/>
  <c r="K57" i="6"/>
  <c r="J57" i="6"/>
  <c r="I57" i="6"/>
  <c r="H57" i="6"/>
  <c r="G57" i="6"/>
  <c r="N56" i="6"/>
  <c r="M56" i="6"/>
  <c r="L56" i="6"/>
  <c r="K56" i="6"/>
  <c r="J56" i="6"/>
  <c r="I56" i="6"/>
  <c r="H56" i="6"/>
  <c r="G56" i="6"/>
  <c r="N55" i="6"/>
  <c r="L55" i="6"/>
  <c r="M55" i="6" s="1"/>
  <c r="K55" i="6"/>
  <c r="J55" i="6"/>
  <c r="I55" i="6"/>
  <c r="H55" i="6"/>
  <c r="G55" i="6"/>
  <c r="N54" i="6"/>
  <c r="M54" i="6"/>
  <c r="L54" i="6"/>
  <c r="K54" i="6"/>
  <c r="J54" i="6"/>
  <c r="I54" i="6"/>
  <c r="H54" i="6"/>
  <c r="G54" i="6"/>
  <c r="N53" i="6"/>
  <c r="L53" i="6"/>
  <c r="O53" i="6" s="1"/>
  <c r="K53" i="6"/>
  <c r="J53" i="6"/>
  <c r="I53" i="6"/>
  <c r="H53" i="6"/>
  <c r="G53" i="6"/>
  <c r="N52" i="6"/>
  <c r="M52" i="6"/>
  <c r="L52" i="6"/>
  <c r="K52" i="6"/>
  <c r="J52" i="6"/>
  <c r="I52" i="6"/>
  <c r="H52" i="6"/>
  <c r="G52" i="6"/>
  <c r="N51" i="6"/>
  <c r="L51" i="6"/>
  <c r="M51" i="6" s="1"/>
  <c r="K51" i="6"/>
  <c r="J51" i="6"/>
  <c r="I51" i="6"/>
  <c r="H51" i="6"/>
  <c r="G51" i="6"/>
  <c r="N50" i="6"/>
  <c r="M50" i="6"/>
  <c r="L50" i="6"/>
  <c r="K50" i="6"/>
  <c r="J50" i="6"/>
  <c r="I50" i="6"/>
  <c r="H50" i="6"/>
  <c r="G50" i="6"/>
  <c r="N49" i="6"/>
  <c r="L49" i="6"/>
  <c r="O49" i="6" s="1"/>
  <c r="K49" i="6"/>
  <c r="J49" i="6"/>
  <c r="I49" i="6"/>
  <c r="H49" i="6"/>
  <c r="G49" i="6"/>
  <c r="N48" i="6"/>
  <c r="M48" i="6"/>
  <c r="L48" i="6"/>
  <c r="K48" i="6"/>
  <c r="J48" i="6"/>
  <c r="I48" i="6"/>
  <c r="H48" i="6"/>
  <c r="G48" i="6"/>
  <c r="N47" i="6"/>
  <c r="L47" i="6"/>
  <c r="M47" i="6" s="1"/>
  <c r="K47" i="6"/>
  <c r="J47" i="6"/>
  <c r="I47" i="6"/>
  <c r="H47" i="6"/>
  <c r="G47" i="6"/>
  <c r="N46" i="6"/>
  <c r="M46" i="6"/>
  <c r="L46" i="6"/>
  <c r="K46" i="6"/>
  <c r="J46" i="6"/>
  <c r="I46" i="6"/>
  <c r="H46" i="6"/>
  <c r="G46" i="6"/>
  <c r="N45" i="6"/>
  <c r="L45" i="6"/>
  <c r="O45" i="6" s="1"/>
  <c r="K45" i="6"/>
  <c r="J45" i="6"/>
  <c r="I45" i="6"/>
  <c r="H45" i="6"/>
  <c r="G45" i="6"/>
  <c r="N44" i="6"/>
  <c r="M44" i="6"/>
  <c r="L44" i="6"/>
  <c r="K44" i="6"/>
  <c r="J44" i="6"/>
  <c r="I44" i="6"/>
  <c r="H44" i="6"/>
  <c r="G44" i="6"/>
  <c r="N43" i="6"/>
  <c r="L43" i="6"/>
  <c r="M43" i="6" s="1"/>
  <c r="K43" i="6"/>
  <c r="J43" i="6"/>
  <c r="I43" i="6"/>
  <c r="H43" i="6"/>
  <c r="G43" i="6"/>
  <c r="N42" i="6"/>
  <c r="M42" i="6"/>
  <c r="L42" i="6"/>
  <c r="K42" i="6"/>
  <c r="J42" i="6"/>
  <c r="I42" i="6"/>
  <c r="H42" i="6"/>
  <c r="G42" i="6"/>
  <c r="N41" i="6"/>
  <c r="L41" i="6"/>
  <c r="O41" i="6" s="1"/>
  <c r="K41" i="6"/>
  <c r="J41" i="6"/>
  <c r="I41" i="6"/>
  <c r="H41" i="6"/>
  <c r="G41" i="6"/>
  <c r="N40" i="6"/>
  <c r="M40" i="6"/>
  <c r="L40" i="6"/>
  <c r="K40" i="6"/>
  <c r="J40" i="6"/>
  <c r="I40" i="6"/>
  <c r="H40" i="6"/>
  <c r="G40" i="6"/>
  <c r="N39" i="6"/>
  <c r="L39" i="6"/>
  <c r="M39" i="6" s="1"/>
  <c r="K39" i="6"/>
  <c r="J39" i="6"/>
  <c r="I39" i="6"/>
  <c r="H39" i="6"/>
  <c r="G39" i="6"/>
  <c r="N38" i="6"/>
  <c r="M38" i="6"/>
  <c r="L38" i="6"/>
  <c r="K38" i="6"/>
  <c r="J38" i="6"/>
  <c r="I38" i="6"/>
  <c r="H38" i="6"/>
  <c r="G38" i="6"/>
  <c r="N37" i="6"/>
  <c r="L37" i="6"/>
  <c r="O37" i="6" s="1"/>
  <c r="K37" i="6"/>
  <c r="J37" i="6"/>
  <c r="I37" i="6"/>
  <c r="H37" i="6"/>
  <c r="G37" i="6"/>
  <c r="N36" i="6"/>
  <c r="M36" i="6"/>
  <c r="L36" i="6"/>
  <c r="K36" i="6"/>
  <c r="J36" i="6"/>
  <c r="I36" i="6"/>
  <c r="H36" i="6"/>
  <c r="G36" i="6"/>
  <c r="N35" i="6"/>
  <c r="L35" i="6"/>
  <c r="M35" i="6" s="1"/>
  <c r="K35" i="6"/>
  <c r="J35" i="6"/>
  <c r="I35" i="6"/>
  <c r="H35" i="6"/>
  <c r="G35" i="6"/>
  <c r="N34" i="6"/>
  <c r="M34" i="6"/>
  <c r="L34" i="6"/>
  <c r="K34" i="6"/>
  <c r="J34" i="6"/>
  <c r="I34" i="6"/>
  <c r="H34" i="6"/>
  <c r="G34" i="6"/>
  <c r="N33" i="6"/>
  <c r="L33" i="6"/>
  <c r="O33" i="6" s="1"/>
  <c r="K33" i="6"/>
  <c r="J33" i="6"/>
  <c r="I33" i="6"/>
  <c r="H33" i="6"/>
  <c r="G33" i="6"/>
  <c r="N32" i="6"/>
  <c r="M32" i="6"/>
  <c r="L32" i="6"/>
  <c r="K32" i="6"/>
  <c r="J32" i="6"/>
  <c r="I32" i="6"/>
  <c r="H32" i="6"/>
  <c r="G32" i="6"/>
  <c r="N31" i="6"/>
  <c r="L31" i="6"/>
  <c r="M31" i="6" s="1"/>
  <c r="K31" i="6"/>
  <c r="J31" i="6"/>
  <c r="I31" i="6"/>
  <c r="H31" i="6"/>
  <c r="G31" i="6"/>
  <c r="N30" i="6"/>
  <c r="M30" i="6"/>
  <c r="L30" i="6"/>
  <c r="K30" i="6"/>
  <c r="J30" i="6"/>
  <c r="I30" i="6"/>
  <c r="H30" i="6"/>
  <c r="G30" i="6"/>
  <c r="N29" i="6"/>
  <c r="L29" i="6"/>
  <c r="O29" i="6" s="1"/>
  <c r="K29" i="6"/>
  <c r="J29" i="6"/>
  <c r="I29" i="6"/>
  <c r="H29" i="6"/>
  <c r="G29" i="6"/>
  <c r="N28" i="6"/>
  <c r="M28" i="6"/>
  <c r="L28" i="6"/>
  <c r="K28" i="6"/>
  <c r="J28" i="6"/>
  <c r="I28" i="6"/>
  <c r="H28" i="6"/>
  <c r="G28" i="6"/>
  <c r="N27" i="6"/>
  <c r="L27" i="6"/>
  <c r="M27" i="6" s="1"/>
  <c r="K27" i="6"/>
  <c r="J27" i="6"/>
  <c r="I27" i="6"/>
  <c r="H27" i="6"/>
  <c r="G27" i="6"/>
  <c r="N26" i="6"/>
  <c r="M26" i="6"/>
  <c r="L26" i="6"/>
  <c r="K26" i="6"/>
  <c r="J26" i="6"/>
  <c r="I26" i="6"/>
  <c r="H26" i="6"/>
  <c r="G26" i="6"/>
  <c r="N25" i="6"/>
  <c r="L25" i="6"/>
  <c r="O25" i="6" s="1"/>
  <c r="K25" i="6"/>
  <c r="J25" i="6"/>
  <c r="I25" i="6"/>
  <c r="H25" i="6"/>
  <c r="G25" i="6"/>
  <c r="N24" i="6"/>
  <c r="M24" i="6"/>
  <c r="L24" i="6"/>
  <c r="K24" i="6"/>
  <c r="J24" i="6"/>
  <c r="I24" i="6"/>
  <c r="H24" i="6"/>
  <c r="G24" i="6"/>
  <c r="N23" i="6"/>
  <c r="L23" i="6"/>
  <c r="M23" i="6" s="1"/>
  <c r="K23" i="6"/>
  <c r="J23" i="6"/>
  <c r="I23" i="6"/>
  <c r="H23" i="6"/>
  <c r="G23" i="6"/>
  <c r="N22" i="6"/>
  <c r="M22" i="6"/>
  <c r="L22" i="6"/>
  <c r="K22" i="6"/>
  <c r="J22" i="6"/>
  <c r="I22" i="6"/>
  <c r="H22" i="6"/>
  <c r="G22" i="6"/>
  <c r="N21" i="6"/>
  <c r="L21" i="6"/>
  <c r="O21" i="6" s="1"/>
  <c r="K21" i="6"/>
  <c r="J21" i="6"/>
  <c r="I21" i="6"/>
  <c r="H21" i="6"/>
  <c r="G21" i="6"/>
  <c r="N20" i="6"/>
  <c r="M20" i="6"/>
  <c r="L20" i="6"/>
  <c r="K20" i="6"/>
  <c r="J20" i="6"/>
  <c r="I20" i="6"/>
  <c r="H20" i="6"/>
  <c r="G20" i="6"/>
  <c r="N19" i="6"/>
  <c r="L19" i="6"/>
  <c r="M19" i="6" s="1"/>
  <c r="K19" i="6"/>
  <c r="J19" i="6"/>
  <c r="I19" i="6"/>
  <c r="H19" i="6"/>
  <c r="G19" i="6"/>
  <c r="N18" i="6"/>
  <c r="M18" i="6"/>
  <c r="L18" i="6"/>
  <c r="K18" i="6"/>
  <c r="J18" i="6"/>
  <c r="I18" i="6"/>
  <c r="H18" i="6"/>
  <c r="G18" i="6"/>
  <c r="N17" i="6"/>
  <c r="L17" i="6"/>
  <c r="O17" i="6" s="1"/>
  <c r="K17" i="6"/>
  <c r="J17" i="6"/>
  <c r="I17" i="6"/>
  <c r="H17" i="6"/>
  <c r="G17" i="6"/>
  <c r="N16" i="6"/>
  <c r="M16" i="6"/>
  <c r="L16" i="6"/>
  <c r="K16" i="6"/>
  <c r="J16" i="6"/>
  <c r="I16" i="6"/>
  <c r="H16" i="6"/>
  <c r="G16" i="6"/>
  <c r="N15" i="6"/>
  <c r="L15" i="6"/>
  <c r="M15" i="6" s="1"/>
  <c r="K15" i="6"/>
  <c r="J15" i="6"/>
  <c r="I15" i="6"/>
  <c r="H15" i="6"/>
  <c r="G15" i="6"/>
  <c r="N14" i="6"/>
  <c r="M14" i="6"/>
  <c r="L14" i="6"/>
  <c r="K14" i="6"/>
  <c r="J14" i="6"/>
  <c r="I14" i="6"/>
  <c r="H14" i="6"/>
  <c r="G14" i="6"/>
  <c r="N13" i="6"/>
  <c r="L13" i="6"/>
  <c r="O13" i="6" s="1"/>
  <c r="K13" i="6"/>
  <c r="J13" i="6"/>
  <c r="I13" i="6"/>
  <c r="H13" i="6"/>
  <c r="G13" i="6"/>
  <c r="N12" i="6"/>
  <c r="M12" i="6"/>
  <c r="L12" i="6"/>
  <c r="K12" i="6"/>
  <c r="J12" i="6"/>
  <c r="I12" i="6"/>
  <c r="H12" i="6"/>
  <c r="G12" i="6"/>
  <c r="N11" i="6"/>
  <c r="L11" i="6"/>
  <c r="M11" i="6" s="1"/>
  <c r="K11" i="6"/>
  <c r="J11" i="6"/>
  <c r="I11" i="6"/>
  <c r="H11" i="6"/>
  <c r="G11" i="6"/>
  <c r="N10" i="6"/>
  <c r="M10" i="6"/>
  <c r="L10" i="6"/>
  <c r="K10" i="6"/>
  <c r="J10" i="6"/>
  <c r="I10" i="6"/>
  <c r="H10" i="6"/>
  <c r="G10" i="6"/>
  <c r="N9" i="6"/>
  <c r="L9" i="6"/>
  <c r="O9" i="6" s="1"/>
  <c r="K9" i="6"/>
  <c r="J9" i="6"/>
  <c r="I9" i="6"/>
  <c r="H9" i="6"/>
  <c r="G9" i="6"/>
  <c r="N8" i="6"/>
  <c r="M8" i="6"/>
  <c r="L8" i="6"/>
  <c r="K8" i="6"/>
  <c r="J8" i="6"/>
  <c r="I8" i="6"/>
  <c r="H8" i="6"/>
  <c r="G8" i="6"/>
  <c r="N7" i="6"/>
  <c r="L7" i="6"/>
  <c r="M7" i="6" s="1"/>
  <c r="K7" i="6"/>
  <c r="J7" i="6"/>
  <c r="I7" i="6"/>
  <c r="H7" i="6"/>
  <c r="G7" i="6"/>
  <c r="N6" i="6"/>
  <c r="M6" i="6"/>
  <c r="L6" i="6"/>
  <c r="K6" i="6"/>
  <c r="J6" i="6"/>
  <c r="I6" i="6"/>
  <c r="H6" i="6"/>
  <c r="G6" i="6"/>
  <c r="N5" i="6"/>
  <c r="L5" i="6"/>
  <c r="O5" i="6" s="1"/>
  <c r="K5" i="6"/>
  <c r="J5" i="6"/>
  <c r="I5" i="6"/>
  <c r="H5" i="6"/>
  <c r="G5" i="6"/>
  <c r="N4" i="6"/>
  <c r="M4" i="6"/>
  <c r="L4" i="6"/>
  <c r="K4" i="6"/>
  <c r="J4" i="6"/>
  <c r="I4" i="6"/>
  <c r="H4" i="6"/>
  <c r="G4" i="6"/>
  <c r="N3" i="6"/>
  <c r="L3" i="6"/>
  <c r="M3" i="6" s="1"/>
  <c r="K3" i="6"/>
  <c r="J3" i="6"/>
  <c r="I3" i="6"/>
  <c r="H3" i="6"/>
  <c r="G3" i="6"/>
  <c r="L2" i="6"/>
  <c r="M2" i="6" s="1"/>
  <c r="K2" i="6"/>
  <c r="J2" i="6"/>
  <c r="I2" i="6"/>
  <c r="H2" i="6"/>
  <c r="G2" i="6"/>
  <c r="O1063" i="5"/>
  <c r="N1063" i="5"/>
  <c r="M1063" i="5"/>
  <c r="O1062" i="5"/>
  <c r="N1062" i="5"/>
  <c r="M1062" i="5"/>
  <c r="O1061" i="5"/>
  <c r="N1061" i="5"/>
  <c r="M1061" i="5"/>
  <c r="O1060" i="5"/>
  <c r="N1060" i="5"/>
  <c r="M1060" i="5"/>
  <c r="O1059" i="5"/>
  <c r="N1059" i="5"/>
  <c r="M1059" i="5"/>
  <c r="O1058" i="5"/>
  <c r="N1058" i="5"/>
  <c r="M1058" i="5"/>
  <c r="O1057" i="5"/>
  <c r="N1057" i="5"/>
  <c r="M1057" i="5"/>
  <c r="O1056" i="5"/>
  <c r="N1056" i="5"/>
  <c r="M1056" i="5"/>
  <c r="O1055" i="5"/>
  <c r="N1055" i="5"/>
  <c r="M1055" i="5"/>
  <c r="O1054" i="5"/>
  <c r="N1054" i="5"/>
  <c r="M1054" i="5"/>
  <c r="O1053" i="5"/>
  <c r="N1053" i="5"/>
  <c r="M1053" i="5"/>
  <c r="O1052" i="5"/>
  <c r="N1052" i="5"/>
  <c r="M1052" i="5"/>
  <c r="O1051" i="5"/>
  <c r="N1051" i="5"/>
  <c r="M1051" i="5"/>
  <c r="O1050" i="5"/>
  <c r="N1050" i="5"/>
  <c r="M1050" i="5"/>
  <c r="O1049" i="5"/>
  <c r="N1049" i="5"/>
  <c r="M1049" i="5"/>
  <c r="O1048" i="5"/>
  <c r="N1048" i="5"/>
  <c r="M1048" i="5"/>
  <c r="O1047" i="5"/>
  <c r="N1047" i="5"/>
  <c r="M1047" i="5"/>
  <c r="O1046" i="5"/>
  <c r="N1046" i="5"/>
  <c r="M1046" i="5"/>
  <c r="O1045" i="5"/>
  <c r="N1045" i="5"/>
  <c r="M1045" i="5"/>
  <c r="O1044" i="5"/>
  <c r="N1044" i="5"/>
  <c r="M1044" i="5"/>
  <c r="O1043" i="5"/>
  <c r="N1043" i="5"/>
  <c r="M1043" i="5"/>
  <c r="O1042" i="5"/>
  <c r="N1042" i="5"/>
  <c r="M1042" i="5"/>
  <c r="O1041" i="5"/>
  <c r="N1041" i="5"/>
  <c r="M1041" i="5"/>
  <c r="O1040" i="5"/>
  <c r="N1040" i="5"/>
  <c r="M1040" i="5"/>
  <c r="O1039" i="5"/>
  <c r="N1039" i="5"/>
  <c r="M1039" i="5"/>
  <c r="O1038" i="5"/>
  <c r="N1038" i="5"/>
  <c r="M1038" i="5"/>
  <c r="O1037" i="5"/>
  <c r="N1037" i="5"/>
  <c r="M1037" i="5"/>
  <c r="O1036" i="5"/>
  <c r="N1036" i="5"/>
  <c r="M1036" i="5"/>
  <c r="O1035" i="5"/>
  <c r="N1035" i="5"/>
  <c r="M1035" i="5"/>
  <c r="O1034" i="5"/>
  <c r="N1034" i="5"/>
  <c r="M1034" i="5"/>
  <c r="O1033" i="5"/>
  <c r="N1033" i="5"/>
  <c r="M1033" i="5"/>
  <c r="O1032" i="5"/>
  <c r="N1032" i="5"/>
  <c r="M1032" i="5"/>
  <c r="O1031" i="5"/>
  <c r="N1031" i="5"/>
  <c r="M1031" i="5"/>
  <c r="O1030" i="5"/>
  <c r="N1030" i="5"/>
  <c r="M1030" i="5"/>
  <c r="O1029" i="5"/>
  <c r="N1029" i="5"/>
  <c r="M1029" i="5"/>
  <c r="O1028" i="5"/>
  <c r="N1028" i="5"/>
  <c r="M1028" i="5"/>
  <c r="O1027" i="5"/>
  <c r="N1027" i="5"/>
  <c r="M1027" i="5"/>
  <c r="O1026" i="5"/>
  <c r="N1026" i="5"/>
  <c r="M1026" i="5"/>
  <c r="O1025" i="5"/>
  <c r="N1025" i="5"/>
  <c r="M1025" i="5"/>
  <c r="O1024" i="5"/>
  <c r="N1024" i="5"/>
  <c r="M1024" i="5"/>
  <c r="O1023" i="5"/>
  <c r="N1023" i="5"/>
  <c r="M1023" i="5"/>
  <c r="O1022" i="5"/>
  <c r="N1022" i="5"/>
  <c r="M1022" i="5"/>
  <c r="O1021" i="5"/>
  <c r="N1021" i="5"/>
  <c r="M1021" i="5"/>
  <c r="O1020" i="5"/>
  <c r="N1020" i="5"/>
  <c r="M1020" i="5"/>
  <c r="O1019" i="5"/>
  <c r="N1019" i="5"/>
  <c r="M1019" i="5"/>
  <c r="O1018" i="5"/>
  <c r="N1018" i="5"/>
  <c r="M1018" i="5"/>
  <c r="O1017" i="5"/>
  <c r="N1017" i="5"/>
  <c r="M1017" i="5"/>
  <c r="O1016" i="5"/>
  <c r="N1016" i="5"/>
  <c r="M1016" i="5"/>
  <c r="O1015" i="5"/>
  <c r="N1015" i="5"/>
  <c r="M1015" i="5"/>
  <c r="O1014" i="5"/>
  <c r="N1014" i="5"/>
  <c r="M1014" i="5"/>
  <c r="O1013" i="5"/>
  <c r="N1013" i="5"/>
  <c r="M1013" i="5"/>
  <c r="O1012" i="5"/>
  <c r="N1012" i="5"/>
  <c r="M1012" i="5"/>
  <c r="O1011" i="5"/>
  <c r="N1011" i="5"/>
  <c r="M1011" i="5"/>
  <c r="O1010" i="5"/>
  <c r="N1010" i="5"/>
  <c r="M1010" i="5"/>
  <c r="O1009" i="5"/>
  <c r="N1009" i="5"/>
  <c r="M1009" i="5"/>
  <c r="O1008" i="5"/>
  <c r="N1008" i="5"/>
  <c r="M1008" i="5"/>
  <c r="O1007" i="5"/>
  <c r="N1007" i="5"/>
  <c r="M1007" i="5"/>
  <c r="O1006" i="5"/>
  <c r="N1006" i="5"/>
  <c r="M1006" i="5"/>
  <c r="O1005" i="5"/>
  <c r="N1005" i="5"/>
  <c r="M1005" i="5"/>
  <c r="O1004" i="5"/>
  <c r="N1004" i="5"/>
  <c r="M1004" i="5"/>
  <c r="O1003" i="5"/>
  <c r="N1003" i="5"/>
  <c r="M1003" i="5"/>
  <c r="O1002" i="5"/>
  <c r="N1002" i="5"/>
  <c r="M1002" i="5"/>
  <c r="O1001" i="5"/>
  <c r="N1001" i="5"/>
  <c r="M1001" i="5"/>
  <c r="O1000" i="5"/>
  <c r="N1000" i="5"/>
  <c r="M1000" i="5"/>
  <c r="O999" i="5"/>
  <c r="N999" i="5"/>
  <c r="M999" i="5"/>
  <c r="O998" i="5"/>
  <c r="N998" i="5"/>
  <c r="M998" i="5"/>
  <c r="O997" i="5"/>
  <c r="N997" i="5"/>
  <c r="M997" i="5"/>
  <c r="O996" i="5"/>
  <c r="N996" i="5"/>
  <c r="M996" i="5"/>
  <c r="O995" i="5"/>
  <c r="N995" i="5"/>
  <c r="M995" i="5"/>
  <c r="O994" i="5"/>
  <c r="N994" i="5"/>
  <c r="M994" i="5"/>
  <c r="O993" i="5"/>
  <c r="N993" i="5"/>
  <c r="M993" i="5"/>
  <c r="O992" i="5"/>
  <c r="N992" i="5"/>
  <c r="M992" i="5"/>
  <c r="O991" i="5"/>
  <c r="N991" i="5"/>
  <c r="M991" i="5"/>
  <c r="O990" i="5"/>
  <c r="N990" i="5"/>
  <c r="M990" i="5"/>
  <c r="O989" i="5"/>
  <c r="N989" i="5"/>
  <c r="M989" i="5"/>
  <c r="O988" i="5"/>
  <c r="N988" i="5"/>
  <c r="M988" i="5"/>
  <c r="O987" i="5"/>
  <c r="N987" i="5"/>
  <c r="M987" i="5"/>
  <c r="O986" i="5"/>
  <c r="N986" i="5"/>
  <c r="M986" i="5"/>
  <c r="O985" i="5"/>
  <c r="N985" i="5"/>
  <c r="M985" i="5"/>
  <c r="O984" i="5"/>
  <c r="N984" i="5"/>
  <c r="M984" i="5"/>
  <c r="O983" i="5"/>
  <c r="N983" i="5"/>
  <c r="M983" i="5"/>
  <c r="O982" i="5"/>
  <c r="N982" i="5"/>
  <c r="M982" i="5"/>
  <c r="O981" i="5"/>
  <c r="N981" i="5"/>
  <c r="M981" i="5"/>
  <c r="O980" i="5"/>
  <c r="N980" i="5"/>
  <c r="M980" i="5"/>
  <c r="O979" i="5"/>
  <c r="N979" i="5"/>
  <c r="M979" i="5"/>
  <c r="O978" i="5"/>
  <c r="N978" i="5"/>
  <c r="M978" i="5"/>
  <c r="O977" i="5"/>
  <c r="N977" i="5"/>
  <c r="M977" i="5"/>
  <c r="O976" i="5"/>
  <c r="N976" i="5"/>
  <c r="M976" i="5"/>
  <c r="O975" i="5"/>
  <c r="N975" i="5"/>
  <c r="M975" i="5"/>
  <c r="O974" i="5"/>
  <c r="N974" i="5"/>
  <c r="M974" i="5"/>
  <c r="O973" i="5"/>
  <c r="N973" i="5"/>
  <c r="M973" i="5"/>
  <c r="O972" i="5"/>
  <c r="N972" i="5"/>
  <c r="M972" i="5"/>
  <c r="O971" i="5"/>
  <c r="N971" i="5"/>
  <c r="M971" i="5"/>
  <c r="O970" i="5"/>
  <c r="N970" i="5"/>
  <c r="M970" i="5"/>
  <c r="O969" i="5"/>
  <c r="N969" i="5"/>
  <c r="M969" i="5"/>
  <c r="O968" i="5"/>
  <c r="N968" i="5"/>
  <c r="M968" i="5"/>
  <c r="O967" i="5"/>
  <c r="N967" i="5"/>
  <c r="M967" i="5"/>
  <c r="O966" i="5"/>
  <c r="N966" i="5"/>
  <c r="M966" i="5"/>
  <c r="O965" i="5"/>
  <c r="N965" i="5"/>
  <c r="M965" i="5"/>
  <c r="O964" i="5"/>
  <c r="N964" i="5"/>
  <c r="M964" i="5"/>
  <c r="O963" i="5"/>
  <c r="N963" i="5"/>
  <c r="M963" i="5"/>
  <c r="O962" i="5"/>
  <c r="N962" i="5"/>
  <c r="M962" i="5"/>
  <c r="O961" i="5"/>
  <c r="N961" i="5"/>
  <c r="M961" i="5"/>
  <c r="O960" i="5"/>
  <c r="N960" i="5"/>
  <c r="M960" i="5"/>
  <c r="O959" i="5"/>
  <c r="N959" i="5"/>
  <c r="M959" i="5"/>
  <c r="O958" i="5"/>
  <c r="N958" i="5"/>
  <c r="M958" i="5"/>
  <c r="O957" i="5"/>
  <c r="N957" i="5"/>
  <c r="M957" i="5"/>
  <c r="O956" i="5"/>
  <c r="N956" i="5"/>
  <c r="M956" i="5"/>
  <c r="O955" i="5"/>
  <c r="N955" i="5"/>
  <c r="M955" i="5"/>
  <c r="O954" i="5"/>
  <c r="N954" i="5"/>
  <c r="M954" i="5"/>
  <c r="O953" i="5"/>
  <c r="N953" i="5"/>
  <c r="M953" i="5"/>
  <c r="O952" i="5"/>
  <c r="N952" i="5"/>
  <c r="M952" i="5"/>
  <c r="O951" i="5"/>
  <c r="N951" i="5"/>
  <c r="M951" i="5"/>
  <c r="O950" i="5"/>
  <c r="N950" i="5"/>
  <c r="M950" i="5"/>
  <c r="O949" i="5"/>
  <c r="N949" i="5"/>
  <c r="M949" i="5"/>
  <c r="O948" i="5"/>
  <c r="N948" i="5"/>
  <c r="M948" i="5"/>
  <c r="O947" i="5"/>
  <c r="N947" i="5"/>
  <c r="M947" i="5"/>
  <c r="O946" i="5"/>
  <c r="N946" i="5"/>
  <c r="M946" i="5"/>
  <c r="O945" i="5"/>
  <c r="N945" i="5"/>
  <c r="M945" i="5"/>
  <c r="O944" i="5"/>
  <c r="N944" i="5"/>
  <c r="M944" i="5"/>
  <c r="O943" i="5"/>
  <c r="N943" i="5"/>
  <c r="M943" i="5"/>
  <c r="O942" i="5"/>
  <c r="N942" i="5"/>
  <c r="M942" i="5"/>
  <c r="O941" i="5"/>
  <c r="N941" i="5"/>
  <c r="M941" i="5"/>
  <c r="O940" i="5"/>
  <c r="N940" i="5"/>
  <c r="M940" i="5"/>
  <c r="O939" i="5"/>
  <c r="N939" i="5"/>
  <c r="M939" i="5"/>
  <c r="O938" i="5"/>
  <c r="N938" i="5"/>
  <c r="M938" i="5"/>
  <c r="O937" i="5"/>
  <c r="N937" i="5"/>
  <c r="M937" i="5"/>
  <c r="O936" i="5"/>
  <c r="N936" i="5"/>
  <c r="M936" i="5"/>
  <c r="O935" i="5"/>
  <c r="N935" i="5"/>
  <c r="M935" i="5"/>
  <c r="O934" i="5"/>
  <c r="N934" i="5"/>
  <c r="M934" i="5"/>
  <c r="O933" i="5"/>
  <c r="N933" i="5"/>
  <c r="M933" i="5"/>
  <c r="O932" i="5"/>
  <c r="N932" i="5"/>
  <c r="M932" i="5"/>
  <c r="O931" i="5"/>
  <c r="N931" i="5"/>
  <c r="M931" i="5"/>
  <c r="O930" i="5"/>
  <c r="N930" i="5"/>
  <c r="M930" i="5"/>
  <c r="O929" i="5"/>
  <c r="N929" i="5"/>
  <c r="M929" i="5"/>
  <c r="O928" i="5"/>
  <c r="N928" i="5"/>
  <c r="M928" i="5"/>
  <c r="O927" i="5"/>
  <c r="N927" i="5"/>
  <c r="M927" i="5"/>
  <c r="O926" i="5"/>
  <c r="N926" i="5"/>
  <c r="M926" i="5"/>
  <c r="O925" i="5"/>
  <c r="N925" i="5"/>
  <c r="M925" i="5"/>
  <c r="O924" i="5"/>
  <c r="N924" i="5"/>
  <c r="M924" i="5"/>
  <c r="O923" i="5"/>
  <c r="N923" i="5"/>
  <c r="M923" i="5"/>
  <c r="O922" i="5"/>
  <c r="N922" i="5"/>
  <c r="M922" i="5"/>
  <c r="O921" i="5"/>
  <c r="N921" i="5"/>
  <c r="M921" i="5"/>
  <c r="O920" i="5"/>
  <c r="N920" i="5"/>
  <c r="M920" i="5"/>
  <c r="O919" i="5"/>
  <c r="N919" i="5"/>
  <c r="M919" i="5"/>
  <c r="O918" i="5"/>
  <c r="N918" i="5"/>
  <c r="M918" i="5"/>
  <c r="O917" i="5"/>
  <c r="N917" i="5"/>
  <c r="M917" i="5"/>
  <c r="O916" i="5"/>
  <c r="N916" i="5"/>
  <c r="M916" i="5"/>
  <c r="O915" i="5"/>
  <c r="N915" i="5"/>
  <c r="M915" i="5"/>
  <c r="O914" i="5"/>
  <c r="N914" i="5"/>
  <c r="M914" i="5"/>
  <c r="O913" i="5"/>
  <c r="N913" i="5"/>
  <c r="M913" i="5"/>
  <c r="O912" i="5"/>
  <c r="N912" i="5"/>
  <c r="M912" i="5"/>
  <c r="O911" i="5"/>
  <c r="N911" i="5"/>
  <c r="M911" i="5"/>
  <c r="O910" i="5"/>
  <c r="N910" i="5"/>
  <c r="M910" i="5"/>
  <c r="O909" i="5"/>
  <c r="N909" i="5"/>
  <c r="M909" i="5"/>
  <c r="O908" i="5"/>
  <c r="N908" i="5"/>
  <c r="M908" i="5"/>
  <c r="O907" i="5"/>
  <c r="N907" i="5"/>
  <c r="M907" i="5"/>
  <c r="O906" i="5"/>
  <c r="N906" i="5"/>
  <c r="M906" i="5"/>
  <c r="O905" i="5"/>
  <c r="N905" i="5"/>
  <c r="M905" i="5"/>
  <c r="O904" i="5"/>
  <c r="N904" i="5"/>
  <c r="M904" i="5"/>
  <c r="O903" i="5"/>
  <c r="N903" i="5"/>
  <c r="M903" i="5"/>
  <c r="O902" i="5"/>
  <c r="N902" i="5"/>
  <c r="M902" i="5"/>
  <c r="O901" i="5"/>
  <c r="N901" i="5"/>
  <c r="M901" i="5"/>
  <c r="O900" i="5"/>
  <c r="N900" i="5"/>
  <c r="M900" i="5"/>
  <c r="O899" i="5"/>
  <c r="N899" i="5"/>
  <c r="M899" i="5"/>
  <c r="O898" i="5"/>
  <c r="N898" i="5"/>
  <c r="M898" i="5"/>
  <c r="O897" i="5"/>
  <c r="N897" i="5"/>
  <c r="M897" i="5"/>
  <c r="O896" i="5"/>
  <c r="N896" i="5"/>
  <c r="M896" i="5"/>
  <c r="O895" i="5"/>
  <c r="N895" i="5"/>
  <c r="M895" i="5"/>
  <c r="O894" i="5"/>
  <c r="N894" i="5"/>
  <c r="M894" i="5"/>
  <c r="O893" i="5"/>
  <c r="N893" i="5"/>
  <c r="M893" i="5"/>
  <c r="O892" i="5"/>
  <c r="N892" i="5"/>
  <c r="M892" i="5"/>
  <c r="O891" i="5"/>
  <c r="N891" i="5"/>
  <c r="M891" i="5"/>
  <c r="O890" i="5"/>
  <c r="N890" i="5"/>
  <c r="M890" i="5"/>
  <c r="O889" i="5"/>
  <c r="N889" i="5"/>
  <c r="M889" i="5"/>
  <c r="O888" i="5"/>
  <c r="N888" i="5"/>
  <c r="M888" i="5"/>
  <c r="O887" i="5"/>
  <c r="N887" i="5"/>
  <c r="M887" i="5"/>
  <c r="O886" i="5"/>
  <c r="N886" i="5"/>
  <c r="M886" i="5"/>
  <c r="O885" i="5"/>
  <c r="N885" i="5"/>
  <c r="M885" i="5"/>
  <c r="O884" i="5"/>
  <c r="N884" i="5"/>
  <c r="M884" i="5"/>
  <c r="O883" i="5"/>
  <c r="N883" i="5"/>
  <c r="M883" i="5"/>
  <c r="O882" i="5"/>
  <c r="N882" i="5"/>
  <c r="M882" i="5"/>
  <c r="O881" i="5"/>
  <c r="N881" i="5"/>
  <c r="M881" i="5"/>
  <c r="O880" i="5"/>
  <c r="N880" i="5"/>
  <c r="M880" i="5"/>
  <c r="O879" i="5"/>
  <c r="N879" i="5"/>
  <c r="M879" i="5"/>
  <c r="O878" i="5"/>
  <c r="N878" i="5"/>
  <c r="M878" i="5"/>
  <c r="O877" i="5"/>
  <c r="N877" i="5"/>
  <c r="M877" i="5"/>
  <c r="O876" i="5"/>
  <c r="N876" i="5"/>
  <c r="M876" i="5"/>
  <c r="O875" i="5"/>
  <c r="N875" i="5"/>
  <c r="M875" i="5"/>
  <c r="O874" i="5"/>
  <c r="N874" i="5"/>
  <c r="M874" i="5"/>
  <c r="O873" i="5"/>
  <c r="N873" i="5"/>
  <c r="M873" i="5"/>
  <c r="O872" i="5"/>
  <c r="N872" i="5"/>
  <c r="M872" i="5"/>
  <c r="O871" i="5"/>
  <c r="N871" i="5"/>
  <c r="M871" i="5"/>
  <c r="O870" i="5"/>
  <c r="N870" i="5"/>
  <c r="M870" i="5"/>
  <c r="O869" i="5"/>
  <c r="N869" i="5"/>
  <c r="M869" i="5"/>
  <c r="O868" i="5"/>
  <c r="N868" i="5"/>
  <c r="M868" i="5"/>
  <c r="O867" i="5"/>
  <c r="N867" i="5"/>
  <c r="M867" i="5"/>
  <c r="O866" i="5"/>
  <c r="N866" i="5"/>
  <c r="M866" i="5"/>
  <c r="O865" i="5"/>
  <c r="N865" i="5"/>
  <c r="M865" i="5"/>
  <c r="O864" i="5"/>
  <c r="N864" i="5"/>
  <c r="M864" i="5"/>
  <c r="O863" i="5"/>
  <c r="N863" i="5"/>
  <c r="M863" i="5"/>
  <c r="O862" i="5"/>
  <c r="N862" i="5"/>
  <c r="M862" i="5"/>
  <c r="O861" i="5"/>
  <c r="N861" i="5"/>
  <c r="M861" i="5"/>
  <c r="O860" i="5"/>
  <c r="N860" i="5"/>
  <c r="M860" i="5"/>
  <c r="O859" i="5"/>
  <c r="N859" i="5"/>
  <c r="M859" i="5"/>
  <c r="O858" i="5"/>
  <c r="N858" i="5"/>
  <c r="M858" i="5"/>
  <c r="O857" i="5"/>
  <c r="N857" i="5"/>
  <c r="M857" i="5"/>
  <c r="O856" i="5"/>
  <c r="N856" i="5"/>
  <c r="M856" i="5"/>
  <c r="O855" i="5"/>
  <c r="N855" i="5"/>
  <c r="M855" i="5"/>
  <c r="O854" i="5"/>
  <c r="N854" i="5"/>
  <c r="M854" i="5"/>
  <c r="O853" i="5"/>
  <c r="N853" i="5"/>
  <c r="M853" i="5"/>
  <c r="O852" i="5"/>
  <c r="N852" i="5"/>
  <c r="M852" i="5"/>
  <c r="O851" i="5"/>
  <c r="N851" i="5"/>
  <c r="M851" i="5"/>
  <c r="O850" i="5"/>
  <c r="N850" i="5"/>
  <c r="M850" i="5"/>
  <c r="O849" i="5"/>
  <c r="N849" i="5"/>
  <c r="M849" i="5"/>
  <c r="O848" i="5"/>
  <c r="N848" i="5"/>
  <c r="M848" i="5"/>
  <c r="O847" i="5"/>
  <c r="N847" i="5"/>
  <c r="M847" i="5"/>
  <c r="O846" i="5"/>
  <c r="N846" i="5"/>
  <c r="M846" i="5"/>
  <c r="O845" i="5"/>
  <c r="N845" i="5"/>
  <c r="M845" i="5"/>
  <c r="O844" i="5"/>
  <c r="N844" i="5"/>
  <c r="M844" i="5"/>
  <c r="O843" i="5"/>
  <c r="N843" i="5"/>
  <c r="M843" i="5"/>
  <c r="O842" i="5"/>
  <c r="N842" i="5"/>
  <c r="M842" i="5"/>
  <c r="O841" i="5"/>
  <c r="N841" i="5"/>
  <c r="M841" i="5"/>
  <c r="O840" i="5"/>
  <c r="N840" i="5"/>
  <c r="M840" i="5"/>
  <c r="O839" i="5"/>
  <c r="N839" i="5"/>
  <c r="M839" i="5"/>
  <c r="O838" i="5"/>
  <c r="N838" i="5"/>
  <c r="M838" i="5"/>
  <c r="O837" i="5"/>
  <c r="N837" i="5"/>
  <c r="M837" i="5"/>
  <c r="O836" i="5"/>
  <c r="N836" i="5"/>
  <c r="M836" i="5"/>
  <c r="O835" i="5"/>
  <c r="N835" i="5"/>
  <c r="M835" i="5"/>
  <c r="O834" i="5"/>
  <c r="N834" i="5"/>
  <c r="M834" i="5"/>
  <c r="O833" i="5"/>
  <c r="N833" i="5"/>
  <c r="M833" i="5"/>
  <c r="O832" i="5"/>
  <c r="N832" i="5"/>
  <c r="M832" i="5"/>
  <c r="O831" i="5"/>
  <c r="N831" i="5"/>
  <c r="M831" i="5"/>
  <c r="O830" i="5"/>
  <c r="N830" i="5"/>
  <c r="M830" i="5"/>
  <c r="O829" i="5"/>
  <c r="N829" i="5"/>
  <c r="M829" i="5"/>
  <c r="O828" i="5"/>
  <c r="N828" i="5"/>
  <c r="M828" i="5"/>
  <c r="O827" i="5"/>
  <c r="N827" i="5"/>
  <c r="M827" i="5"/>
  <c r="O826" i="5"/>
  <c r="N826" i="5"/>
  <c r="M826" i="5"/>
  <c r="O825" i="5"/>
  <c r="N825" i="5"/>
  <c r="M825" i="5"/>
  <c r="O824" i="5"/>
  <c r="N824" i="5"/>
  <c r="M824" i="5"/>
  <c r="O823" i="5"/>
  <c r="N823" i="5"/>
  <c r="M823" i="5"/>
  <c r="O822" i="5"/>
  <c r="N822" i="5"/>
  <c r="M822" i="5"/>
  <c r="O821" i="5"/>
  <c r="N821" i="5"/>
  <c r="M821" i="5"/>
  <c r="O820" i="5"/>
  <c r="N820" i="5"/>
  <c r="M820" i="5"/>
  <c r="O819" i="5"/>
  <c r="N819" i="5"/>
  <c r="M819" i="5"/>
  <c r="O818" i="5"/>
  <c r="N818" i="5"/>
  <c r="M818" i="5"/>
  <c r="O817" i="5"/>
  <c r="N817" i="5"/>
  <c r="M817" i="5"/>
  <c r="O816" i="5"/>
  <c r="N816" i="5"/>
  <c r="M816" i="5"/>
  <c r="O815" i="5"/>
  <c r="N815" i="5"/>
  <c r="M815" i="5"/>
  <c r="O814" i="5"/>
  <c r="N814" i="5"/>
  <c r="M814" i="5"/>
  <c r="O813" i="5"/>
  <c r="N813" i="5"/>
  <c r="M813" i="5"/>
  <c r="O812" i="5"/>
  <c r="N812" i="5"/>
  <c r="M812" i="5"/>
  <c r="O811" i="5"/>
  <c r="N811" i="5"/>
  <c r="M811" i="5"/>
  <c r="O810" i="5"/>
  <c r="N810" i="5"/>
  <c r="M810" i="5"/>
  <c r="O809" i="5"/>
  <c r="N809" i="5"/>
  <c r="M809" i="5"/>
  <c r="O808" i="5"/>
  <c r="N808" i="5"/>
  <c r="M808" i="5"/>
  <c r="O807" i="5"/>
  <c r="N807" i="5"/>
  <c r="M807" i="5"/>
  <c r="O806" i="5"/>
  <c r="N806" i="5"/>
  <c r="M806" i="5"/>
  <c r="O805" i="5"/>
  <c r="N805" i="5"/>
  <c r="M805" i="5"/>
  <c r="O804" i="5"/>
  <c r="N804" i="5"/>
  <c r="M804" i="5"/>
  <c r="O803" i="5"/>
  <c r="N803" i="5"/>
  <c r="M803" i="5"/>
  <c r="O802" i="5"/>
  <c r="N802" i="5"/>
  <c r="M802" i="5"/>
  <c r="O801" i="5"/>
  <c r="N801" i="5"/>
  <c r="M801" i="5"/>
  <c r="O800" i="5"/>
  <c r="N800" i="5"/>
  <c r="M800" i="5"/>
  <c r="O799" i="5"/>
  <c r="N799" i="5"/>
  <c r="M799" i="5"/>
  <c r="O798" i="5"/>
  <c r="N798" i="5"/>
  <c r="M798" i="5"/>
  <c r="O797" i="5"/>
  <c r="N797" i="5"/>
  <c r="M797" i="5"/>
  <c r="O796" i="5"/>
  <c r="N796" i="5"/>
  <c r="M796" i="5"/>
  <c r="O795" i="5"/>
  <c r="N795" i="5"/>
  <c r="M795" i="5"/>
  <c r="O794" i="5"/>
  <c r="N794" i="5"/>
  <c r="M794" i="5"/>
  <c r="O793" i="5"/>
  <c r="N793" i="5"/>
  <c r="M793" i="5"/>
  <c r="O792" i="5"/>
  <c r="N792" i="5"/>
  <c r="M792" i="5"/>
  <c r="O791" i="5"/>
  <c r="N791" i="5"/>
  <c r="M791" i="5"/>
  <c r="O790" i="5"/>
  <c r="N790" i="5"/>
  <c r="M790" i="5"/>
  <c r="O789" i="5"/>
  <c r="N789" i="5"/>
  <c r="M789" i="5"/>
  <c r="O788" i="5"/>
  <c r="N788" i="5"/>
  <c r="M788" i="5"/>
  <c r="O787" i="5"/>
  <c r="N787" i="5"/>
  <c r="M787" i="5"/>
  <c r="O786" i="5"/>
  <c r="N786" i="5"/>
  <c r="M786" i="5"/>
  <c r="O785" i="5"/>
  <c r="N785" i="5"/>
  <c r="M785" i="5"/>
  <c r="O784" i="5"/>
  <c r="N784" i="5"/>
  <c r="M784" i="5"/>
  <c r="O783" i="5"/>
  <c r="N783" i="5"/>
  <c r="M783" i="5"/>
  <c r="O782" i="5"/>
  <c r="N782" i="5"/>
  <c r="M782" i="5"/>
  <c r="O781" i="5"/>
  <c r="N781" i="5"/>
  <c r="M781" i="5"/>
  <c r="O780" i="5"/>
  <c r="N780" i="5"/>
  <c r="M780" i="5"/>
  <c r="O779" i="5"/>
  <c r="N779" i="5"/>
  <c r="M779" i="5"/>
  <c r="O778" i="5"/>
  <c r="N778" i="5"/>
  <c r="M778" i="5"/>
  <c r="O777" i="5"/>
  <c r="N777" i="5"/>
  <c r="M777" i="5"/>
  <c r="O776" i="5"/>
  <c r="N776" i="5"/>
  <c r="M776" i="5"/>
  <c r="O775" i="5"/>
  <c r="N775" i="5"/>
  <c r="M775" i="5"/>
  <c r="O774" i="5"/>
  <c r="N774" i="5"/>
  <c r="M774" i="5"/>
  <c r="O773" i="5"/>
  <c r="N773" i="5"/>
  <c r="M773" i="5"/>
  <c r="O772" i="5"/>
  <c r="N772" i="5"/>
  <c r="M772" i="5"/>
  <c r="O771" i="5"/>
  <c r="N771" i="5"/>
  <c r="M771" i="5"/>
  <c r="O770" i="5"/>
  <c r="N770" i="5"/>
  <c r="M770" i="5"/>
  <c r="O769" i="5"/>
  <c r="N769" i="5"/>
  <c r="M769" i="5"/>
  <c r="O768" i="5"/>
  <c r="N768" i="5"/>
  <c r="M768" i="5"/>
  <c r="O767" i="5"/>
  <c r="N767" i="5"/>
  <c r="M767" i="5"/>
  <c r="O766" i="5"/>
  <c r="N766" i="5"/>
  <c r="M766" i="5"/>
  <c r="O765" i="5"/>
  <c r="N765" i="5"/>
  <c r="M765" i="5"/>
  <c r="O764" i="5"/>
  <c r="N764" i="5"/>
  <c r="M764" i="5"/>
  <c r="O763" i="5"/>
  <c r="N763" i="5"/>
  <c r="M763" i="5"/>
  <c r="O762" i="5"/>
  <c r="N762" i="5"/>
  <c r="M762" i="5"/>
  <c r="O761" i="5"/>
  <c r="N761" i="5"/>
  <c r="M761" i="5"/>
  <c r="O760" i="5"/>
  <c r="N760" i="5"/>
  <c r="M760" i="5"/>
  <c r="O759" i="5"/>
  <c r="N759" i="5"/>
  <c r="M759" i="5"/>
  <c r="O758" i="5"/>
  <c r="N758" i="5"/>
  <c r="M758" i="5"/>
  <c r="O757" i="5"/>
  <c r="N757" i="5"/>
  <c r="M757" i="5"/>
  <c r="O756" i="5"/>
  <c r="N756" i="5"/>
  <c r="M756" i="5"/>
  <c r="O755" i="5"/>
  <c r="N755" i="5"/>
  <c r="M755" i="5"/>
  <c r="O754" i="5"/>
  <c r="N754" i="5"/>
  <c r="M754" i="5"/>
  <c r="O753" i="5"/>
  <c r="N753" i="5"/>
  <c r="M753" i="5"/>
  <c r="O752" i="5"/>
  <c r="N752" i="5"/>
  <c r="M752" i="5"/>
  <c r="O751" i="5"/>
  <c r="N751" i="5"/>
  <c r="M751" i="5"/>
  <c r="O750" i="5"/>
  <c r="N750" i="5"/>
  <c r="M750" i="5"/>
  <c r="O749" i="5"/>
  <c r="N749" i="5"/>
  <c r="M749" i="5"/>
  <c r="O748" i="5"/>
  <c r="N748" i="5"/>
  <c r="M748" i="5"/>
  <c r="O747" i="5"/>
  <c r="N747" i="5"/>
  <c r="M747" i="5"/>
  <c r="O746" i="5"/>
  <c r="N746" i="5"/>
  <c r="M746" i="5"/>
  <c r="O745" i="5"/>
  <c r="N745" i="5"/>
  <c r="M745" i="5"/>
  <c r="O744" i="5"/>
  <c r="N744" i="5"/>
  <c r="M744" i="5"/>
  <c r="O743" i="5"/>
  <c r="N743" i="5"/>
  <c r="M743" i="5"/>
  <c r="O742" i="5"/>
  <c r="N742" i="5"/>
  <c r="M742" i="5"/>
  <c r="O741" i="5"/>
  <c r="N741" i="5"/>
  <c r="M741" i="5"/>
  <c r="O740" i="5"/>
  <c r="N740" i="5"/>
  <c r="M740" i="5"/>
  <c r="O739" i="5"/>
  <c r="N739" i="5"/>
  <c r="M739" i="5"/>
  <c r="O738" i="5"/>
  <c r="N738" i="5"/>
  <c r="M738" i="5"/>
  <c r="O737" i="5"/>
  <c r="N737" i="5"/>
  <c r="M737" i="5"/>
  <c r="O736" i="5"/>
  <c r="N736" i="5"/>
  <c r="M736" i="5"/>
  <c r="O735" i="5"/>
  <c r="N735" i="5"/>
  <c r="M735" i="5"/>
  <c r="O734" i="5"/>
  <c r="N734" i="5"/>
  <c r="M734" i="5"/>
  <c r="O733" i="5"/>
  <c r="N733" i="5"/>
  <c r="M733" i="5"/>
  <c r="O732" i="5"/>
  <c r="N732" i="5"/>
  <c r="M732" i="5"/>
  <c r="O731" i="5"/>
  <c r="N731" i="5"/>
  <c r="M731" i="5"/>
  <c r="O730" i="5"/>
  <c r="N730" i="5"/>
  <c r="M730" i="5"/>
  <c r="O729" i="5"/>
  <c r="N729" i="5"/>
  <c r="M729" i="5"/>
  <c r="O728" i="5"/>
  <c r="N728" i="5"/>
  <c r="M728" i="5"/>
  <c r="O727" i="5"/>
  <c r="N727" i="5"/>
  <c r="M727" i="5"/>
  <c r="O726" i="5"/>
  <c r="N726" i="5"/>
  <c r="M726" i="5"/>
  <c r="O725" i="5"/>
  <c r="N725" i="5"/>
  <c r="M725" i="5"/>
  <c r="O724" i="5"/>
  <c r="N724" i="5"/>
  <c r="M724" i="5"/>
  <c r="O723" i="5"/>
  <c r="N723" i="5"/>
  <c r="M723" i="5"/>
  <c r="O722" i="5"/>
  <c r="N722" i="5"/>
  <c r="M722" i="5"/>
  <c r="O721" i="5"/>
  <c r="N721" i="5"/>
  <c r="M721" i="5"/>
  <c r="O720" i="5"/>
  <c r="N720" i="5"/>
  <c r="M720" i="5"/>
  <c r="O719" i="5"/>
  <c r="N719" i="5"/>
  <c r="M719" i="5"/>
  <c r="O718" i="5"/>
  <c r="N718" i="5"/>
  <c r="M718" i="5"/>
  <c r="O717" i="5"/>
  <c r="N717" i="5"/>
  <c r="M717" i="5"/>
  <c r="O716" i="5"/>
  <c r="N716" i="5"/>
  <c r="M716" i="5"/>
  <c r="O715" i="5"/>
  <c r="N715" i="5"/>
  <c r="M715" i="5"/>
  <c r="O714" i="5"/>
  <c r="N714" i="5"/>
  <c r="M714" i="5"/>
  <c r="O713" i="5"/>
  <c r="N713" i="5"/>
  <c r="M713" i="5"/>
  <c r="O712" i="5"/>
  <c r="N712" i="5"/>
  <c r="M712" i="5"/>
  <c r="O711" i="5"/>
  <c r="N711" i="5"/>
  <c r="M711" i="5"/>
  <c r="O710" i="5"/>
  <c r="N710" i="5"/>
  <c r="M710" i="5"/>
  <c r="O709" i="5"/>
  <c r="N709" i="5"/>
  <c r="M709" i="5"/>
  <c r="O708" i="5"/>
  <c r="N708" i="5"/>
  <c r="M708" i="5"/>
  <c r="O707" i="5"/>
  <c r="N707" i="5"/>
  <c r="M707" i="5"/>
  <c r="O706" i="5"/>
  <c r="N706" i="5"/>
  <c r="M706" i="5"/>
  <c r="O705" i="5"/>
  <c r="N705" i="5"/>
  <c r="M705" i="5"/>
  <c r="O704" i="5"/>
  <c r="N704" i="5"/>
  <c r="M704" i="5"/>
  <c r="O703" i="5"/>
  <c r="N703" i="5"/>
  <c r="M703" i="5"/>
  <c r="O702" i="5"/>
  <c r="N702" i="5"/>
  <c r="M702" i="5"/>
  <c r="O701" i="5"/>
  <c r="N701" i="5"/>
  <c r="M701" i="5"/>
  <c r="O700" i="5"/>
  <c r="N700" i="5"/>
  <c r="M700" i="5"/>
  <c r="O699" i="5"/>
  <c r="N699" i="5"/>
  <c r="M699" i="5"/>
  <c r="O698" i="5"/>
  <c r="N698" i="5"/>
  <c r="M698" i="5"/>
  <c r="O697" i="5"/>
  <c r="N697" i="5"/>
  <c r="M697" i="5"/>
  <c r="O696" i="5"/>
  <c r="N696" i="5"/>
  <c r="M696" i="5"/>
  <c r="O695" i="5"/>
  <c r="N695" i="5"/>
  <c r="M695" i="5"/>
  <c r="O694" i="5"/>
  <c r="N694" i="5"/>
  <c r="M694" i="5"/>
  <c r="O693" i="5"/>
  <c r="N693" i="5"/>
  <c r="M693" i="5"/>
  <c r="O692" i="5"/>
  <c r="N692" i="5"/>
  <c r="M692" i="5"/>
  <c r="O691" i="5"/>
  <c r="N691" i="5"/>
  <c r="M691" i="5"/>
  <c r="O690" i="5"/>
  <c r="N690" i="5"/>
  <c r="M690" i="5"/>
  <c r="O689" i="5"/>
  <c r="N689" i="5"/>
  <c r="M689" i="5"/>
  <c r="O688" i="5"/>
  <c r="N688" i="5"/>
  <c r="M688" i="5"/>
  <c r="O687" i="5"/>
  <c r="N687" i="5"/>
  <c r="M687" i="5"/>
  <c r="O686" i="5"/>
  <c r="N686" i="5"/>
  <c r="M686" i="5"/>
  <c r="O685" i="5"/>
  <c r="N685" i="5"/>
  <c r="M685" i="5"/>
  <c r="O684" i="5"/>
  <c r="N684" i="5"/>
  <c r="M684" i="5"/>
  <c r="O683" i="5"/>
  <c r="N683" i="5"/>
  <c r="M683" i="5"/>
  <c r="O682" i="5"/>
  <c r="N682" i="5"/>
  <c r="M682" i="5"/>
  <c r="O681" i="5"/>
  <c r="N681" i="5"/>
  <c r="M681" i="5"/>
  <c r="O680" i="5"/>
  <c r="N680" i="5"/>
  <c r="M680" i="5"/>
  <c r="O679" i="5"/>
  <c r="N679" i="5"/>
  <c r="M679" i="5"/>
  <c r="O678" i="5"/>
  <c r="N678" i="5"/>
  <c r="M678" i="5"/>
  <c r="O677" i="5"/>
  <c r="N677" i="5"/>
  <c r="M677" i="5"/>
  <c r="O676" i="5"/>
  <c r="N676" i="5"/>
  <c r="M676" i="5"/>
  <c r="O675" i="5"/>
  <c r="N675" i="5"/>
  <c r="M675" i="5"/>
  <c r="O674" i="5"/>
  <c r="N674" i="5"/>
  <c r="M674" i="5"/>
  <c r="O673" i="5"/>
  <c r="N673" i="5"/>
  <c r="M673" i="5"/>
  <c r="O672" i="5"/>
  <c r="N672" i="5"/>
  <c r="M672" i="5"/>
  <c r="O671" i="5"/>
  <c r="N671" i="5"/>
  <c r="M671" i="5"/>
  <c r="O670" i="5"/>
  <c r="N670" i="5"/>
  <c r="M670" i="5"/>
  <c r="O669" i="5"/>
  <c r="N669" i="5"/>
  <c r="M669" i="5"/>
  <c r="O668" i="5"/>
  <c r="N668" i="5"/>
  <c r="M668" i="5"/>
  <c r="O667" i="5"/>
  <c r="N667" i="5"/>
  <c r="M667" i="5"/>
  <c r="O666" i="5"/>
  <c r="N666" i="5"/>
  <c r="M666" i="5"/>
  <c r="O665" i="5"/>
  <c r="N665" i="5"/>
  <c r="M665" i="5"/>
  <c r="O664" i="5"/>
  <c r="N664" i="5"/>
  <c r="M664" i="5"/>
  <c r="O663" i="5"/>
  <c r="N663" i="5"/>
  <c r="M663" i="5"/>
  <c r="O662" i="5"/>
  <c r="N662" i="5"/>
  <c r="M662" i="5"/>
  <c r="O661" i="5"/>
  <c r="N661" i="5"/>
  <c r="M661" i="5"/>
  <c r="O660" i="5"/>
  <c r="N660" i="5"/>
  <c r="M660" i="5"/>
  <c r="O659" i="5"/>
  <c r="N659" i="5"/>
  <c r="M659" i="5"/>
  <c r="O658" i="5"/>
  <c r="N658" i="5"/>
  <c r="M658" i="5"/>
  <c r="O657" i="5"/>
  <c r="N657" i="5"/>
  <c r="M657" i="5"/>
  <c r="O656" i="5"/>
  <c r="N656" i="5"/>
  <c r="M656" i="5"/>
  <c r="O655" i="5"/>
  <c r="N655" i="5"/>
  <c r="M655" i="5"/>
  <c r="O654" i="5"/>
  <c r="N654" i="5"/>
  <c r="M654" i="5"/>
  <c r="O653" i="5"/>
  <c r="N653" i="5"/>
  <c r="M653" i="5"/>
  <c r="O652" i="5"/>
  <c r="N652" i="5"/>
  <c r="M652" i="5"/>
  <c r="O651" i="5"/>
  <c r="N651" i="5"/>
  <c r="M651" i="5"/>
  <c r="O650" i="5"/>
  <c r="N650" i="5"/>
  <c r="M650" i="5"/>
  <c r="O649" i="5"/>
  <c r="N649" i="5"/>
  <c r="M649" i="5"/>
  <c r="O648" i="5"/>
  <c r="N648" i="5"/>
  <c r="M648" i="5"/>
  <c r="O647" i="5"/>
  <c r="N647" i="5"/>
  <c r="M647" i="5"/>
  <c r="O646" i="5"/>
  <c r="N646" i="5"/>
  <c r="M646" i="5"/>
  <c r="O645" i="5"/>
  <c r="N645" i="5"/>
  <c r="M645" i="5"/>
  <c r="O644" i="5"/>
  <c r="N644" i="5"/>
  <c r="M644" i="5"/>
  <c r="O643" i="5"/>
  <c r="N643" i="5"/>
  <c r="M643" i="5"/>
  <c r="O642" i="5"/>
  <c r="N642" i="5"/>
  <c r="M642" i="5"/>
  <c r="O641" i="5"/>
  <c r="N641" i="5"/>
  <c r="M641" i="5"/>
  <c r="O640" i="5"/>
  <c r="N640" i="5"/>
  <c r="M640" i="5"/>
  <c r="O639" i="5"/>
  <c r="N639" i="5"/>
  <c r="M639" i="5"/>
  <c r="O638" i="5"/>
  <c r="N638" i="5"/>
  <c r="M638" i="5"/>
  <c r="O637" i="5"/>
  <c r="N637" i="5"/>
  <c r="M637" i="5"/>
  <c r="O636" i="5"/>
  <c r="N636" i="5"/>
  <c r="M636" i="5"/>
  <c r="O635" i="5"/>
  <c r="N635" i="5"/>
  <c r="M635" i="5"/>
  <c r="O634" i="5"/>
  <c r="N634" i="5"/>
  <c r="M634" i="5"/>
  <c r="O633" i="5"/>
  <c r="N633" i="5"/>
  <c r="M633" i="5"/>
  <c r="O632" i="5"/>
  <c r="N632" i="5"/>
  <c r="M632" i="5"/>
  <c r="O631" i="5"/>
  <c r="N631" i="5"/>
  <c r="M631" i="5"/>
  <c r="O630" i="5"/>
  <c r="N630" i="5"/>
  <c r="M630" i="5"/>
  <c r="O629" i="5"/>
  <c r="N629" i="5"/>
  <c r="M629" i="5"/>
  <c r="O628" i="5"/>
  <c r="N628" i="5"/>
  <c r="M628" i="5"/>
  <c r="O627" i="5"/>
  <c r="N627" i="5"/>
  <c r="M627" i="5"/>
  <c r="O626" i="5"/>
  <c r="N626" i="5"/>
  <c r="M626" i="5"/>
  <c r="O625" i="5"/>
  <c r="N625" i="5"/>
  <c r="M625" i="5"/>
  <c r="O624" i="5"/>
  <c r="N624" i="5"/>
  <c r="M624" i="5"/>
  <c r="O623" i="5"/>
  <c r="N623" i="5"/>
  <c r="M623" i="5"/>
  <c r="O622" i="5"/>
  <c r="N622" i="5"/>
  <c r="M622" i="5"/>
  <c r="O621" i="5"/>
  <c r="N621" i="5"/>
  <c r="M621" i="5"/>
  <c r="O620" i="5"/>
  <c r="N620" i="5"/>
  <c r="M620" i="5"/>
  <c r="O619" i="5"/>
  <c r="N619" i="5"/>
  <c r="M619" i="5"/>
  <c r="O618" i="5"/>
  <c r="N618" i="5"/>
  <c r="M618" i="5"/>
  <c r="O617" i="5"/>
  <c r="N617" i="5"/>
  <c r="M617" i="5"/>
  <c r="O616" i="5"/>
  <c r="N616" i="5"/>
  <c r="M616" i="5"/>
  <c r="O615" i="5"/>
  <c r="N615" i="5"/>
  <c r="M615" i="5"/>
  <c r="O614" i="5"/>
  <c r="N614" i="5"/>
  <c r="M614" i="5"/>
  <c r="O613" i="5"/>
  <c r="N613" i="5"/>
  <c r="M613" i="5"/>
  <c r="O612" i="5"/>
  <c r="N612" i="5"/>
  <c r="M612" i="5"/>
  <c r="O611" i="5"/>
  <c r="N611" i="5"/>
  <c r="M611" i="5"/>
  <c r="O610" i="5"/>
  <c r="N610" i="5"/>
  <c r="M610" i="5"/>
  <c r="O609" i="5"/>
  <c r="N609" i="5"/>
  <c r="M609" i="5"/>
  <c r="O608" i="5"/>
  <c r="N608" i="5"/>
  <c r="M608" i="5"/>
  <c r="O607" i="5"/>
  <c r="N607" i="5"/>
  <c r="M607" i="5"/>
  <c r="O606" i="5"/>
  <c r="N606" i="5"/>
  <c r="M606" i="5"/>
  <c r="O605" i="5"/>
  <c r="N605" i="5"/>
  <c r="M605" i="5"/>
  <c r="O604" i="5"/>
  <c r="N604" i="5"/>
  <c r="M604" i="5"/>
  <c r="O603" i="5"/>
  <c r="N603" i="5"/>
  <c r="M603" i="5"/>
  <c r="O602" i="5"/>
  <c r="N602" i="5"/>
  <c r="M602" i="5"/>
  <c r="O601" i="5"/>
  <c r="N601" i="5"/>
  <c r="M601" i="5"/>
  <c r="O600" i="5"/>
  <c r="N600" i="5"/>
  <c r="M600" i="5"/>
  <c r="O599" i="5"/>
  <c r="N599" i="5"/>
  <c r="M599" i="5"/>
  <c r="O598" i="5"/>
  <c r="N598" i="5"/>
  <c r="M598" i="5"/>
  <c r="O597" i="5"/>
  <c r="N597" i="5"/>
  <c r="M597" i="5"/>
  <c r="O596" i="5"/>
  <c r="N596" i="5"/>
  <c r="M596" i="5"/>
  <c r="O595" i="5"/>
  <c r="N595" i="5"/>
  <c r="M595" i="5"/>
  <c r="O594" i="5"/>
  <c r="N594" i="5"/>
  <c r="M594" i="5"/>
  <c r="O593" i="5"/>
  <c r="N593" i="5"/>
  <c r="M593" i="5"/>
  <c r="O592" i="5"/>
  <c r="N592" i="5"/>
  <c r="M592" i="5"/>
  <c r="O591" i="5"/>
  <c r="N591" i="5"/>
  <c r="M591" i="5"/>
  <c r="O590" i="5"/>
  <c r="N590" i="5"/>
  <c r="M590" i="5"/>
  <c r="O589" i="5"/>
  <c r="N589" i="5"/>
  <c r="M589" i="5"/>
  <c r="O588" i="5"/>
  <c r="N588" i="5"/>
  <c r="M588" i="5"/>
  <c r="O587" i="5"/>
  <c r="N587" i="5"/>
  <c r="M587" i="5"/>
  <c r="O586" i="5"/>
  <c r="N586" i="5"/>
  <c r="M586" i="5"/>
  <c r="O585" i="5"/>
  <c r="N585" i="5"/>
  <c r="M585" i="5"/>
  <c r="O584" i="5"/>
  <c r="N584" i="5"/>
  <c r="M584" i="5"/>
  <c r="O583" i="5"/>
  <c r="N583" i="5"/>
  <c r="M583" i="5"/>
  <c r="O582" i="5"/>
  <c r="N582" i="5"/>
  <c r="M582" i="5"/>
  <c r="O581" i="5"/>
  <c r="N581" i="5"/>
  <c r="M581" i="5"/>
  <c r="O580" i="5"/>
  <c r="N580" i="5"/>
  <c r="M580" i="5"/>
  <c r="O579" i="5"/>
  <c r="N579" i="5"/>
  <c r="M579" i="5"/>
  <c r="O578" i="5"/>
  <c r="N578" i="5"/>
  <c r="M578" i="5"/>
  <c r="O577" i="5"/>
  <c r="N577" i="5"/>
  <c r="M577" i="5"/>
  <c r="O576" i="5"/>
  <c r="N576" i="5"/>
  <c r="M576" i="5"/>
  <c r="O575" i="5"/>
  <c r="N575" i="5"/>
  <c r="M575" i="5"/>
  <c r="O574" i="5"/>
  <c r="N574" i="5"/>
  <c r="M574" i="5"/>
  <c r="O573" i="5"/>
  <c r="N573" i="5"/>
  <c r="M573" i="5"/>
  <c r="O572" i="5"/>
  <c r="N572" i="5"/>
  <c r="M572" i="5"/>
  <c r="O571" i="5"/>
  <c r="N571" i="5"/>
  <c r="M571" i="5"/>
  <c r="O570" i="5"/>
  <c r="N570" i="5"/>
  <c r="M570" i="5"/>
  <c r="O569" i="5"/>
  <c r="N569" i="5"/>
  <c r="M569" i="5"/>
  <c r="O568" i="5"/>
  <c r="N568" i="5"/>
  <c r="M568" i="5"/>
  <c r="O567" i="5"/>
  <c r="N567" i="5"/>
  <c r="M567" i="5"/>
  <c r="O566" i="5"/>
  <c r="N566" i="5"/>
  <c r="M566" i="5"/>
  <c r="O565" i="5"/>
  <c r="N565" i="5"/>
  <c r="M565" i="5"/>
  <c r="O564" i="5"/>
  <c r="N564" i="5"/>
  <c r="M564" i="5"/>
  <c r="O563" i="5"/>
  <c r="N563" i="5"/>
  <c r="M563" i="5"/>
  <c r="O562" i="5"/>
  <c r="N562" i="5"/>
  <c r="M562" i="5"/>
  <c r="O561" i="5"/>
  <c r="N561" i="5"/>
  <c r="M561" i="5"/>
  <c r="O560" i="5"/>
  <c r="N560" i="5"/>
  <c r="M560" i="5"/>
  <c r="O559" i="5"/>
  <c r="N559" i="5"/>
  <c r="M559" i="5"/>
  <c r="O558" i="5"/>
  <c r="N558" i="5"/>
  <c r="M558" i="5"/>
  <c r="O557" i="5"/>
  <c r="N557" i="5"/>
  <c r="M557" i="5"/>
  <c r="O556" i="5"/>
  <c r="N556" i="5"/>
  <c r="M556" i="5"/>
  <c r="O555" i="5"/>
  <c r="N555" i="5"/>
  <c r="M555" i="5"/>
  <c r="O554" i="5"/>
  <c r="N554" i="5"/>
  <c r="M554" i="5"/>
  <c r="O553" i="5"/>
  <c r="N553" i="5"/>
  <c r="M553" i="5"/>
  <c r="O552" i="5"/>
  <c r="N552" i="5"/>
  <c r="M552" i="5"/>
  <c r="O551" i="5"/>
  <c r="N551" i="5"/>
  <c r="M551" i="5"/>
  <c r="O550" i="5"/>
  <c r="N550" i="5"/>
  <c r="M550" i="5"/>
  <c r="O549" i="5"/>
  <c r="N549" i="5"/>
  <c r="M549" i="5"/>
  <c r="O548" i="5"/>
  <c r="N548" i="5"/>
  <c r="M548" i="5"/>
  <c r="O547" i="5"/>
  <c r="N547" i="5"/>
  <c r="M547" i="5"/>
  <c r="O546" i="5"/>
  <c r="N546" i="5"/>
  <c r="M546" i="5"/>
  <c r="O545" i="5"/>
  <c r="N545" i="5"/>
  <c r="M545" i="5"/>
  <c r="O544" i="5"/>
  <c r="N544" i="5"/>
  <c r="M544" i="5"/>
  <c r="O543" i="5"/>
  <c r="N543" i="5"/>
  <c r="M543" i="5"/>
  <c r="O542" i="5"/>
  <c r="N542" i="5"/>
  <c r="M542" i="5"/>
  <c r="O541" i="5"/>
  <c r="N541" i="5"/>
  <c r="M541" i="5"/>
  <c r="O540" i="5"/>
  <c r="N540" i="5"/>
  <c r="M540" i="5"/>
  <c r="O539" i="5"/>
  <c r="N539" i="5"/>
  <c r="M539" i="5"/>
  <c r="O538" i="5"/>
  <c r="N538" i="5"/>
  <c r="M538" i="5"/>
  <c r="O537" i="5"/>
  <c r="N537" i="5"/>
  <c r="M537" i="5"/>
  <c r="O536" i="5"/>
  <c r="N536" i="5"/>
  <c r="M536" i="5"/>
  <c r="O535" i="5"/>
  <c r="N535" i="5"/>
  <c r="M535" i="5"/>
  <c r="O534" i="5"/>
  <c r="N534" i="5"/>
  <c r="M534" i="5"/>
  <c r="O533" i="5"/>
  <c r="N533" i="5"/>
  <c r="M533" i="5"/>
  <c r="N532" i="5"/>
  <c r="M532" i="5"/>
  <c r="L532" i="5"/>
  <c r="O532" i="5" s="1"/>
  <c r="K532" i="5"/>
  <c r="J532" i="5"/>
  <c r="I532" i="5"/>
  <c r="H532" i="5"/>
  <c r="G532" i="5"/>
  <c r="N531" i="5"/>
  <c r="L531" i="5"/>
  <c r="M531" i="5" s="1"/>
  <c r="K531" i="5"/>
  <c r="J531" i="5"/>
  <c r="I531" i="5"/>
  <c r="H531" i="5"/>
  <c r="G531" i="5"/>
  <c r="N530" i="5"/>
  <c r="L530" i="5"/>
  <c r="M530" i="5" s="1"/>
  <c r="K530" i="5"/>
  <c r="J530" i="5"/>
  <c r="I530" i="5"/>
  <c r="H530" i="5"/>
  <c r="G530" i="5"/>
  <c r="N529" i="5"/>
  <c r="L529" i="5"/>
  <c r="K529" i="5"/>
  <c r="J529" i="5"/>
  <c r="I529" i="5"/>
  <c r="H529" i="5"/>
  <c r="G529" i="5"/>
  <c r="N528" i="5"/>
  <c r="M528" i="5"/>
  <c r="L528" i="5"/>
  <c r="O528" i="5" s="1"/>
  <c r="K528" i="5"/>
  <c r="J528" i="5"/>
  <c r="I528" i="5"/>
  <c r="H528" i="5"/>
  <c r="G528" i="5"/>
  <c r="N527" i="5"/>
  <c r="L527" i="5"/>
  <c r="M527" i="5" s="1"/>
  <c r="K527" i="5"/>
  <c r="J527" i="5"/>
  <c r="I527" i="5"/>
  <c r="H527" i="5"/>
  <c r="G527" i="5"/>
  <c r="N526" i="5"/>
  <c r="M526" i="5"/>
  <c r="L526" i="5"/>
  <c r="K526" i="5"/>
  <c r="J526" i="5"/>
  <c r="I526" i="5"/>
  <c r="H526" i="5"/>
  <c r="G526" i="5"/>
  <c r="N525" i="5"/>
  <c r="L525" i="5"/>
  <c r="O526" i="5" s="1"/>
  <c r="K525" i="5"/>
  <c r="J525" i="5"/>
  <c r="I525" i="5"/>
  <c r="H525" i="5"/>
  <c r="G525" i="5"/>
  <c r="N524" i="5"/>
  <c r="M524" i="5"/>
  <c r="L524" i="5"/>
  <c r="O524" i="5" s="1"/>
  <c r="K524" i="5"/>
  <c r="J524" i="5"/>
  <c r="I524" i="5"/>
  <c r="H524" i="5"/>
  <c r="G524" i="5"/>
  <c r="N523" i="5"/>
  <c r="L523" i="5"/>
  <c r="M523" i="5" s="1"/>
  <c r="K523" i="5"/>
  <c r="J523" i="5"/>
  <c r="I523" i="5"/>
  <c r="H523" i="5"/>
  <c r="G523" i="5"/>
  <c r="N522" i="5"/>
  <c r="L522" i="5"/>
  <c r="M522" i="5" s="1"/>
  <c r="K522" i="5"/>
  <c r="J522" i="5"/>
  <c r="I522" i="5"/>
  <c r="H522" i="5"/>
  <c r="G522" i="5"/>
  <c r="N521" i="5"/>
  <c r="L521" i="5"/>
  <c r="K521" i="5"/>
  <c r="J521" i="5"/>
  <c r="I521" i="5"/>
  <c r="H521" i="5"/>
  <c r="G521" i="5"/>
  <c r="N520" i="5"/>
  <c r="M520" i="5"/>
  <c r="L520" i="5"/>
  <c r="O520" i="5" s="1"/>
  <c r="K520" i="5"/>
  <c r="J520" i="5"/>
  <c r="I520" i="5"/>
  <c r="H520" i="5"/>
  <c r="G520" i="5"/>
  <c r="N519" i="5"/>
  <c r="M519" i="5"/>
  <c r="L519" i="5"/>
  <c r="O519" i="5" s="1"/>
  <c r="K519" i="5"/>
  <c r="J519" i="5"/>
  <c r="I519" i="5"/>
  <c r="H519" i="5"/>
  <c r="G519" i="5"/>
  <c r="N518" i="5"/>
  <c r="L518" i="5"/>
  <c r="M518" i="5" s="1"/>
  <c r="K518" i="5"/>
  <c r="J518" i="5"/>
  <c r="I518" i="5"/>
  <c r="H518" i="5"/>
  <c r="G518" i="5"/>
  <c r="N517" i="5"/>
  <c r="L517" i="5"/>
  <c r="K517" i="5"/>
  <c r="J517" i="5"/>
  <c r="I517" i="5"/>
  <c r="H517" i="5"/>
  <c r="G517" i="5"/>
  <c r="N516" i="5"/>
  <c r="M516" i="5"/>
  <c r="L516" i="5"/>
  <c r="O516" i="5" s="1"/>
  <c r="K516" i="5"/>
  <c r="J516" i="5"/>
  <c r="I516" i="5"/>
  <c r="H516" i="5"/>
  <c r="G516" i="5"/>
  <c r="N515" i="5"/>
  <c r="M515" i="5"/>
  <c r="L515" i="5"/>
  <c r="O515" i="5" s="1"/>
  <c r="K515" i="5"/>
  <c r="J515" i="5"/>
  <c r="I515" i="5"/>
  <c r="H515" i="5"/>
  <c r="G515" i="5"/>
  <c r="O514" i="5"/>
  <c r="N514" i="5"/>
  <c r="L514" i="5"/>
  <c r="M514" i="5" s="1"/>
  <c r="K514" i="5"/>
  <c r="J514" i="5"/>
  <c r="I514" i="5"/>
  <c r="H514" i="5"/>
  <c r="G514" i="5"/>
  <c r="N513" i="5"/>
  <c r="L513" i="5"/>
  <c r="K513" i="5"/>
  <c r="J513" i="5"/>
  <c r="I513" i="5"/>
  <c r="H513" i="5"/>
  <c r="G513" i="5"/>
  <c r="N512" i="5"/>
  <c r="M512" i="5"/>
  <c r="L512" i="5"/>
  <c r="O512" i="5" s="1"/>
  <c r="K512" i="5"/>
  <c r="J512" i="5"/>
  <c r="I512" i="5"/>
  <c r="H512" i="5"/>
  <c r="G512" i="5"/>
  <c r="N511" i="5"/>
  <c r="M511" i="5"/>
  <c r="L511" i="5"/>
  <c r="O511" i="5" s="1"/>
  <c r="K511" i="5"/>
  <c r="J511" i="5"/>
  <c r="I511" i="5"/>
  <c r="H511" i="5"/>
  <c r="G511" i="5"/>
  <c r="N510" i="5"/>
  <c r="L510" i="5"/>
  <c r="M510" i="5" s="1"/>
  <c r="K510" i="5"/>
  <c r="J510" i="5"/>
  <c r="I510" i="5"/>
  <c r="H510" i="5"/>
  <c r="G510" i="5"/>
  <c r="N509" i="5"/>
  <c r="L509" i="5"/>
  <c r="K509" i="5"/>
  <c r="J509" i="5"/>
  <c r="I509" i="5"/>
  <c r="H509" i="5"/>
  <c r="G509" i="5"/>
  <c r="N508" i="5"/>
  <c r="M508" i="5"/>
  <c r="L508" i="5"/>
  <c r="O508" i="5" s="1"/>
  <c r="K508" i="5"/>
  <c r="J508" i="5"/>
  <c r="I508" i="5"/>
  <c r="H508" i="5"/>
  <c r="G508" i="5"/>
  <c r="N507" i="5"/>
  <c r="M507" i="5"/>
  <c r="L507" i="5"/>
  <c r="O507" i="5" s="1"/>
  <c r="K507" i="5"/>
  <c r="J507" i="5"/>
  <c r="I507" i="5"/>
  <c r="H507" i="5"/>
  <c r="G507" i="5"/>
  <c r="O506" i="5"/>
  <c r="N506" i="5"/>
  <c r="L506" i="5"/>
  <c r="M506" i="5" s="1"/>
  <c r="K506" i="5"/>
  <c r="J506" i="5"/>
  <c r="I506" i="5"/>
  <c r="H506" i="5"/>
  <c r="G506" i="5"/>
  <c r="N505" i="5"/>
  <c r="L505" i="5"/>
  <c r="K505" i="5"/>
  <c r="J505" i="5"/>
  <c r="I505" i="5"/>
  <c r="H505" i="5"/>
  <c r="G505" i="5"/>
  <c r="N504" i="5"/>
  <c r="M504" i="5"/>
  <c r="L504" i="5"/>
  <c r="O504" i="5" s="1"/>
  <c r="K504" i="5"/>
  <c r="J504" i="5"/>
  <c r="I504" i="5"/>
  <c r="H504" i="5"/>
  <c r="G504" i="5"/>
  <c r="N503" i="5"/>
  <c r="M503" i="5"/>
  <c r="L503" i="5"/>
  <c r="O503" i="5" s="1"/>
  <c r="K503" i="5"/>
  <c r="J503" i="5"/>
  <c r="I503" i="5"/>
  <c r="H503" i="5"/>
  <c r="G503" i="5"/>
  <c r="N502" i="5"/>
  <c r="L502" i="5"/>
  <c r="M502" i="5" s="1"/>
  <c r="K502" i="5"/>
  <c r="J502" i="5"/>
  <c r="I502" i="5"/>
  <c r="H502" i="5"/>
  <c r="G502" i="5"/>
  <c r="N501" i="5"/>
  <c r="L501" i="5"/>
  <c r="K501" i="5"/>
  <c r="J501" i="5"/>
  <c r="I501" i="5"/>
  <c r="H501" i="5"/>
  <c r="G501" i="5"/>
  <c r="N500" i="5"/>
  <c r="M500" i="5"/>
  <c r="L500" i="5"/>
  <c r="O500" i="5" s="1"/>
  <c r="K500" i="5"/>
  <c r="J500" i="5"/>
  <c r="I500" i="5"/>
  <c r="H500" i="5"/>
  <c r="G500" i="5"/>
  <c r="N499" i="5"/>
  <c r="M499" i="5"/>
  <c r="L499" i="5"/>
  <c r="O499" i="5" s="1"/>
  <c r="K499" i="5"/>
  <c r="J499" i="5"/>
  <c r="I499" i="5"/>
  <c r="H499" i="5"/>
  <c r="G499" i="5"/>
  <c r="O498" i="5"/>
  <c r="N498" i="5"/>
  <c r="L498" i="5"/>
  <c r="M498" i="5" s="1"/>
  <c r="K498" i="5"/>
  <c r="J498" i="5"/>
  <c r="I498" i="5"/>
  <c r="H498" i="5"/>
  <c r="G498" i="5"/>
  <c r="N497" i="5"/>
  <c r="L497" i="5"/>
  <c r="K497" i="5"/>
  <c r="J497" i="5"/>
  <c r="I497" i="5"/>
  <c r="H497" i="5"/>
  <c r="G497" i="5"/>
  <c r="N496" i="5"/>
  <c r="M496" i="5"/>
  <c r="L496" i="5"/>
  <c r="O496" i="5" s="1"/>
  <c r="K496" i="5"/>
  <c r="J496" i="5"/>
  <c r="I496" i="5"/>
  <c r="H496" i="5"/>
  <c r="G496" i="5"/>
  <c r="N495" i="5"/>
  <c r="M495" i="5"/>
  <c r="L495" i="5"/>
  <c r="O495" i="5" s="1"/>
  <c r="K495" i="5"/>
  <c r="J495" i="5"/>
  <c r="I495" i="5"/>
  <c r="H495" i="5"/>
  <c r="G495" i="5"/>
  <c r="N494" i="5"/>
  <c r="L494" i="5"/>
  <c r="M494" i="5" s="1"/>
  <c r="K494" i="5"/>
  <c r="J494" i="5"/>
  <c r="I494" i="5"/>
  <c r="H494" i="5"/>
  <c r="G494" i="5"/>
  <c r="N493" i="5"/>
  <c r="L493" i="5"/>
  <c r="K493" i="5"/>
  <c r="J493" i="5"/>
  <c r="I493" i="5"/>
  <c r="H493" i="5"/>
  <c r="G493" i="5"/>
  <c r="N492" i="5"/>
  <c r="M492" i="5"/>
  <c r="L492" i="5"/>
  <c r="O492" i="5" s="1"/>
  <c r="K492" i="5"/>
  <c r="J492" i="5"/>
  <c r="I492" i="5"/>
  <c r="H492" i="5"/>
  <c r="G492" i="5"/>
  <c r="N491" i="5"/>
  <c r="M491" i="5"/>
  <c r="L491" i="5"/>
  <c r="O491" i="5" s="1"/>
  <c r="K491" i="5"/>
  <c r="J491" i="5"/>
  <c r="I491" i="5"/>
  <c r="H491" i="5"/>
  <c r="G491" i="5"/>
  <c r="N490" i="5"/>
  <c r="M490" i="5"/>
  <c r="L490" i="5"/>
  <c r="K490" i="5"/>
  <c r="J490" i="5"/>
  <c r="I490" i="5"/>
  <c r="H490" i="5"/>
  <c r="G490" i="5"/>
  <c r="N489" i="5"/>
  <c r="L489" i="5"/>
  <c r="K489" i="5"/>
  <c r="J489" i="5"/>
  <c r="I489" i="5"/>
  <c r="H489" i="5"/>
  <c r="G489" i="5"/>
  <c r="N488" i="5"/>
  <c r="M488" i="5"/>
  <c r="L488" i="5"/>
  <c r="O488" i="5" s="1"/>
  <c r="K488" i="5"/>
  <c r="J488" i="5"/>
  <c r="I488" i="5"/>
  <c r="H488" i="5"/>
  <c r="G488" i="5"/>
  <c r="N487" i="5"/>
  <c r="M487" i="5"/>
  <c r="L487" i="5"/>
  <c r="O487" i="5" s="1"/>
  <c r="K487" i="5"/>
  <c r="J487" i="5"/>
  <c r="I487" i="5"/>
  <c r="H487" i="5"/>
  <c r="G487" i="5"/>
  <c r="N486" i="5"/>
  <c r="M486" i="5"/>
  <c r="L486" i="5"/>
  <c r="K486" i="5"/>
  <c r="J486" i="5"/>
  <c r="I486" i="5"/>
  <c r="H486" i="5"/>
  <c r="G486" i="5"/>
  <c r="N485" i="5"/>
  <c r="L485" i="5"/>
  <c r="K485" i="5"/>
  <c r="J485" i="5"/>
  <c r="I485" i="5"/>
  <c r="H485" i="5"/>
  <c r="G485" i="5"/>
  <c r="N484" i="5"/>
  <c r="M484" i="5"/>
  <c r="L484" i="5"/>
  <c r="O484" i="5" s="1"/>
  <c r="K484" i="5"/>
  <c r="J484" i="5"/>
  <c r="I484" i="5"/>
  <c r="H484" i="5"/>
  <c r="G484" i="5"/>
  <c r="N483" i="5"/>
  <c r="M483" i="5"/>
  <c r="L483" i="5"/>
  <c r="O483" i="5" s="1"/>
  <c r="K483" i="5"/>
  <c r="J483" i="5"/>
  <c r="I483" i="5"/>
  <c r="H483" i="5"/>
  <c r="G483" i="5"/>
  <c r="O482" i="5"/>
  <c r="N482" i="5"/>
  <c r="L482" i="5"/>
  <c r="M482" i="5" s="1"/>
  <c r="K482" i="5"/>
  <c r="J482" i="5"/>
  <c r="I482" i="5"/>
  <c r="H482" i="5"/>
  <c r="G482" i="5"/>
  <c r="N481" i="5"/>
  <c r="L481" i="5"/>
  <c r="K481" i="5"/>
  <c r="J481" i="5"/>
  <c r="I481" i="5"/>
  <c r="H481" i="5"/>
  <c r="G481" i="5"/>
  <c r="N480" i="5"/>
  <c r="M480" i="5"/>
  <c r="L480" i="5"/>
  <c r="O480" i="5" s="1"/>
  <c r="K480" i="5"/>
  <c r="J480" i="5"/>
  <c r="I480" i="5"/>
  <c r="H480" i="5"/>
  <c r="G480" i="5"/>
  <c r="N479" i="5"/>
  <c r="M479" i="5"/>
  <c r="L479" i="5"/>
  <c r="O479" i="5" s="1"/>
  <c r="K479" i="5"/>
  <c r="J479" i="5"/>
  <c r="I479" i="5"/>
  <c r="H479" i="5"/>
  <c r="G479" i="5"/>
  <c r="N478" i="5"/>
  <c r="L478" i="5"/>
  <c r="M478" i="5" s="1"/>
  <c r="K478" i="5"/>
  <c r="J478" i="5"/>
  <c r="I478" i="5"/>
  <c r="H478" i="5"/>
  <c r="G478" i="5"/>
  <c r="N477" i="5"/>
  <c r="L477" i="5"/>
  <c r="K477" i="5"/>
  <c r="J477" i="5"/>
  <c r="I477" i="5"/>
  <c r="H477" i="5"/>
  <c r="G477" i="5"/>
  <c r="N476" i="5"/>
  <c r="M476" i="5"/>
  <c r="L476" i="5"/>
  <c r="O476" i="5" s="1"/>
  <c r="K476" i="5"/>
  <c r="J476" i="5"/>
  <c r="I476" i="5"/>
  <c r="H476" i="5"/>
  <c r="G476" i="5"/>
  <c r="N475" i="5"/>
  <c r="M475" i="5"/>
  <c r="L475" i="5"/>
  <c r="O475" i="5" s="1"/>
  <c r="K475" i="5"/>
  <c r="J475" i="5"/>
  <c r="I475" i="5"/>
  <c r="H475" i="5"/>
  <c r="G475" i="5"/>
  <c r="O474" i="5"/>
  <c r="N474" i="5"/>
  <c r="M474" i="5"/>
  <c r="L474" i="5"/>
  <c r="K474" i="5"/>
  <c r="J474" i="5"/>
  <c r="I474" i="5"/>
  <c r="H474" i="5"/>
  <c r="G474" i="5"/>
  <c r="N473" i="5"/>
  <c r="L473" i="5"/>
  <c r="K473" i="5"/>
  <c r="J473" i="5"/>
  <c r="I473" i="5"/>
  <c r="H473" i="5"/>
  <c r="G473" i="5"/>
  <c r="N472" i="5"/>
  <c r="M472" i="5"/>
  <c r="L472" i="5"/>
  <c r="O472" i="5" s="1"/>
  <c r="K472" i="5"/>
  <c r="J472" i="5"/>
  <c r="I472" i="5"/>
  <c r="H472" i="5"/>
  <c r="G472" i="5"/>
  <c r="N471" i="5"/>
  <c r="M471" i="5"/>
  <c r="L471" i="5"/>
  <c r="O471" i="5" s="1"/>
  <c r="K471" i="5"/>
  <c r="J471" i="5"/>
  <c r="I471" i="5"/>
  <c r="H471" i="5"/>
  <c r="G471" i="5"/>
  <c r="O470" i="5"/>
  <c r="N470" i="5"/>
  <c r="M470" i="5"/>
  <c r="L470" i="5"/>
  <c r="K470" i="5"/>
  <c r="J470" i="5"/>
  <c r="I470" i="5"/>
  <c r="H470" i="5"/>
  <c r="G470" i="5"/>
  <c r="N469" i="5"/>
  <c r="L469" i="5"/>
  <c r="K469" i="5"/>
  <c r="J469" i="5"/>
  <c r="I469" i="5"/>
  <c r="H469" i="5"/>
  <c r="G469" i="5"/>
  <c r="N468" i="5"/>
  <c r="M468" i="5"/>
  <c r="L468" i="5"/>
  <c r="O468" i="5" s="1"/>
  <c r="K468" i="5"/>
  <c r="J468" i="5"/>
  <c r="I468" i="5"/>
  <c r="H468" i="5"/>
  <c r="G468" i="5"/>
  <c r="N467" i="5"/>
  <c r="M467" i="5"/>
  <c r="L467" i="5"/>
  <c r="O467" i="5" s="1"/>
  <c r="K467" i="5"/>
  <c r="J467" i="5"/>
  <c r="I467" i="5"/>
  <c r="H467" i="5"/>
  <c r="G467" i="5"/>
  <c r="O466" i="5"/>
  <c r="N466" i="5"/>
  <c r="M466" i="5"/>
  <c r="L466" i="5"/>
  <c r="K466" i="5"/>
  <c r="J466" i="5"/>
  <c r="I466" i="5"/>
  <c r="H466" i="5"/>
  <c r="G466" i="5"/>
  <c r="N465" i="5"/>
  <c r="L465" i="5"/>
  <c r="K465" i="5"/>
  <c r="J465" i="5"/>
  <c r="I465" i="5"/>
  <c r="H465" i="5"/>
  <c r="G465" i="5"/>
  <c r="N464" i="5"/>
  <c r="M464" i="5"/>
  <c r="L464" i="5"/>
  <c r="O464" i="5" s="1"/>
  <c r="K464" i="5"/>
  <c r="J464" i="5"/>
  <c r="I464" i="5"/>
  <c r="H464" i="5"/>
  <c r="G464" i="5"/>
  <c r="N463" i="5"/>
  <c r="M463" i="5"/>
  <c r="L463" i="5"/>
  <c r="O463" i="5" s="1"/>
  <c r="K463" i="5"/>
  <c r="J463" i="5"/>
  <c r="I463" i="5"/>
  <c r="H463" i="5"/>
  <c r="G463" i="5"/>
  <c r="O462" i="5"/>
  <c r="N462" i="5"/>
  <c r="M462" i="5"/>
  <c r="L462" i="5"/>
  <c r="K462" i="5"/>
  <c r="J462" i="5"/>
  <c r="I462" i="5"/>
  <c r="H462" i="5"/>
  <c r="G462" i="5"/>
  <c r="N461" i="5"/>
  <c r="L461" i="5"/>
  <c r="K461" i="5"/>
  <c r="J461" i="5"/>
  <c r="I461" i="5"/>
  <c r="H461" i="5"/>
  <c r="G461" i="5"/>
  <c r="N460" i="5"/>
  <c r="M460" i="5"/>
  <c r="L460" i="5"/>
  <c r="O460" i="5" s="1"/>
  <c r="K460" i="5"/>
  <c r="J460" i="5"/>
  <c r="I460" i="5"/>
  <c r="H460" i="5"/>
  <c r="G460" i="5"/>
  <c r="N459" i="5"/>
  <c r="M459" i="5"/>
  <c r="L459" i="5"/>
  <c r="O459" i="5" s="1"/>
  <c r="K459" i="5"/>
  <c r="J459" i="5"/>
  <c r="I459" i="5"/>
  <c r="H459" i="5"/>
  <c r="G459" i="5"/>
  <c r="O458" i="5"/>
  <c r="N458" i="5"/>
  <c r="M458" i="5"/>
  <c r="L458" i="5"/>
  <c r="K458" i="5"/>
  <c r="J458" i="5"/>
  <c r="I458" i="5"/>
  <c r="H458" i="5"/>
  <c r="G458" i="5"/>
  <c r="N457" i="5"/>
  <c r="L457" i="5"/>
  <c r="K457" i="5"/>
  <c r="J457" i="5"/>
  <c r="I457" i="5"/>
  <c r="H457" i="5"/>
  <c r="G457" i="5"/>
  <c r="N456" i="5"/>
  <c r="M456" i="5"/>
  <c r="L456" i="5"/>
  <c r="O456" i="5" s="1"/>
  <c r="K456" i="5"/>
  <c r="J456" i="5"/>
  <c r="I456" i="5"/>
  <c r="H456" i="5"/>
  <c r="G456" i="5"/>
  <c r="N455" i="5"/>
  <c r="M455" i="5"/>
  <c r="L455" i="5"/>
  <c r="O455" i="5" s="1"/>
  <c r="K455" i="5"/>
  <c r="J455" i="5"/>
  <c r="I455" i="5"/>
  <c r="H455" i="5"/>
  <c r="G455" i="5"/>
  <c r="O454" i="5"/>
  <c r="N454" i="5"/>
  <c r="M454" i="5"/>
  <c r="L454" i="5"/>
  <c r="K454" i="5"/>
  <c r="J454" i="5"/>
  <c r="I454" i="5"/>
  <c r="H454" i="5"/>
  <c r="G454" i="5"/>
  <c r="N453" i="5"/>
  <c r="L453" i="5"/>
  <c r="K453" i="5"/>
  <c r="J453" i="5"/>
  <c r="I453" i="5"/>
  <c r="H453" i="5"/>
  <c r="G453" i="5"/>
  <c r="N452" i="5"/>
  <c r="M452" i="5"/>
  <c r="L452" i="5"/>
  <c r="O452" i="5" s="1"/>
  <c r="K452" i="5"/>
  <c r="J452" i="5"/>
  <c r="I452" i="5"/>
  <c r="H452" i="5"/>
  <c r="G452" i="5"/>
  <c r="N451" i="5"/>
  <c r="M451" i="5"/>
  <c r="L451" i="5"/>
  <c r="O451" i="5" s="1"/>
  <c r="K451" i="5"/>
  <c r="J451" i="5"/>
  <c r="I451" i="5"/>
  <c r="H451" i="5"/>
  <c r="G451" i="5"/>
  <c r="O450" i="5"/>
  <c r="N450" i="5"/>
  <c r="M450" i="5"/>
  <c r="L450" i="5"/>
  <c r="K450" i="5"/>
  <c r="J450" i="5"/>
  <c r="I450" i="5"/>
  <c r="H450" i="5"/>
  <c r="G450" i="5"/>
  <c r="N449" i="5"/>
  <c r="L449" i="5"/>
  <c r="K449" i="5"/>
  <c r="J449" i="5"/>
  <c r="I449" i="5"/>
  <c r="H449" i="5"/>
  <c r="G449" i="5"/>
  <c r="N448" i="5"/>
  <c r="M448" i="5"/>
  <c r="L448" i="5"/>
  <c r="O448" i="5" s="1"/>
  <c r="K448" i="5"/>
  <c r="J448" i="5"/>
  <c r="I448" i="5"/>
  <c r="H448" i="5"/>
  <c r="G448" i="5"/>
  <c r="N447" i="5"/>
  <c r="M447" i="5"/>
  <c r="L447" i="5"/>
  <c r="O447" i="5" s="1"/>
  <c r="K447" i="5"/>
  <c r="J447" i="5"/>
  <c r="I447" i="5"/>
  <c r="H447" i="5"/>
  <c r="G447" i="5"/>
  <c r="O446" i="5"/>
  <c r="N446" i="5"/>
  <c r="M446" i="5"/>
  <c r="L446" i="5"/>
  <c r="K446" i="5"/>
  <c r="J446" i="5"/>
  <c r="I446" i="5"/>
  <c r="H446" i="5"/>
  <c r="G446" i="5"/>
  <c r="N445" i="5"/>
  <c r="L445" i="5"/>
  <c r="K445" i="5"/>
  <c r="J445" i="5"/>
  <c r="I445" i="5"/>
  <c r="H445" i="5"/>
  <c r="G445" i="5"/>
  <c r="N444" i="5"/>
  <c r="M444" i="5"/>
  <c r="L444" i="5"/>
  <c r="O444" i="5" s="1"/>
  <c r="K444" i="5"/>
  <c r="J444" i="5"/>
  <c r="I444" i="5"/>
  <c r="H444" i="5"/>
  <c r="G444" i="5"/>
  <c r="N443" i="5"/>
  <c r="M443" i="5"/>
  <c r="L443" i="5"/>
  <c r="O443" i="5" s="1"/>
  <c r="K443" i="5"/>
  <c r="J443" i="5"/>
  <c r="I443" i="5"/>
  <c r="H443" i="5"/>
  <c r="G443" i="5"/>
  <c r="O442" i="5"/>
  <c r="N442" i="5"/>
  <c r="M442" i="5"/>
  <c r="L442" i="5"/>
  <c r="K442" i="5"/>
  <c r="J442" i="5"/>
  <c r="I442" i="5"/>
  <c r="H442" i="5"/>
  <c r="G442" i="5"/>
  <c r="N441" i="5"/>
  <c r="L441" i="5"/>
  <c r="K441" i="5"/>
  <c r="J441" i="5"/>
  <c r="I441" i="5"/>
  <c r="H441" i="5"/>
  <c r="G441" i="5"/>
  <c r="N440" i="5"/>
  <c r="M440" i="5"/>
  <c r="L440" i="5"/>
  <c r="O440" i="5" s="1"/>
  <c r="K440" i="5"/>
  <c r="J440" i="5"/>
  <c r="I440" i="5"/>
  <c r="H440" i="5"/>
  <c r="G440" i="5"/>
  <c r="N439" i="5"/>
  <c r="M439" i="5"/>
  <c r="L439" i="5"/>
  <c r="O439" i="5" s="1"/>
  <c r="K439" i="5"/>
  <c r="J439" i="5"/>
  <c r="I439" i="5"/>
  <c r="H439" i="5"/>
  <c r="G439" i="5"/>
  <c r="O438" i="5"/>
  <c r="N438" i="5"/>
  <c r="M438" i="5"/>
  <c r="L438" i="5"/>
  <c r="K438" i="5"/>
  <c r="J438" i="5"/>
  <c r="I438" i="5"/>
  <c r="H438" i="5"/>
  <c r="G438" i="5"/>
  <c r="N437" i="5"/>
  <c r="L437" i="5"/>
  <c r="K437" i="5"/>
  <c r="J437" i="5"/>
  <c r="I437" i="5"/>
  <c r="H437" i="5"/>
  <c r="G437" i="5"/>
  <c r="N436" i="5"/>
  <c r="M436" i="5"/>
  <c r="L436" i="5"/>
  <c r="O436" i="5" s="1"/>
  <c r="K436" i="5"/>
  <c r="J436" i="5"/>
  <c r="I436" i="5"/>
  <c r="H436" i="5"/>
  <c r="G436" i="5"/>
  <c r="N435" i="5"/>
  <c r="M435" i="5"/>
  <c r="L435" i="5"/>
  <c r="O435" i="5" s="1"/>
  <c r="K435" i="5"/>
  <c r="J435" i="5"/>
  <c r="I435" i="5"/>
  <c r="H435" i="5"/>
  <c r="G435" i="5"/>
  <c r="O434" i="5"/>
  <c r="N434" i="5"/>
  <c r="M434" i="5"/>
  <c r="L434" i="5"/>
  <c r="K434" i="5"/>
  <c r="J434" i="5"/>
  <c r="I434" i="5"/>
  <c r="H434" i="5"/>
  <c r="G434" i="5"/>
  <c r="N433" i="5"/>
  <c r="L433" i="5"/>
  <c r="K433" i="5"/>
  <c r="J433" i="5"/>
  <c r="I433" i="5"/>
  <c r="H433" i="5"/>
  <c r="G433" i="5"/>
  <c r="N432" i="5"/>
  <c r="M432" i="5"/>
  <c r="L432" i="5"/>
  <c r="O432" i="5" s="1"/>
  <c r="K432" i="5"/>
  <c r="J432" i="5"/>
  <c r="I432" i="5"/>
  <c r="H432" i="5"/>
  <c r="G432" i="5"/>
  <c r="N431" i="5"/>
  <c r="M431" i="5"/>
  <c r="L431" i="5"/>
  <c r="O431" i="5" s="1"/>
  <c r="K431" i="5"/>
  <c r="J431" i="5"/>
  <c r="I431" i="5"/>
  <c r="H431" i="5"/>
  <c r="G431" i="5"/>
  <c r="O430" i="5"/>
  <c r="N430" i="5"/>
  <c r="M430" i="5"/>
  <c r="L430" i="5"/>
  <c r="K430" i="5"/>
  <c r="J430" i="5"/>
  <c r="I430" i="5"/>
  <c r="H430" i="5"/>
  <c r="G430" i="5"/>
  <c r="N429" i="5"/>
  <c r="L429" i="5"/>
  <c r="K429" i="5"/>
  <c r="J429" i="5"/>
  <c r="I429" i="5"/>
  <c r="H429" i="5"/>
  <c r="G429" i="5"/>
  <c r="N428" i="5"/>
  <c r="M428" i="5"/>
  <c r="L428" i="5"/>
  <c r="O428" i="5" s="1"/>
  <c r="K428" i="5"/>
  <c r="J428" i="5"/>
  <c r="I428" i="5"/>
  <c r="H428" i="5"/>
  <c r="G428" i="5"/>
  <c r="N427" i="5"/>
  <c r="M427" i="5"/>
  <c r="L427" i="5"/>
  <c r="O427" i="5" s="1"/>
  <c r="K427" i="5"/>
  <c r="J427" i="5"/>
  <c r="I427" i="5"/>
  <c r="H427" i="5"/>
  <c r="G427" i="5"/>
  <c r="O426" i="5"/>
  <c r="N426" i="5"/>
  <c r="M426" i="5"/>
  <c r="L426" i="5"/>
  <c r="K426" i="5"/>
  <c r="J426" i="5"/>
  <c r="I426" i="5"/>
  <c r="H426" i="5"/>
  <c r="G426" i="5"/>
  <c r="N425" i="5"/>
  <c r="L425" i="5"/>
  <c r="K425" i="5"/>
  <c r="J425" i="5"/>
  <c r="I425" i="5"/>
  <c r="H425" i="5"/>
  <c r="G425" i="5"/>
  <c r="N424" i="5"/>
  <c r="M424" i="5"/>
  <c r="L424" i="5"/>
  <c r="O424" i="5" s="1"/>
  <c r="K424" i="5"/>
  <c r="J424" i="5"/>
  <c r="I424" i="5"/>
  <c r="H424" i="5"/>
  <c r="G424" i="5"/>
  <c r="N423" i="5"/>
  <c r="M423" i="5"/>
  <c r="L423" i="5"/>
  <c r="O423" i="5" s="1"/>
  <c r="K423" i="5"/>
  <c r="J423" i="5"/>
  <c r="I423" i="5"/>
  <c r="H423" i="5"/>
  <c r="G423" i="5"/>
  <c r="O422" i="5"/>
  <c r="N422" i="5"/>
  <c r="M422" i="5"/>
  <c r="L422" i="5"/>
  <c r="K422" i="5"/>
  <c r="J422" i="5"/>
  <c r="I422" i="5"/>
  <c r="H422" i="5"/>
  <c r="G422" i="5"/>
  <c r="N421" i="5"/>
  <c r="L421" i="5"/>
  <c r="K421" i="5"/>
  <c r="J421" i="5"/>
  <c r="I421" i="5"/>
  <c r="H421" i="5"/>
  <c r="G421" i="5"/>
  <c r="N420" i="5"/>
  <c r="M420" i="5"/>
  <c r="L420" i="5"/>
  <c r="O420" i="5" s="1"/>
  <c r="K420" i="5"/>
  <c r="J420" i="5"/>
  <c r="I420" i="5"/>
  <c r="H420" i="5"/>
  <c r="G420" i="5"/>
  <c r="N419" i="5"/>
  <c r="M419" i="5"/>
  <c r="L419" i="5"/>
  <c r="O419" i="5" s="1"/>
  <c r="K419" i="5"/>
  <c r="J419" i="5"/>
  <c r="I419" i="5"/>
  <c r="H419" i="5"/>
  <c r="G419" i="5"/>
  <c r="O418" i="5"/>
  <c r="N418" i="5"/>
  <c r="M418" i="5"/>
  <c r="L418" i="5"/>
  <c r="K418" i="5"/>
  <c r="J418" i="5"/>
  <c r="I418" i="5"/>
  <c r="H418" i="5"/>
  <c r="G418" i="5"/>
  <c r="N417" i="5"/>
  <c r="L417" i="5"/>
  <c r="K417" i="5"/>
  <c r="J417" i="5"/>
  <c r="I417" i="5"/>
  <c r="H417" i="5"/>
  <c r="G417" i="5"/>
  <c r="N416" i="5"/>
  <c r="M416" i="5"/>
  <c r="L416" i="5"/>
  <c r="O416" i="5" s="1"/>
  <c r="K416" i="5"/>
  <c r="J416" i="5"/>
  <c r="I416" i="5"/>
  <c r="H416" i="5"/>
  <c r="G416" i="5"/>
  <c r="N415" i="5"/>
  <c r="M415" i="5"/>
  <c r="L415" i="5"/>
  <c r="O415" i="5" s="1"/>
  <c r="K415" i="5"/>
  <c r="J415" i="5"/>
  <c r="I415" i="5"/>
  <c r="H415" i="5"/>
  <c r="G415" i="5"/>
  <c r="O414" i="5"/>
  <c r="N414" i="5"/>
  <c r="M414" i="5"/>
  <c r="L414" i="5"/>
  <c r="K414" i="5"/>
  <c r="J414" i="5"/>
  <c r="I414" i="5"/>
  <c r="H414" i="5"/>
  <c r="G414" i="5"/>
  <c r="N413" i="5"/>
  <c r="L413" i="5"/>
  <c r="K413" i="5"/>
  <c r="J413" i="5"/>
  <c r="I413" i="5"/>
  <c r="H413" i="5"/>
  <c r="G413" i="5"/>
  <c r="N412" i="5"/>
  <c r="M412" i="5"/>
  <c r="L412" i="5"/>
  <c r="O412" i="5" s="1"/>
  <c r="K412" i="5"/>
  <c r="J412" i="5"/>
  <c r="I412" i="5"/>
  <c r="H412" i="5"/>
  <c r="G412" i="5"/>
  <c r="N411" i="5"/>
  <c r="M411" i="5"/>
  <c r="L411" i="5"/>
  <c r="O411" i="5" s="1"/>
  <c r="K411" i="5"/>
  <c r="J411" i="5"/>
  <c r="I411" i="5"/>
  <c r="H411" i="5"/>
  <c r="G411" i="5"/>
  <c r="O410" i="5"/>
  <c r="N410" i="5"/>
  <c r="M410" i="5"/>
  <c r="L410" i="5"/>
  <c r="K410" i="5"/>
  <c r="J410" i="5"/>
  <c r="I410" i="5"/>
  <c r="H410" i="5"/>
  <c r="G410" i="5"/>
  <c r="N409" i="5"/>
  <c r="L409" i="5"/>
  <c r="K409" i="5"/>
  <c r="J409" i="5"/>
  <c r="I409" i="5"/>
  <c r="H409" i="5"/>
  <c r="G409" i="5"/>
  <c r="N408" i="5"/>
  <c r="M408" i="5"/>
  <c r="L408" i="5"/>
  <c r="O408" i="5" s="1"/>
  <c r="K408" i="5"/>
  <c r="J408" i="5"/>
  <c r="I408" i="5"/>
  <c r="H408" i="5"/>
  <c r="G408" i="5"/>
  <c r="N407" i="5"/>
  <c r="M407" i="5"/>
  <c r="L407" i="5"/>
  <c r="O407" i="5" s="1"/>
  <c r="K407" i="5"/>
  <c r="J407" i="5"/>
  <c r="I407" i="5"/>
  <c r="H407" i="5"/>
  <c r="G407" i="5"/>
  <c r="O406" i="5"/>
  <c r="N406" i="5"/>
  <c r="M406" i="5"/>
  <c r="L406" i="5"/>
  <c r="K406" i="5"/>
  <c r="J406" i="5"/>
  <c r="I406" i="5"/>
  <c r="H406" i="5"/>
  <c r="G406" i="5"/>
  <c r="N405" i="5"/>
  <c r="L405" i="5"/>
  <c r="K405" i="5"/>
  <c r="J405" i="5"/>
  <c r="I405" i="5"/>
  <c r="H405" i="5"/>
  <c r="G405" i="5"/>
  <c r="N404" i="5"/>
  <c r="M404" i="5"/>
  <c r="L404" i="5"/>
  <c r="O404" i="5" s="1"/>
  <c r="K404" i="5"/>
  <c r="J404" i="5"/>
  <c r="I404" i="5"/>
  <c r="H404" i="5"/>
  <c r="G404" i="5"/>
  <c r="N403" i="5"/>
  <c r="M403" i="5"/>
  <c r="L403" i="5"/>
  <c r="O403" i="5" s="1"/>
  <c r="K403" i="5"/>
  <c r="J403" i="5"/>
  <c r="I403" i="5"/>
  <c r="H403" i="5"/>
  <c r="G403" i="5"/>
  <c r="O402" i="5"/>
  <c r="N402" i="5"/>
  <c r="M402" i="5"/>
  <c r="L402" i="5"/>
  <c r="K402" i="5"/>
  <c r="J402" i="5"/>
  <c r="I402" i="5"/>
  <c r="H402" i="5"/>
  <c r="G402" i="5"/>
  <c r="N401" i="5"/>
  <c r="L401" i="5"/>
  <c r="K401" i="5"/>
  <c r="J401" i="5"/>
  <c r="I401" i="5"/>
  <c r="H401" i="5"/>
  <c r="G401" i="5"/>
  <c r="N400" i="5"/>
  <c r="M400" i="5"/>
  <c r="L400" i="5"/>
  <c r="O400" i="5" s="1"/>
  <c r="K400" i="5"/>
  <c r="J400" i="5"/>
  <c r="I400" i="5"/>
  <c r="H400" i="5"/>
  <c r="G400" i="5"/>
  <c r="N399" i="5"/>
  <c r="M399" i="5"/>
  <c r="L399" i="5"/>
  <c r="O399" i="5" s="1"/>
  <c r="K399" i="5"/>
  <c r="J399" i="5"/>
  <c r="I399" i="5"/>
  <c r="H399" i="5"/>
  <c r="G399" i="5"/>
  <c r="O398" i="5"/>
  <c r="N398" i="5"/>
  <c r="M398" i="5"/>
  <c r="L398" i="5"/>
  <c r="K398" i="5"/>
  <c r="J398" i="5"/>
  <c r="I398" i="5"/>
  <c r="H398" i="5"/>
  <c r="G398" i="5"/>
  <c r="N397" i="5"/>
  <c r="L397" i="5"/>
  <c r="K397" i="5"/>
  <c r="J397" i="5"/>
  <c r="I397" i="5"/>
  <c r="H397" i="5"/>
  <c r="G397" i="5"/>
  <c r="N396" i="5"/>
  <c r="M396" i="5"/>
  <c r="L396" i="5"/>
  <c r="O396" i="5" s="1"/>
  <c r="K396" i="5"/>
  <c r="J396" i="5"/>
  <c r="I396" i="5"/>
  <c r="H396" i="5"/>
  <c r="G396" i="5"/>
  <c r="N395" i="5"/>
  <c r="M395" i="5"/>
  <c r="L395" i="5"/>
  <c r="O395" i="5" s="1"/>
  <c r="K395" i="5"/>
  <c r="J395" i="5"/>
  <c r="I395" i="5"/>
  <c r="H395" i="5"/>
  <c r="G395" i="5"/>
  <c r="O394" i="5"/>
  <c r="N394" i="5"/>
  <c r="M394" i="5"/>
  <c r="L394" i="5"/>
  <c r="K394" i="5"/>
  <c r="J394" i="5"/>
  <c r="I394" i="5"/>
  <c r="H394" i="5"/>
  <c r="G394" i="5"/>
  <c r="N393" i="5"/>
  <c r="L393" i="5"/>
  <c r="K393" i="5"/>
  <c r="J393" i="5"/>
  <c r="I393" i="5"/>
  <c r="H393" i="5"/>
  <c r="G393" i="5"/>
  <c r="N392" i="5"/>
  <c r="M392" i="5"/>
  <c r="L392" i="5"/>
  <c r="O392" i="5" s="1"/>
  <c r="K392" i="5"/>
  <c r="J392" i="5"/>
  <c r="I392" i="5"/>
  <c r="H392" i="5"/>
  <c r="G392" i="5"/>
  <c r="N391" i="5"/>
  <c r="M391" i="5"/>
  <c r="L391" i="5"/>
  <c r="O391" i="5" s="1"/>
  <c r="K391" i="5"/>
  <c r="J391" i="5"/>
  <c r="I391" i="5"/>
  <c r="H391" i="5"/>
  <c r="G391" i="5"/>
  <c r="O390" i="5"/>
  <c r="N390" i="5"/>
  <c r="M390" i="5"/>
  <c r="L390" i="5"/>
  <c r="K390" i="5"/>
  <c r="J390" i="5"/>
  <c r="I390" i="5"/>
  <c r="H390" i="5"/>
  <c r="G390" i="5"/>
  <c r="N389" i="5"/>
  <c r="L389" i="5"/>
  <c r="K389" i="5"/>
  <c r="J389" i="5"/>
  <c r="I389" i="5"/>
  <c r="H389" i="5"/>
  <c r="G389" i="5"/>
  <c r="N388" i="5"/>
  <c r="M388" i="5"/>
  <c r="L388" i="5"/>
  <c r="O388" i="5" s="1"/>
  <c r="K388" i="5"/>
  <c r="J388" i="5"/>
  <c r="I388" i="5"/>
  <c r="H388" i="5"/>
  <c r="G388" i="5"/>
  <c r="N387" i="5"/>
  <c r="M387" i="5"/>
  <c r="L387" i="5"/>
  <c r="O387" i="5" s="1"/>
  <c r="K387" i="5"/>
  <c r="J387" i="5"/>
  <c r="I387" i="5"/>
  <c r="H387" i="5"/>
  <c r="G387" i="5"/>
  <c r="O386" i="5"/>
  <c r="N386" i="5"/>
  <c r="M386" i="5"/>
  <c r="L386" i="5"/>
  <c r="K386" i="5"/>
  <c r="J386" i="5"/>
  <c r="I386" i="5"/>
  <c r="H386" i="5"/>
  <c r="G386" i="5"/>
  <c r="N385" i="5"/>
  <c r="L385" i="5"/>
  <c r="K385" i="5"/>
  <c r="J385" i="5"/>
  <c r="I385" i="5"/>
  <c r="H385" i="5"/>
  <c r="G385" i="5"/>
  <c r="N384" i="5"/>
  <c r="M384" i="5"/>
  <c r="L384" i="5"/>
  <c r="O384" i="5" s="1"/>
  <c r="K384" i="5"/>
  <c r="J384" i="5"/>
  <c r="I384" i="5"/>
  <c r="H384" i="5"/>
  <c r="G384" i="5"/>
  <c r="N383" i="5"/>
  <c r="M383" i="5"/>
  <c r="L383" i="5"/>
  <c r="O383" i="5" s="1"/>
  <c r="K383" i="5"/>
  <c r="J383" i="5"/>
  <c r="I383" i="5"/>
  <c r="H383" i="5"/>
  <c r="G383" i="5"/>
  <c r="O382" i="5"/>
  <c r="N382" i="5"/>
  <c r="M382" i="5"/>
  <c r="L382" i="5"/>
  <c r="K382" i="5"/>
  <c r="J382" i="5"/>
  <c r="I382" i="5"/>
  <c r="H382" i="5"/>
  <c r="G382" i="5"/>
  <c r="N381" i="5"/>
  <c r="L381" i="5"/>
  <c r="K381" i="5"/>
  <c r="J381" i="5"/>
  <c r="I381" i="5"/>
  <c r="H381" i="5"/>
  <c r="G381" i="5"/>
  <c r="N380" i="5"/>
  <c r="M380" i="5"/>
  <c r="L380" i="5"/>
  <c r="O380" i="5" s="1"/>
  <c r="K380" i="5"/>
  <c r="J380" i="5"/>
  <c r="I380" i="5"/>
  <c r="H380" i="5"/>
  <c r="G380" i="5"/>
  <c r="N379" i="5"/>
  <c r="M379" i="5"/>
  <c r="L379" i="5"/>
  <c r="O379" i="5" s="1"/>
  <c r="K379" i="5"/>
  <c r="J379" i="5"/>
  <c r="I379" i="5"/>
  <c r="H379" i="5"/>
  <c r="G379" i="5"/>
  <c r="O378" i="5"/>
  <c r="N378" i="5"/>
  <c r="M378" i="5"/>
  <c r="L378" i="5"/>
  <c r="K378" i="5"/>
  <c r="J378" i="5"/>
  <c r="I378" i="5"/>
  <c r="H378" i="5"/>
  <c r="G378" i="5"/>
  <c r="N377" i="5"/>
  <c r="L377" i="5"/>
  <c r="K377" i="5"/>
  <c r="J377" i="5"/>
  <c r="I377" i="5"/>
  <c r="H377" i="5"/>
  <c r="G377" i="5"/>
  <c r="N376" i="5"/>
  <c r="L376" i="5"/>
  <c r="O376" i="5" s="1"/>
  <c r="K376" i="5"/>
  <c r="J376" i="5"/>
  <c r="I376" i="5"/>
  <c r="H376" i="5"/>
  <c r="G376" i="5"/>
  <c r="N375" i="5"/>
  <c r="M375" i="5"/>
  <c r="L375" i="5"/>
  <c r="O375" i="5" s="1"/>
  <c r="K375" i="5"/>
  <c r="J375" i="5"/>
  <c r="I375" i="5"/>
  <c r="H375" i="5"/>
  <c r="G375" i="5"/>
  <c r="O374" i="5"/>
  <c r="N374" i="5"/>
  <c r="M374" i="5"/>
  <c r="L374" i="5"/>
  <c r="K374" i="5"/>
  <c r="J374" i="5"/>
  <c r="I374" i="5"/>
  <c r="H374" i="5"/>
  <c r="G374" i="5"/>
  <c r="O373" i="5"/>
  <c r="N373" i="5"/>
  <c r="L373" i="5"/>
  <c r="M373" i="5" s="1"/>
  <c r="K373" i="5"/>
  <c r="J373" i="5"/>
  <c r="I373" i="5"/>
  <c r="H373" i="5"/>
  <c r="G373" i="5"/>
  <c r="N372" i="5"/>
  <c r="M372" i="5"/>
  <c r="L372" i="5"/>
  <c r="O372" i="5" s="1"/>
  <c r="K372" i="5"/>
  <c r="J372" i="5"/>
  <c r="I372" i="5"/>
  <c r="H372" i="5"/>
  <c r="G372" i="5"/>
  <c r="N371" i="5"/>
  <c r="M371" i="5"/>
  <c r="L371" i="5"/>
  <c r="O371" i="5" s="1"/>
  <c r="K371" i="5"/>
  <c r="J371" i="5"/>
  <c r="I371" i="5"/>
  <c r="H371" i="5"/>
  <c r="G371" i="5"/>
  <c r="N370" i="5"/>
  <c r="M370" i="5"/>
  <c r="L370" i="5"/>
  <c r="K370" i="5"/>
  <c r="J370" i="5"/>
  <c r="I370" i="5"/>
  <c r="H370" i="5"/>
  <c r="G370" i="5"/>
  <c r="N369" i="5"/>
  <c r="L369" i="5"/>
  <c r="K369" i="5"/>
  <c r="J369" i="5"/>
  <c r="I369" i="5"/>
  <c r="H369" i="5"/>
  <c r="G369" i="5"/>
  <c r="N368" i="5"/>
  <c r="L368" i="5"/>
  <c r="K368" i="5"/>
  <c r="J368" i="5"/>
  <c r="I368" i="5"/>
  <c r="H368" i="5"/>
  <c r="G368" i="5"/>
  <c r="N367" i="5"/>
  <c r="M367" i="5"/>
  <c r="L367" i="5"/>
  <c r="O367" i="5" s="1"/>
  <c r="K367" i="5"/>
  <c r="J367" i="5"/>
  <c r="I367" i="5"/>
  <c r="H367" i="5"/>
  <c r="G367" i="5"/>
  <c r="O366" i="5"/>
  <c r="N366" i="5"/>
  <c r="M366" i="5"/>
  <c r="L366" i="5"/>
  <c r="K366" i="5"/>
  <c r="J366" i="5"/>
  <c r="I366" i="5"/>
  <c r="H366" i="5"/>
  <c r="G366" i="5"/>
  <c r="N365" i="5"/>
  <c r="L365" i="5"/>
  <c r="M365" i="5" s="1"/>
  <c r="K365" i="5"/>
  <c r="J365" i="5"/>
  <c r="I365" i="5"/>
  <c r="H365" i="5"/>
  <c r="G365" i="5"/>
  <c r="N364" i="5"/>
  <c r="M364" i="5"/>
  <c r="L364" i="5"/>
  <c r="K364" i="5"/>
  <c r="J364" i="5"/>
  <c r="I364" i="5"/>
  <c r="H364" i="5"/>
  <c r="G364" i="5"/>
  <c r="N363" i="5"/>
  <c r="M363" i="5"/>
  <c r="L363" i="5"/>
  <c r="K363" i="5"/>
  <c r="J363" i="5"/>
  <c r="I363" i="5"/>
  <c r="H363" i="5"/>
  <c r="G363" i="5"/>
  <c r="N362" i="5"/>
  <c r="L362" i="5"/>
  <c r="M362" i="5" s="1"/>
  <c r="K362" i="5"/>
  <c r="J362" i="5"/>
  <c r="I362" i="5"/>
  <c r="H362" i="5"/>
  <c r="G362" i="5"/>
  <c r="N361" i="5"/>
  <c r="M361" i="5"/>
  <c r="L361" i="5"/>
  <c r="K361" i="5"/>
  <c r="J361" i="5"/>
  <c r="I361" i="5"/>
  <c r="H361" i="5"/>
  <c r="G361" i="5"/>
  <c r="N360" i="5"/>
  <c r="L360" i="5"/>
  <c r="O361" i="5" s="1"/>
  <c r="K360" i="5"/>
  <c r="J360" i="5"/>
  <c r="I360" i="5"/>
  <c r="H360" i="5"/>
  <c r="G360" i="5"/>
  <c r="N359" i="5"/>
  <c r="M359" i="5"/>
  <c r="L359" i="5"/>
  <c r="K359" i="5"/>
  <c r="J359" i="5"/>
  <c r="I359" i="5"/>
  <c r="H359" i="5"/>
  <c r="G359" i="5"/>
  <c r="N358" i="5"/>
  <c r="L358" i="5"/>
  <c r="M358" i="5" s="1"/>
  <c r="K358" i="5"/>
  <c r="J358" i="5"/>
  <c r="I358" i="5"/>
  <c r="H358" i="5"/>
  <c r="G358" i="5"/>
  <c r="N357" i="5"/>
  <c r="M357" i="5"/>
  <c r="L357" i="5"/>
  <c r="K357" i="5"/>
  <c r="J357" i="5"/>
  <c r="I357" i="5"/>
  <c r="H357" i="5"/>
  <c r="G357" i="5"/>
  <c r="N356" i="5"/>
  <c r="L356" i="5"/>
  <c r="K356" i="5"/>
  <c r="J356" i="5"/>
  <c r="I356" i="5"/>
  <c r="H356" i="5"/>
  <c r="G356" i="5"/>
  <c r="N355" i="5"/>
  <c r="M355" i="5"/>
  <c r="L355" i="5"/>
  <c r="K355" i="5"/>
  <c r="J355" i="5"/>
  <c r="I355" i="5"/>
  <c r="H355" i="5"/>
  <c r="G355" i="5"/>
  <c r="N354" i="5"/>
  <c r="L354" i="5"/>
  <c r="M354" i="5" s="1"/>
  <c r="K354" i="5"/>
  <c r="J354" i="5"/>
  <c r="I354" i="5"/>
  <c r="H354" i="5"/>
  <c r="G354" i="5"/>
  <c r="O353" i="5"/>
  <c r="N353" i="5"/>
  <c r="M353" i="5"/>
  <c r="L353" i="5"/>
  <c r="K353" i="5"/>
  <c r="J353" i="5"/>
  <c r="I353" i="5"/>
  <c r="H353" i="5"/>
  <c r="G353" i="5"/>
  <c r="N352" i="5"/>
  <c r="L352" i="5"/>
  <c r="K352" i="5"/>
  <c r="J352" i="5"/>
  <c r="I352" i="5"/>
  <c r="H352" i="5"/>
  <c r="G352" i="5"/>
  <c r="N351" i="5"/>
  <c r="M351" i="5"/>
  <c r="L351" i="5"/>
  <c r="K351" i="5"/>
  <c r="J351" i="5"/>
  <c r="I351" i="5"/>
  <c r="H351" i="5"/>
  <c r="G351" i="5"/>
  <c r="N350" i="5"/>
  <c r="L350" i="5"/>
  <c r="M350" i="5" s="1"/>
  <c r="K350" i="5"/>
  <c r="J350" i="5"/>
  <c r="I350" i="5"/>
  <c r="H350" i="5"/>
  <c r="G350" i="5"/>
  <c r="O349" i="5"/>
  <c r="N349" i="5"/>
  <c r="M349" i="5"/>
  <c r="L349" i="5"/>
  <c r="K349" i="5"/>
  <c r="J349" i="5"/>
  <c r="I349" i="5"/>
  <c r="H349" i="5"/>
  <c r="G349" i="5"/>
  <c r="N348" i="5"/>
  <c r="L348" i="5"/>
  <c r="K348" i="5"/>
  <c r="J348" i="5"/>
  <c r="I348" i="5"/>
  <c r="H348" i="5"/>
  <c r="G348" i="5"/>
  <c r="N347" i="5"/>
  <c r="M347" i="5"/>
  <c r="L347" i="5"/>
  <c r="K347" i="5"/>
  <c r="J347" i="5"/>
  <c r="I347" i="5"/>
  <c r="H347" i="5"/>
  <c r="G347" i="5"/>
  <c r="N346" i="5"/>
  <c r="L346" i="5"/>
  <c r="M346" i="5" s="1"/>
  <c r="K346" i="5"/>
  <c r="J346" i="5"/>
  <c r="I346" i="5"/>
  <c r="H346" i="5"/>
  <c r="G346" i="5"/>
  <c r="N345" i="5"/>
  <c r="M345" i="5"/>
  <c r="L345" i="5"/>
  <c r="K345" i="5"/>
  <c r="J345" i="5"/>
  <c r="I345" i="5"/>
  <c r="H345" i="5"/>
  <c r="G345" i="5"/>
  <c r="N344" i="5"/>
  <c r="L344" i="5"/>
  <c r="O345" i="5" s="1"/>
  <c r="K344" i="5"/>
  <c r="J344" i="5"/>
  <c r="I344" i="5"/>
  <c r="H344" i="5"/>
  <c r="G344" i="5"/>
  <c r="N343" i="5"/>
  <c r="M343" i="5"/>
  <c r="L343" i="5"/>
  <c r="K343" i="5"/>
  <c r="J343" i="5"/>
  <c r="I343" i="5"/>
  <c r="H343" i="5"/>
  <c r="G343" i="5"/>
  <c r="N342" i="5"/>
  <c r="L342" i="5"/>
  <c r="M342" i="5" s="1"/>
  <c r="K342" i="5"/>
  <c r="J342" i="5"/>
  <c r="I342" i="5"/>
  <c r="H342" i="5"/>
  <c r="G342" i="5"/>
  <c r="N341" i="5"/>
  <c r="M341" i="5"/>
  <c r="L341" i="5"/>
  <c r="K341" i="5"/>
  <c r="J341" i="5"/>
  <c r="I341" i="5"/>
  <c r="H341" i="5"/>
  <c r="G341" i="5"/>
  <c r="N340" i="5"/>
  <c r="L340" i="5"/>
  <c r="O341" i="5" s="1"/>
  <c r="K340" i="5"/>
  <c r="J340" i="5"/>
  <c r="I340" i="5"/>
  <c r="H340" i="5"/>
  <c r="G340" i="5"/>
  <c r="N339" i="5"/>
  <c r="M339" i="5"/>
  <c r="L339" i="5"/>
  <c r="K339" i="5"/>
  <c r="J339" i="5"/>
  <c r="I339" i="5"/>
  <c r="H339" i="5"/>
  <c r="G339" i="5"/>
  <c r="N338" i="5"/>
  <c r="L338" i="5"/>
  <c r="M338" i="5" s="1"/>
  <c r="K338" i="5"/>
  <c r="J338" i="5"/>
  <c r="I338" i="5"/>
  <c r="H338" i="5"/>
  <c r="G338" i="5"/>
  <c r="O337" i="5"/>
  <c r="N337" i="5"/>
  <c r="M337" i="5"/>
  <c r="L337" i="5"/>
  <c r="K337" i="5"/>
  <c r="J337" i="5"/>
  <c r="I337" i="5"/>
  <c r="H337" i="5"/>
  <c r="G337" i="5"/>
  <c r="N336" i="5"/>
  <c r="L336" i="5"/>
  <c r="K336" i="5"/>
  <c r="J336" i="5"/>
  <c r="I336" i="5"/>
  <c r="H336" i="5"/>
  <c r="G336" i="5"/>
  <c r="N335" i="5"/>
  <c r="M335" i="5"/>
  <c r="L335" i="5"/>
  <c r="K335" i="5"/>
  <c r="J335" i="5"/>
  <c r="I335" i="5"/>
  <c r="H335" i="5"/>
  <c r="G335" i="5"/>
  <c r="N334" i="5"/>
  <c r="L334" i="5"/>
  <c r="M334" i="5" s="1"/>
  <c r="K334" i="5"/>
  <c r="J334" i="5"/>
  <c r="I334" i="5"/>
  <c r="H334" i="5"/>
  <c r="G334" i="5"/>
  <c r="O333" i="5"/>
  <c r="N333" i="5"/>
  <c r="M333" i="5"/>
  <c r="L333" i="5"/>
  <c r="K333" i="5"/>
  <c r="J333" i="5"/>
  <c r="I333" i="5"/>
  <c r="H333" i="5"/>
  <c r="G333" i="5"/>
  <c r="N332" i="5"/>
  <c r="L332" i="5"/>
  <c r="K332" i="5"/>
  <c r="J332" i="5"/>
  <c r="I332" i="5"/>
  <c r="H332" i="5"/>
  <c r="G332" i="5"/>
  <c r="N331" i="5"/>
  <c r="M331" i="5"/>
  <c r="L331" i="5"/>
  <c r="K331" i="5"/>
  <c r="J331" i="5"/>
  <c r="I331" i="5"/>
  <c r="H331" i="5"/>
  <c r="G331" i="5"/>
  <c r="N330" i="5"/>
  <c r="L330" i="5"/>
  <c r="M330" i="5" s="1"/>
  <c r="K330" i="5"/>
  <c r="J330" i="5"/>
  <c r="I330" i="5"/>
  <c r="H330" i="5"/>
  <c r="G330" i="5"/>
  <c r="N329" i="5"/>
  <c r="M329" i="5"/>
  <c r="L329" i="5"/>
  <c r="K329" i="5"/>
  <c r="J329" i="5"/>
  <c r="I329" i="5"/>
  <c r="H329" i="5"/>
  <c r="G329" i="5"/>
  <c r="N328" i="5"/>
  <c r="L328" i="5"/>
  <c r="O329" i="5" s="1"/>
  <c r="K328" i="5"/>
  <c r="J328" i="5"/>
  <c r="I328" i="5"/>
  <c r="H328" i="5"/>
  <c r="G328" i="5"/>
  <c r="N327" i="5"/>
  <c r="M327" i="5"/>
  <c r="L327" i="5"/>
  <c r="K327" i="5"/>
  <c r="J327" i="5"/>
  <c r="I327" i="5"/>
  <c r="H327" i="5"/>
  <c r="G327" i="5"/>
  <c r="N326" i="5"/>
  <c r="L326" i="5"/>
  <c r="M326" i="5" s="1"/>
  <c r="K326" i="5"/>
  <c r="J326" i="5"/>
  <c r="I326" i="5"/>
  <c r="H326" i="5"/>
  <c r="G326" i="5"/>
  <c r="N325" i="5"/>
  <c r="M325" i="5"/>
  <c r="L325" i="5"/>
  <c r="K325" i="5"/>
  <c r="J325" i="5"/>
  <c r="I325" i="5"/>
  <c r="H325" i="5"/>
  <c r="G325" i="5"/>
  <c r="N324" i="5"/>
  <c r="L324" i="5"/>
  <c r="K324" i="5"/>
  <c r="J324" i="5"/>
  <c r="I324" i="5"/>
  <c r="H324" i="5"/>
  <c r="G324" i="5"/>
  <c r="N323" i="5"/>
  <c r="M323" i="5"/>
  <c r="L323" i="5"/>
  <c r="K323" i="5"/>
  <c r="J323" i="5"/>
  <c r="I323" i="5"/>
  <c r="H323" i="5"/>
  <c r="G323" i="5"/>
  <c r="N322" i="5"/>
  <c r="L322" i="5"/>
  <c r="M322" i="5" s="1"/>
  <c r="K322" i="5"/>
  <c r="J322" i="5"/>
  <c r="I322" i="5"/>
  <c r="H322" i="5"/>
  <c r="G322" i="5"/>
  <c r="N321" i="5"/>
  <c r="M321" i="5"/>
  <c r="L321" i="5"/>
  <c r="K321" i="5"/>
  <c r="J321" i="5"/>
  <c r="I321" i="5"/>
  <c r="H321" i="5"/>
  <c r="G321" i="5"/>
  <c r="N320" i="5"/>
  <c r="L320" i="5"/>
  <c r="K320" i="5"/>
  <c r="J320" i="5"/>
  <c r="I320" i="5"/>
  <c r="H320" i="5"/>
  <c r="G320" i="5"/>
  <c r="N319" i="5"/>
  <c r="M319" i="5"/>
  <c r="L319" i="5"/>
  <c r="K319" i="5"/>
  <c r="J319" i="5"/>
  <c r="I319" i="5"/>
  <c r="H319" i="5"/>
  <c r="G319" i="5"/>
  <c r="N318" i="5"/>
  <c r="L318" i="5"/>
  <c r="M318" i="5" s="1"/>
  <c r="K318" i="5"/>
  <c r="J318" i="5"/>
  <c r="I318" i="5"/>
  <c r="H318" i="5"/>
  <c r="G318" i="5"/>
  <c r="O317" i="5"/>
  <c r="N317" i="5"/>
  <c r="M317" i="5"/>
  <c r="L317" i="5"/>
  <c r="K317" i="5"/>
  <c r="J317" i="5"/>
  <c r="I317" i="5"/>
  <c r="H317" i="5"/>
  <c r="G317" i="5"/>
  <c r="N316" i="5"/>
  <c r="L316" i="5"/>
  <c r="K316" i="5"/>
  <c r="J316" i="5"/>
  <c r="I316" i="5"/>
  <c r="H316" i="5"/>
  <c r="G316" i="5"/>
  <c r="N315" i="5"/>
  <c r="M315" i="5"/>
  <c r="L315" i="5"/>
  <c r="K315" i="5"/>
  <c r="J315" i="5"/>
  <c r="I315" i="5"/>
  <c r="H315" i="5"/>
  <c r="G315" i="5"/>
  <c r="N314" i="5"/>
  <c r="L314" i="5"/>
  <c r="M314" i="5" s="1"/>
  <c r="K314" i="5"/>
  <c r="J314" i="5"/>
  <c r="I314" i="5"/>
  <c r="H314" i="5"/>
  <c r="G314" i="5"/>
  <c r="N313" i="5"/>
  <c r="M313" i="5"/>
  <c r="L313" i="5"/>
  <c r="K313" i="5"/>
  <c r="J313" i="5"/>
  <c r="I313" i="5"/>
  <c r="H313" i="5"/>
  <c r="G313" i="5"/>
  <c r="N312" i="5"/>
  <c r="L312" i="5"/>
  <c r="O313" i="5" s="1"/>
  <c r="K312" i="5"/>
  <c r="J312" i="5"/>
  <c r="I312" i="5"/>
  <c r="H312" i="5"/>
  <c r="G312" i="5"/>
  <c r="N311" i="5"/>
  <c r="M311" i="5"/>
  <c r="L311" i="5"/>
  <c r="K311" i="5"/>
  <c r="J311" i="5"/>
  <c r="I311" i="5"/>
  <c r="H311" i="5"/>
  <c r="G311" i="5"/>
  <c r="N310" i="5"/>
  <c r="L310" i="5"/>
  <c r="M310" i="5" s="1"/>
  <c r="K310" i="5"/>
  <c r="J310" i="5"/>
  <c r="I310" i="5"/>
  <c r="H310" i="5"/>
  <c r="G310" i="5"/>
  <c r="N309" i="5"/>
  <c r="M309" i="5"/>
  <c r="L309" i="5"/>
  <c r="K309" i="5"/>
  <c r="J309" i="5"/>
  <c r="I309" i="5"/>
  <c r="H309" i="5"/>
  <c r="G309" i="5"/>
  <c r="N308" i="5"/>
  <c r="L308" i="5"/>
  <c r="O309" i="5" s="1"/>
  <c r="K308" i="5"/>
  <c r="J308" i="5"/>
  <c r="I308" i="5"/>
  <c r="H308" i="5"/>
  <c r="G308" i="5"/>
  <c r="N307" i="5"/>
  <c r="M307" i="5"/>
  <c r="L307" i="5"/>
  <c r="K307" i="5"/>
  <c r="J307" i="5"/>
  <c r="I307" i="5"/>
  <c r="H307" i="5"/>
  <c r="G307" i="5"/>
  <c r="N306" i="5"/>
  <c r="L306" i="5"/>
  <c r="M306" i="5" s="1"/>
  <c r="K306" i="5"/>
  <c r="J306" i="5"/>
  <c r="I306" i="5"/>
  <c r="H306" i="5"/>
  <c r="G306" i="5"/>
  <c r="N305" i="5"/>
  <c r="M305" i="5"/>
  <c r="L305" i="5"/>
  <c r="K305" i="5"/>
  <c r="J305" i="5"/>
  <c r="I305" i="5"/>
  <c r="H305" i="5"/>
  <c r="G305" i="5"/>
  <c r="N304" i="5"/>
  <c r="L304" i="5"/>
  <c r="K304" i="5"/>
  <c r="J304" i="5"/>
  <c r="I304" i="5"/>
  <c r="H304" i="5"/>
  <c r="G304" i="5"/>
  <c r="N303" i="5"/>
  <c r="M303" i="5"/>
  <c r="L303" i="5"/>
  <c r="K303" i="5"/>
  <c r="J303" i="5"/>
  <c r="I303" i="5"/>
  <c r="H303" i="5"/>
  <c r="G303" i="5"/>
  <c r="N302" i="5"/>
  <c r="L302" i="5"/>
  <c r="M302" i="5" s="1"/>
  <c r="K302" i="5"/>
  <c r="J302" i="5"/>
  <c r="I302" i="5"/>
  <c r="H302" i="5"/>
  <c r="G302" i="5"/>
  <c r="O301" i="5"/>
  <c r="N301" i="5"/>
  <c r="M301" i="5"/>
  <c r="L301" i="5"/>
  <c r="K301" i="5"/>
  <c r="J301" i="5"/>
  <c r="I301" i="5"/>
  <c r="H301" i="5"/>
  <c r="G301" i="5"/>
  <c r="N300" i="5"/>
  <c r="L300" i="5"/>
  <c r="K300" i="5"/>
  <c r="J300" i="5"/>
  <c r="I300" i="5"/>
  <c r="H300" i="5"/>
  <c r="G300" i="5"/>
  <c r="N299" i="5"/>
  <c r="M299" i="5"/>
  <c r="L299" i="5"/>
  <c r="K299" i="5"/>
  <c r="J299" i="5"/>
  <c r="I299" i="5"/>
  <c r="H299" i="5"/>
  <c r="G299" i="5"/>
  <c r="N298" i="5"/>
  <c r="L298" i="5"/>
  <c r="M298" i="5" s="1"/>
  <c r="K298" i="5"/>
  <c r="J298" i="5"/>
  <c r="I298" i="5"/>
  <c r="H298" i="5"/>
  <c r="G298" i="5"/>
  <c r="N297" i="5"/>
  <c r="M297" i="5"/>
  <c r="L297" i="5"/>
  <c r="K297" i="5"/>
  <c r="J297" i="5"/>
  <c r="I297" i="5"/>
  <c r="H297" i="5"/>
  <c r="G297" i="5"/>
  <c r="N296" i="5"/>
  <c r="L296" i="5"/>
  <c r="O297" i="5" s="1"/>
  <c r="K296" i="5"/>
  <c r="J296" i="5"/>
  <c r="I296" i="5"/>
  <c r="H296" i="5"/>
  <c r="G296" i="5"/>
  <c r="N295" i="5"/>
  <c r="M295" i="5"/>
  <c r="L295" i="5"/>
  <c r="K295" i="5"/>
  <c r="J295" i="5"/>
  <c r="I295" i="5"/>
  <c r="H295" i="5"/>
  <c r="G295" i="5"/>
  <c r="N294" i="5"/>
  <c r="L294" i="5"/>
  <c r="M294" i="5" s="1"/>
  <c r="K294" i="5"/>
  <c r="J294" i="5"/>
  <c r="I294" i="5"/>
  <c r="H294" i="5"/>
  <c r="G294" i="5"/>
  <c r="N293" i="5"/>
  <c r="M293" i="5"/>
  <c r="L293" i="5"/>
  <c r="K293" i="5"/>
  <c r="J293" i="5"/>
  <c r="I293" i="5"/>
  <c r="H293" i="5"/>
  <c r="G293" i="5"/>
  <c r="N292" i="5"/>
  <c r="L292" i="5"/>
  <c r="K292" i="5"/>
  <c r="J292" i="5"/>
  <c r="I292" i="5"/>
  <c r="H292" i="5"/>
  <c r="G292" i="5"/>
  <c r="N291" i="5"/>
  <c r="M291" i="5"/>
  <c r="L291" i="5"/>
  <c r="K291" i="5"/>
  <c r="J291" i="5"/>
  <c r="I291" i="5"/>
  <c r="H291" i="5"/>
  <c r="G291" i="5"/>
  <c r="N290" i="5"/>
  <c r="L290" i="5"/>
  <c r="M290" i="5" s="1"/>
  <c r="K290" i="5"/>
  <c r="J290" i="5"/>
  <c r="I290" i="5"/>
  <c r="H290" i="5"/>
  <c r="G290" i="5"/>
  <c r="N289" i="5"/>
  <c r="M289" i="5"/>
  <c r="L289" i="5"/>
  <c r="K289" i="5"/>
  <c r="J289" i="5"/>
  <c r="I289" i="5"/>
  <c r="H289" i="5"/>
  <c r="G289" i="5"/>
  <c r="N288" i="5"/>
  <c r="L288" i="5"/>
  <c r="K288" i="5"/>
  <c r="J288" i="5"/>
  <c r="I288" i="5"/>
  <c r="H288" i="5"/>
  <c r="G288" i="5"/>
  <c r="N287" i="5"/>
  <c r="M287" i="5"/>
  <c r="L287" i="5"/>
  <c r="K287" i="5"/>
  <c r="J287" i="5"/>
  <c r="I287" i="5"/>
  <c r="H287" i="5"/>
  <c r="G287" i="5"/>
  <c r="N286" i="5"/>
  <c r="L286" i="5"/>
  <c r="M286" i="5" s="1"/>
  <c r="K286" i="5"/>
  <c r="J286" i="5"/>
  <c r="I286" i="5"/>
  <c r="H286" i="5"/>
  <c r="G286" i="5"/>
  <c r="O285" i="5"/>
  <c r="N285" i="5"/>
  <c r="M285" i="5"/>
  <c r="L285" i="5"/>
  <c r="K285" i="5"/>
  <c r="J285" i="5"/>
  <c r="I285" i="5"/>
  <c r="H285" i="5"/>
  <c r="G285" i="5"/>
  <c r="N284" i="5"/>
  <c r="L284" i="5"/>
  <c r="K284" i="5"/>
  <c r="J284" i="5"/>
  <c r="I284" i="5"/>
  <c r="H284" i="5"/>
  <c r="G284" i="5"/>
  <c r="N283" i="5"/>
  <c r="M283" i="5"/>
  <c r="L283" i="5"/>
  <c r="K283" i="5"/>
  <c r="J283" i="5"/>
  <c r="I283" i="5"/>
  <c r="H283" i="5"/>
  <c r="G283" i="5"/>
  <c r="N282" i="5"/>
  <c r="L282" i="5"/>
  <c r="M282" i="5" s="1"/>
  <c r="K282" i="5"/>
  <c r="J282" i="5"/>
  <c r="I282" i="5"/>
  <c r="H282" i="5"/>
  <c r="G282" i="5"/>
  <c r="N281" i="5"/>
  <c r="M281" i="5"/>
  <c r="L281" i="5"/>
  <c r="K281" i="5"/>
  <c r="J281" i="5"/>
  <c r="I281" i="5"/>
  <c r="H281" i="5"/>
  <c r="G281" i="5"/>
  <c r="N280" i="5"/>
  <c r="L280" i="5"/>
  <c r="O281" i="5" s="1"/>
  <c r="K280" i="5"/>
  <c r="J280" i="5"/>
  <c r="I280" i="5"/>
  <c r="H280" i="5"/>
  <c r="G280" i="5"/>
  <c r="N279" i="5"/>
  <c r="M279" i="5"/>
  <c r="L279" i="5"/>
  <c r="K279" i="5"/>
  <c r="J279" i="5"/>
  <c r="I279" i="5"/>
  <c r="H279" i="5"/>
  <c r="G279" i="5"/>
  <c r="N278" i="5"/>
  <c r="L278" i="5"/>
  <c r="M278" i="5" s="1"/>
  <c r="K278" i="5"/>
  <c r="J278" i="5"/>
  <c r="I278" i="5"/>
  <c r="H278" i="5"/>
  <c r="G278" i="5"/>
  <c r="N277" i="5"/>
  <c r="M277" i="5"/>
  <c r="L277" i="5"/>
  <c r="K277" i="5"/>
  <c r="J277" i="5"/>
  <c r="I277" i="5"/>
  <c r="H277" i="5"/>
  <c r="G277" i="5"/>
  <c r="N276" i="5"/>
  <c r="L276" i="5"/>
  <c r="O277" i="5" s="1"/>
  <c r="K276" i="5"/>
  <c r="J276" i="5"/>
  <c r="I276" i="5"/>
  <c r="H276" i="5"/>
  <c r="G276" i="5"/>
  <c r="N275" i="5"/>
  <c r="M275" i="5"/>
  <c r="L275" i="5"/>
  <c r="K275" i="5"/>
  <c r="J275" i="5"/>
  <c r="I275" i="5"/>
  <c r="H275" i="5"/>
  <c r="G275" i="5"/>
  <c r="N274" i="5"/>
  <c r="L274" i="5"/>
  <c r="M274" i="5" s="1"/>
  <c r="K274" i="5"/>
  <c r="J274" i="5"/>
  <c r="I274" i="5"/>
  <c r="H274" i="5"/>
  <c r="G274" i="5"/>
  <c r="N273" i="5"/>
  <c r="M273" i="5"/>
  <c r="L273" i="5"/>
  <c r="K273" i="5"/>
  <c r="J273" i="5"/>
  <c r="I273" i="5"/>
  <c r="H273" i="5"/>
  <c r="G273" i="5"/>
  <c r="N272" i="5"/>
  <c r="L272" i="5"/>
  <c r="K272" i="5"/>
  <c r="J272" i="5"/>
  <c r="I272" i="5"/>
  <c r="H272" i="5"/>
  <c r="G272" i="5"/>
  <c r="N271" i="5"/>
  <c r="M271" i="5"/>
  <c r="L271" i="5"/>
  <c r="K271" i="5"/>
  <c r="J271" i="5"/>
  <c r="I271" i="5"/>
  <c r="H271" i="5"/>
  <c r="G271" i="5"/>
  <c r="N270" i="5"/>
  <c r="L270" i="5"/>
  <c r="M270" i="5" s="1"/>
  <c r="K270" i="5"/>
  <c r="J270" i="5"/>
  <c r="I270" i="5"/>
  <c r="H270" i="5"/>
  <c r="G270" i="5"/>
  <c r="O269" i="5"/>
  <c r="N269" i="5"/>
  <c r="M269" i="5"/>
  <c r="L269" i="5"/>
  <c r="K269" i="5"/>
  <c r="J269" i="5"/>
  <c r="I269" i="5"/>
  <c r="H269" i="5"/>
  <c r="G269" i="5"/>
  <c r="N268" i="5"/>
  <c r="L268" i="5"/>
  <c r="K268" i="5"/>
  <c r="J268" i="5"/>
  <c r="I268" i="5"/>
  <c r="H268" i="5"/>
  <c r="G268" i="5"/>
  <c r="N267" i="5"/>
  <c r="M267" i="5"/>
  <c r="L267" i="5"/>
  <c r="K267" i="5"/>
  <c r="J267" i="5"/>
  <c r="I267" i="5"/>
  <c r="H267" i="5"/>
  <c r="G267" i="5"/>
  <c r="N266" i="5"/>
  <c r="L266" i="5"/>
  <c r="M266" i="5" s="1"/>
  <c r="K266" i="5"/>
  <c r="J266" i="5"/>
  <c r="I266" i="5"/>
  <c r="H266" i="5"/>
  <c r="G266" i="5"/>
  <c r="N265" i="5"/>
  <c r="M265" i="5"/>
  <c r="L265" i="5"/>
  <c r="K265" i="5"/>
  <c r="J265" i="5"/>
  <c r="I265" i="5"/>
  <c r="H265" i="5"/>
  <c r="G265" i="5"/>
  <c r="N264" i="5"/>
  <c r="L264" i="5"/>
  <c r="O265" i="5" s="1"/>
  <c r="K264" i="5"/>
  <c r="J264" i="5"/>
  <c r="I264" i="5"/>
  <c r="H264" i="5"/>
  <c r="G264" i="5"/>
  <c r="N263" i="5"/>
  <c r="M263" i="5"/>
  <c r="L263" i="5"/>
  <c r="K263" i="5"/>
  <c r="J263" i="5"/>
  <c r="I263" i="5"/>
  <c r="H263" i="5"/>
  <c r="G263" i="5"/>
  <c r="N262" i="5"/>
  <c r="L262" i="5"/>
  <c r="M262" i="5" s="1"/>
  <c r="K262" i="5"/>
  <c r="J262" i="5"/>
  <c r="I262" i="5"/>
  <c r="H262" i="5"/>
  <c r="G262" i="5"/>
  <c r="N261" i="5"/>
  <c r="M261" i="5"/>
  <c r="L261" i="5"/>
  <c r="K261" i="5"/>
  <c r="J261" i="5"/>
  <c r="I261" i="5"/>
  <c r="H261" i="5"/>
  <c r="G261" i="5"/>
  <c r="N260" i="5"/>
  <c r="L260" i="5"/>
  <c r="O261" i="5" s="1"/>
  <c r="K260" i="5"/>
  <c r="J260" i="5"/>
  <c r="I260" i="5"/>
  <c r="H260" i="5"/>
  <c r="G260" i="5"/>
  <c r="N259" i="5"/>
  <c r="M259" i="5"/>
  <c r="L259" i="5"/>
  <c r="K259" i="5"/>
  <c r="J259" i="5"/>
  <c r="I259" i="5"/>
  <c r="H259" i="5"/>
  <c r="G259" i="5"/>
  <c r="N258" i="5"/>
  <c r="L258" i="5"/>
  <c r="M258" i="5" s="1"/>
  <c r="K258" i="5"/>
  <c r="J258" i="5"/>
  <c r="I258" i="5"/>
  <c r="H258" i="5"/>
  <c r="G258" i="5"/>
  <c r="N257" i="5"/>
  <c r="M257" i="5"/>
  <c r="L257" i="5"/>
  <c r="K257" i="5"/>
  <c r="J257" i="5"/>
  <c r="I257" i="5"/>
  <c r="H257" i="5"/>
  <c r="G257" i="5"/>
  <c r="N256" i="5"/>
  <c r="L256" i="5"/>
  <c r="K256" i="5"/>
  <c r="J256" i="5"/>
  <c r="I256" i="5"/>
  <c r="H256" i="5"/>
  <c r="G256" i="5"/>
  <c r="N255" i="5"/>
  <c r="M255" i="5"/>
  <c r="L255" i="5"/>
  <c r="K255" i="5"/>
  <c r="J255" i="5"/>
  <c r="I255" i="5"/>
  <c r="H255" i="5"/>
  <c r="G255" i="5"/>
  <c r="N254" i="5"/>
  <c r="L254" i="5"/>
  <c r="K254" i="5"/>
  <c r="J254" i="5"/>
  <c r="I254" i="5"/>
  <c r="H254" i="5"/>
  <c r="G254" i="5"/>
  <c r="N253" i="5"/>
  <c r="M253" i="5"/>
  <c r="L253" i="5"/>
  <c r="K253" i="5"/>
  <c r="J253" i="5"/>
  <c r="I253" i="5"/>
  <c r="H253" i="5"/>
  <c r="G253" i="5"/>
  <c r="N252" i="5"/>
  <c r="L252" i="5"/>
  <c r="K252" i="5"/>
  <c r="J252" i="5"/>
  <c r="I252" i="5"/>
  <c r="H252" i="5"/>
  <c r="G252" i="5"/>
  <c r="N251" i="5"/>
  <c r="M251" i="5"/>
  <c r="L251" i="5"/>
  <c r="K251" i="5"/>
  <c r="J251" i="5"/>
  <c r="I251" i="5"/>
  <c r="H251" i="5"/>
  <c r="G251" i="5"/>
  <c r="N250" i="5"/>
  <c r="L250" i="5"/>
  <c r="K250" i="5"/>
  <c r="J250" i="5"/>
  <c r="I250" i="5"/>
  <c r="H250" i="5"/>
  <c r="G250" i="5"/>
  <c r="O249" i="5"/>
  <c r="N249" i="5"/>
  <c r="M249" i="5"/>
  <c r="L249" i="5"/>
  <c r="K249" i="5"/>
  <c r="J249" i="5"/>
  <c r="I249" i="5"/>
  <c r="H249" i="5"/>
  <c r="G249" i="5"/>
  <c r="N248" i="5"/>
  <c r="L248" i="5"/>
  <c r="K248" i="5"/>
  <c r="J248" i="5"/>
  <c r="I248" i="5"/>
  <c r="H248" i="5"/>
  <c r="G248" i="5"/>
  <c r="O247" i="5"/>
  <c r="N247" i="5"/>
  <c r="M247" i="5"/>
  <c r="L247" i="5"/>
  <c r="K247" i="5"/>
  <c r="J247" i="5"/>
  <c r="I247" i="5"/>
  <c r="H247" i="5"/>
  <c r="G247" i="5"/>
  <c r="N246" i="5"/>
  <c r="L246" i="5"/>
  <c r="K246" i="5"/>
  <c r="J246" i="5"/>
  <c r="I246" i="5"/>
  <c r="H246" i="5"/>
  <c r="G246" i="5"/>
  <c r="O245" i="5"/>
  <c r="N245" i="5"/>
  <c r="M245" i="5"/>
  <c r="L245" i="5"/>
  <c r="K245" i="5"/>
  <c r="J245" i="5"/>
  <c r="I245" i="5"/>
  <c r="H245" i="5"/>
  <c r="G245" i="5"/>
  <c r="N244" i="5"/>
  <c r="L244" i="5"/>
  <c r="K244" i="5"/>
  <c r="J244" i="5"/>
  <c r="I244" i="5"/>
  <c r="H244" i="5"/>
  <c r="G244" i="5"/>
  <c r="O243" i="5"/>
  <c r="N243" i="5"/>
  <c r="M243" i="5"/>
  <c r="L243" i="5"/>
  <c r="K243" i="5"/>
  <c r="J243" i="5"/>
  <c r="I243" i="5"/>
  <c r="H243" i="5"/>
  <c r="G243" i="5"/>
  <c r="N242" i="5"/>
  <c r="L242" i="5"/>
  <c r="K242" i="5"/>
  <c r="J242" i="5"/>
  <c r="I242" i="5"/>
  <c r="H242" i="5"/>
  <c r="G242" i="5"/>
  <c r="O241" i="5"/>
  <c r="N241" i="5"/>
  <c r="M241" i="5"/>
  <c r="L241" i="5"/>
  <c r="K241" i="5"/>
  <c r="J241" i="5"/>
  <c r="I241" i="5"/>
  <c r="H241" i="5"/>
  <c r="G241" i="5"/>
  <c r="N240" i="5"/>
  <c r="L240" i="5"/>
  <c r="K240" i="5"/>
  <c r="J240" i="5"/>
  <c r="I240" i="5"/>
  <c r="H240" i="5"/>
  <c r="G240" i="5"/>
  <c r="O239" i="5"/>
  <c r="N239" i="5"/>
  <c r="M239" i="5"/>
  <c r="L239" i="5"/>
  <c r="K239" i="5"/>
  <c r="J239" i="5"/>
  <c r="I239" i="5"/>
  <c r="H239" i="5"/>
  <c r="G239" i="5"/>
  <c r="N238" i="5"/>
  <c r="L238" i="5"/>
  <c r="K238" i="5"/>
  <c r="J238" i="5"/>
  <c r="I238" i="5"/>
  <c r="H238" i="5"/>
  <c r="G238" i="5"/>
  <c r="O237" i="5"/>
  <c r="N237" i="5"/>
  <c r="M237" i="5"/>
  <c r="L237" i="5"/>
  <c r="K237" i="5"/>
  <c r="J237" i="5"/>
  <c r="I237" i="5"/>
  <c r="H237" i="5"/>
  <c r="G237" i="5"/>
  <c r="N236" i="5"/>
  <c r="L236" i="5"/>
  <c r="K236" i="5"/>
  <c r="J236" i="5"/>
  <c r="I236" i="5"/>
  <c r="H236" i="5"/>
  <c r="G236" i="5"/>
  <c r="O235" i="5"/>
  <c r="N235" i="5"/>
  <c r="M235" i="5"/>
  <c r="L235" i="5"/>
  <c r="K235" i="5"/>
  <c r="J235" i="5"/>
  <c r="I235" i="5"/>
  <c r="H235" i="5"/>
  <c r="G235" i="5"/>
  <c r="N234" i="5"/>
  <c r="L234" i="5"/>
  <c r="K234" i="5"/>
  <c r="J234" i="5"/>
  <c r="I234" i="5"/>
  <c r="H234" i="5"/>
  <c r="G234" i="5"/>
  <c r="O233" i="5"/>
  <c r="N233" i="5"/>
  <c r="M233" i="5"/>
  <c r="L233" i="5"/>
  <c r="K233" i="5"/>
  <c r="J233" i="5"/>
  <c r="I233" i="5"/>
  <c r="H233" i="5"/>
  <c r="G233" i="5"/>
  <c r="N232" i="5"/>
  <c r="L232" i="5"/>
  <c r="K232" i="5"/>
  <c r="J232" i="5"/>
  <c r="I232" i="5"/>
  <c r="H232" i="5"/>
  <c r="G232" i="5"/>
  <c r="O231" i="5"/>
  <c r="N231" i="5"/>
  <c r="M231" i="5"/>
  <c r="L231" i="5"/>
  <c r="K231" i="5"/>
  <c r="J231" i="5"/>
  <c r="I231" i="5"/>
  <c r="H231" i="5"/>
  <c r="G231" i="5"/>
  <c r="N230" i="5"/>
  <c r="L230" i="5"/>
  <c r="K230" i="5"/>
  <c r="J230" i="5"/>
  <c r="I230" i="5"/>
  <c r="H230" i="5"/>
  <c r="G230" i="5"/>
  <c r="O229" i="5"/>
  <c r="N229" i="5"/>
  <c r="M229" i="5"/>
  <c r="L229" i="5"/>
  <c r="K229" i="5"/>
  <c r="J229" i="5"/>
  <c r="I229" i="5"/>
  <c r="H229" i="5"/>
  <c r="G229" i="5"/>
  <c r="N228" i="5"/>
  <c r="L228" i="5"/>
  <c r="K228" i="5"/>
  <c r="J228" i="5"/>
  <c r="I228" i="5"/>
  <c r="H228" i="5"/>
  <c r="G228" i="5"/>
  <c r="O227" i="5"/>
  <c r="N227" i="5"/>
  <c r="M227" i="5"/>
  <c r="L227" i="5"/>
  <c r="K227" i="5"/>
  <c r="J227" i="5"/>
  <c r="I227" i="5"/>
  <c r="H227" i="5"/>
  <c r="G227" i="5"/>
  <c r="N226" i="5"/>
  <c r="L226" i="5"/>
  <c r="K226" i="5"/>
  <c r="J226" i="5"/>
  <c r="I226" i="5"/>
  <c r="H226" i="5"/>
  <c r="G226" i="5"/>
  <c r="O225" i="5"/>
  <c r="N225" i="5"/>
  <c r="M225" i="5"/>
  <c r="L225" i="5"/>
  <c r="K225" i="5"/>
  <c r="J225" i="5"/>
  <c r="I225" i="5"/>
  <c r="H225" i="5"/>
  <c r="G225" i="5"/>
  <c r="N224" i="5"/>
  <c r="L224" i="5"/>
  <c r="K224" i="5"/>
  <c r="J224" i="5"/>
  <c r="I224" i="5"/>
  <c r="H224" i="5"/>
  <c r="G224" i="5"/>
  <c r="O223" i="5"/>
  <c r="N223" i="5"/>
  <c r="M223" i="5"/>
  <c r="L223" i="5"/>
  <c r="K223" i="5"/>
  <c r="J223" i="5"/>
  <c r="I223" i="5"/>
  <c r="H223" i="5"/>
  <c r="G223" i="5"/>
  <c r="N222" i="5"/>
  <c r="L222" i="5"/>
  <c r="K222" i="5"/>
  <c r="J222" i="5"/>
  <c r="I222" i="5"/>
  <c r="H222" i="5"/>
  <c r="G222" i="5"/>
  <c r="O221" i="5"/>
  <c r="N221" i="5"/>
  <c r="M221" i="5"/>
  <c r="L221" i="5"/>
  <c r="K221" i="5"/>
  <c r="J221" i="5"/>
  <c r="I221" i="5"/>
  <c r="H221" i="5"/>
  <c r="G221" i="5"/>
  <c r="N220" i="5"/>
  <c r="L220" i="5"/>
  <c r="K220" i="5"/>
  <c r="J220" i="5"/>
  <c r="I220" i="5"/>
  <c r="H220" i="5"/>
  <c r="G220" i="5"/>
  <c r="O219" i="5"/>
  <c r="N219" i="5"/>
  <c r="M219" i="5"/>
  <c r="L219" i="5"/>
  <c r="K219" i="5"/>
  <c r="J219" i="5"/>
  <c r="I219" i="5"/>
  <c r="H219" i="5"/>
  <c r="G219" i="5"/>
  <c r="N218" i="5"/>
  <c r="L218" i="5"/>
  <c r="K218" i="5"/>
  <c r="J218" i="5"/>
  <c r="I218" i="5"/>
  <c r="H218" i="5"/>
  <c r="G218" i="5"/>
  <c r="O217" i="5"/>
  <c r="N217" i="5"/>
  <c r="M217" i="5"/>
  <c r="L217" i="5"/>
  <c r="K217" i="5"/>
  <c r="J217" i="5"/>
  <c r="I217" i="5"/>
  <c r="H217" i="5"/>
  <c r="G217" i="5"/>
  <c r="N216" i="5"/>
  <c r="L216" i="5"/>
  <c r="K216" i="5"/>
  <c r="J216" i="5"/>
  <c r="I216" i="5"/>
  <c r="H216" i="5"/>
  <c r="G216" i="5"/>
  <c r="O215" i="5"/>
  <c r="N215" i="5"/>
  <c r="M215" i="5"/>
  <c r="L215" i="5"/>
  <c r="K215" i="5"/>
  <c r="J215" i="5"/>
  <c r="I215" i="5"/>
  <c r="H215" i="5"/>
  <c r="G215" i="5"/>
  <c r="N214" i="5"/>
  <c r="L214" i="5"/>
  <c r="K214" i="5"/>
  <c r="J214" i="5"/>
  <c r="I214" i="5"/>
  <c r="H214" i="5"/>
  <c r="G214" i="5"/>
  <c r="O213" i="5"/>
  <c r="N213" i="5"/>
  <c r="M213" i="5"/>
  <c r="L213" i="5"/>
  <c r="K213" i="5"/>
  <c r="J213" i="5"/>
  <c r="I213" i="5"/>
  <c r="H213" i="5"/>
  <c r="G213" i="5"/>
  <c r="N212" i="5"/>
  <c r="L212" i="5"/>
  <c r="K212" i="5"/>
  <c r="J212" i="5"/>
  <c r="I212" i="5"/>
  <c r="H212" i="5"/>
  <c r="G212" i="5"/>
  <c r="N211" i="5"/>
  <c r="L211" i="5"/>
  <c r="O211" i="5" s="1"/>
  <c r="K211" i="5"/>
  <c r="J211" i="5"/>
  <c r="I211" i="5"/>
  <c r="H211" i="5"/>
  <c r="G211" i="5"/>
  <c r="N210" i="5"/>
  <c r="L210" i="5"/>
  <c r="O210" i="5" s="1"/>
  <c r="K210" i="5"/>
  <c r="J210" i="5"/>
  <c r="I210" i="5"/>
  <c r="H210" i="5"/>
  <c r="G210" i="5"/>
  <c r="O209" i="5"/>
  <c r="N209" i="5"/>
  <c r="M209" i="5"/>
  <c r="L209" i="5"/>
  <c r="K209" i="5"/>
  <c r="J209" i="5"/>
  <c r="I209" i="5"/>
  <c r="H209" i="5"/>
  <c r="G209" i="5"/>
  <c r="N208" i="5"/>
  <c r="L208" i="5"/>
  <c r="M208" i="5" s="1"/>
  <c r="K208" i="5"/>
  <c r="J208" i="5"/>
  <c r="I208" i="5"/>
  <c r="H208" i="5"/>
  <c r="G208" i="5"/>
  <c r="N207" i="5"/>
  <c r="L207" i="5"/>
  <c r="M207" i="5" s="1"/>
  <c r="K207" i="5"/>
  <c r="J207" i="5"/>
  <c r="I207" i="5"/>
  <c r="H207" i="5"/>
  <c r="G207" i="5"/>
  <c r="N206" i="5"/>
  <c r="L206" i="5"/>
  <c r="O206" i="5" s="1"/>
  <c r="K206" i="5"/>
  <c r="J206" i="5"/>
  <c r="I206" i="5"/>
  <c r="H206" i="5"/>
  <c r="G206" i="5"/>
  <c r="O205" i="5"/>
  <c r="N205" i="5"/>
  <c r="M205" i="5"/>
  <c r="L205" i="5"/>
  <c r="K205" i="5"/>
  <c r="J205" i="5"/>
  <c r="I205" i="5"/>
  <c r="H205" i="5"/>
  <c r="G205" i="5"/>
  <c r="N204" i="5"/>
  <c r="L204" i="5"/>
  <c r="M204" i="5" s="1"/>
  <c r="K204" i="5"/>
  <c r="J204" i="5"/>
  <c r="I204" i="5"/>
  <c r="H204" i="5"/>
  <c r="G204" i="5"/>
  <c r="N203" i="5"/>
  <c r="L203" i="5"/>
  <c r="O204" i="5" s="1"/>
  <c r="K203" i="5"/>
  <c r="J203" i="5"/>
  <c r="I203" i="5"/>
  <c r="H203" i="5"/>
  <c r="G203" i="5"/>
  <c r="N202" i="5"/>
  <c r="L202" i="5"/>
  <c r="O202" i="5" s="1"/>
  <c r="K202" i="5"/>
  <c r="J202" i="5"/>
  <c r="I202" i="5"/>
  <c r="H202" i="5"/>
  <c r="G202" i="5"/>
  <c r="O201" i="5"/>
  <c r="N201" i="5"/>
  <c r="M201" i="5"/>
  <c r="L201" i="5"/>
  <c r="K201" i="5"/>
  <c r="J201" i="5"/>
  <c r="I201" i="5"/>
  <c r="H201" i="5"/>
  <c r="G201" i="5"/>
  <c r="N200" i="5"/>
  <c r="L200" i="5"/>
  <c r="M200" i="5" s="1"/>
  <c r="K200" i="5"/>
  <c r="J200" i="5"/>
  <c r="I200" i="5"/>
  <c r="H200" i="5"/>
  <c r="G200" i="5"/>
  <c r="N199" i="5"/>
  <c r="L199" i="5"/>
  <c r="M199" i="5" s="1"/>
  <c r="K199" i="5"/>
  <c r="J199" i="5"/>
  <c r="I199" i="5"/>
  <c r="H199" i="5"/>
  <c r="G199" i="5"/>
  <c r="N198" i="5"/>
  <c r="M198" i="5"/>
  <c r="L198" i="5"/>
  <c r="K198" i="5"/>
  <c r="J198" i="5"/>
  <c r="I198" i="5"/>
  <c r="H198" i="5"/>
  <c r="G198" i="5"/>
  <c r="N197" i="5"/>
  <c r="L197" i="5"/>
  <c r="O197" i="5" s="1"/>
  <c r="K197" i="5"/>
  <c r="J197" i="5"/>
  <c r="I197" i="5"/>
  <c r="H197" i="5"/>
  <c r="G197" i="5"/>
  <c r="N196" i="5"/>
  <c r="M196" i="5"/>
  <c r="L196" i="5"/>
  <c r="K196" i="5"/>
  <c r="J196" i="5"/>
  <c r="I196" i="5"/>
  <c r="H196" i="5"/>
  <c r="G196" i="5"/>
  <c r="N195" i="5"/>
  <c r="L195" i="5"/>
  <c r="M195" i="5" s="1"/>
  <c r="K195" i="5"/>
  <c r="J195" i="5"/>
  <c r="I195" i="5"/>
  <c r="H195" i="5"/>
  <c r="G195" i="5"/>
  <c r="N194" i="5"/>
  <c r="M194" i="5"/>
  <c r="L194" i="5"/>
  <c r="K194" i="5"/>
  <c r="J194" i="5"/>
  <c r="I194" i="5"/>
  <c r="H194" i="5"/>
  <c r="G194" i="5"/>
  <c r="N193" i="5"/>
  <c r="L193" i="5"/>
  <c r="O193" i="5" s="1"/>
  <c r="K193" i="5"/>
  <c r="J193" i="5"/>
  <c r="I193" i="5"/>
  <c r="H193" i="5"/>
  <c r="G193" i="5"/>
  <c r="N192" i="5"/>
  <c r="M192" i="5"/>
  <c r="L192" i="5"/>
  <c r="K192" i="5"/>
  <c r="J192" i="5"/>
  <c r="I192" i="5"/>
  <c r="H192" i="5"/>
  <c r="G192" i="5"/>
  <c r="N191" i="5"/>
  <c r="L191" i="5"/>
  <c r="M191" i="5" s="1"/>
  <c r="K191" i="5"/>
  <c r="J191" i="5"/>
  <c r="I191" i="5"/>
  <c r="H191" i="5"/>
  <c r="G191" i="5"/>
  <c r="N190" i="5"/>
  <c r="M190" i="5"/>
  <c r="L190" i="5"/>
  <c r="K190" i="5"/>
  <c r="J190" i="5"/>
  <c r="I190" i="5"/>
  <c r="H190" i="5"/>
  <c r="G190" i="5"/>
  <c r="N189" i="5"/>
  <c r="L189" i="5"/>
  <c r="O189" i="5" s="1"/>
  <c r="K189" i="5"/>
  <c r="J189" i="5"/>
  <c r="I189" i="5"/>
  <c r="H189" i="5"/>
  <c r="G189" i="5"/>
  <c r="N188" i="5"/>
  <c r="M188" i="5"/>
  <c r="L188" i="5"/>
  <c r="K188" i="5"/>
  <c r="J188" i="5"/>
  <c r="I188" i="5"/>
  <c r="H188" i="5"/>
  <c r="G188" i="5"/>
  <c r="N187" i="5"/>
  <c r="L187" i="5"/>
  <c r="M187" i="5" s="1"/>
  <c r="K187" i="5"/>
  <c r="J187" i="5"/>
  <c r="I187" i="5"/>
  <c r="H187" i="5"/>
  <c r="G187" i="5"/>
  <c r="N186" i="5"/>
  <c r="M186" i="5"/>
  <c r="L186" i="5"/>
  <c r="K186" i="5"/>
  <c r="J186" i="5"/>
  <c r="I186" i="5"/>
  <c r="H186" i="5"/>
  <c r="G186" i="5"/>
  <c r="N185" i="5"/>
  <c r="L185" i="5"/>
  <c r="O185" i="5" s="1"/>
  <c r="K185" i="5"/>
  <c r="J185" i="5"/>
  <c r="I185" i="5"/>
  <c r="H185" i="5"/>
  <c r="G185" i="5"/>
  <c r="N184" i="5"/>
  <c r="M184" i="5"/>
  <c r="L184" i="5"/>
  <c r="K184" i="5"/>
  <c r="J184" i="5"/>
  <c r="I184" i="5"/>
  <c r="H184" i="5"/>
  <c r="G184" i="5"/>
  <c r="N183" i="5"/>
  <c r="L183" i="5"/>
  <c r="M183" i="5" s="1"/>
  <c r="K183" i="5"/>
  <c r="J183" i="5"/>
  <c r="I183" i="5"/>
  <c r="H183" i="5"/>
  <c r="G183" i="5"/>
  <c r="N182" i="5"/>
  <c r="M182" i="5"/>
  <c r="L182" i="5"/>
  <c r="K182" i="5"/>
  <c r="J182" i="5"/>
  <c r="I182" i="5"/>
  <c r="H182" i="5"/>
  <c r="G182" i="5"/>
  <c r="N181" i="5"/>
  <c r="L181" i="5"/>
  <c r="O181" i="5" s="1"/>
  <c r="K181" i="5"/>
  <c r="J181" i="5"/>
  <c r="I181" i="5"/>
  <c r="H181" i="5"/>
  <c r="G181" i="5"/>
  <c r="N180" i="5"/>
  <c r="M180" i="5"/>
  <c r="L180" i="5"/>
  <c r="K180" i="5"/>
  <c r="J180" i="5"/>
  <c r="I180" i="5"/>
  <c r="H180" i="5"/>
  <c r="G180" i="5"/>
  <c r="N179" i="5"/>
  <c r="L179" i="5"/>
  <c r="M179" i="5" s="1"/>
  <c r="K179" i="5"/>
  <c r="J179" i="5"/>
  <c r="I179" i="5"/>
  <c r="H179" i="5"/>
  <c r="G179" i="5"/>
  <c r="N178" i="5"/>
  <c r="M178" i="5"/>
  <c r="L178" i="5"/>
  <c r="K178" i="5"/>
  <c r="J178" i="5"/>
  <c r="I178" i="5"/>
  <c r="H178" i="5"/>
  <c r="G178" i="5"/>
  <c r="N177" i="5"/>
  <c r="L177" i="5"/>
  <c r="O177" i="5" s="1"/>
  <c r="K177" i="5"/>
  <c r="J177" i="5"/>
  <c r="I177" i="5"/>
  <c r="H177" i="5"/>
  <c r="G177" i="5"/>
  <c r="N176" i="5"/>
  <c r="M176" i="5"/>
  <c r="L176" i="5"/>
  <c r="K176" i="5"/>
  <c r="J176" i="5"/>
  <c r="I176" i="5"/>
  <c r="H176" i="5"/>
  <c r="G176" i="5"/>
  <c r="N175" i="5"/>
  <c r="L175" i="5"/>
  <c r="M175" i="5" s="1"/>
  <c r="K175" i="5"/>
  <c r="J175" i="5"/>
  <c r="I175" i="5"/>
  <c r="H175" i="5"/>
  <c r="G175" i="5"/>
  <c r="N174" i="5"/>
  <c r="M174" i="5"/>
  <c r="L174" i="5"/>
  <c r="K174" i="5"/>
  <c r="J174" i="5"/>
  <c r="I174" i="5"/>
  <c r="H174" i="5"/>
  <c r="G174" i="5"/>
  <c r="N173" i="5"/>
  <c r="L173" i="5"/>
  <c r="O173" i="5" s="1"/>
  <c r="K173" i="5"/>
  <c r="J173" i="5"/>
  <c r="I173" i="5"/>
  <c r="H173" i="5"/>
  <c r="G173" i="5"/>
  <c r="N172" i="5"/>
  <c r="M172" i="5"/>
  <c r="L172" i="5"/>
  <c r="K172" i="5"/>
  <c r="J172" i="5"/>
  <c r="I172" i="5"/>
  <c r="H172" i="5"/>
  <c r="G172" i="5"/>
  <c r="N171" i="5"/>
  <c r="L171" i="5"/>
  <c r="M171" i="5" s="1"/>
  <c r="K171" i="5"/>
  <c r="J171" i="5"/>
  <c r="I171" i="5"/>
  <c r="H171" i="5"/>
  <c r="G171" i="5"/>
  <c r="N170" i="5"/>
  <c r="M170" i="5"/>
  <c r="L170" i="5"/>
  <c r="K170" i="5"/>
  <c r="J170" i="5"/>
  <c r="I170" i="5"/>
  <c r="H170" i="5"/>
  <c r="G170" i="5"/>
  <c r="N169" i="5"/>
  <c r="L169" i="5"/>
  <c r="O169" i="5" s="1"/>
  <c r="K169" i="5"/>
  <c r="J169" i="5"/>
  <c r="I169" i="5"/>
  <c r="H169" i="5"/>
  <c r="G169" i="5"/>
  <c r="N168" i="5"/>
  <c r="M168" i="5"/>
  <c r="L168" i="5"/>
  <c r="K168" i="5"/>
  <c r="J168" i="5"/>
  <c r="I168" i="5"/>
  <c r="H168" i="5"/>
  <c r="G168" i="5"/>
  <c r="N167" i="5"/>
  <c r="L167" i="5"/>
  <c r="M167" i="5" s="1"/>
  <c r="K167" i="5"/>
  <c r="J167" i="5"/>
  <c r="I167" i="5"/>
  <c r="H167" i="5"/>
  <c r="G167" i="5"/>
  <c r="N166" i="5"/>
  <c r="M166" i="5"/>
  <c r="L166" i="5"/>
  <c r="K166" i="5"/>
  <c r="J166" i="5"/>
  <c r="I166" i="5"/>
  <c r="H166" i="5"/>
  <c r="G166" i="5"/>
  <c r="N165" i="5"/>
  <c r="L165" i="5"/>
  <c r="O165" i="5" s="1"/>
  <c r="K165" i="5"/>
  <c r="J165" i="5"/>
  <c r="I165" i="5"/>
  <c r="H165" i="5"/>
  <c r="G165" i="5"/>
  <c r="N164" i="5"/>
  <c r="M164" i="5"/>
  <c r="L164" i="5"/>
  <c r="K164" i="5"/>
  <c r="J164" i="5"/>
  <c r="I164" i="5"/>
  <c r="H164" i="5"/>
  <c r="G164" i="5"/>
  <c r="N163" i="5"/>
  <c r="L163" i="5"/>
  <c r="M163" i="5" s="1"/>
  <c r="K163" i="5"/>
  <c r="J163" i="5"/>
  <c r="I163" i="5"/>
  <c r="H163" i="5"/>
  <c r="G163" i="5"/>
  <c r="N162" i="5"/>
  <c r="M162" i="5"/>
  <c r="L162" i="5"/>
  <c r="K162" i="5"/>
  <c r="J162" i="5"/>
  <c r="I162" i="5"/>
  <c r="H162" i="5"/>
  <c r="G162" i="5"/>
  <c r="N161" i="5"/>
  <c r="L161" i="5"/>
  <c r="O161" i="5" s="1"/>
  <c r="K161" i="5"/>
  <c r="J161" i="5"/>
  <c r="I161" i="5"/>
  <c r="H161" i="5"/>
  <c r="G161" i="5"/>
  <c r="N160" i="5"/>
  <c r="M160" i="5"/>
  <c r="L160" i="5"/>
  <c r="K160" i="5"/>
  <c r="J160" i="5"/>
  <c r="I160" i="5"/>
  <c r="H160" i="5"/>
  <c r="G160" i="5"/>
  <c r="N159" i="5"/>
  <c r="L159" i="5"/>
  <c r="M159" i="5" s="1"/>
  <c r="K159" i="5"/>
  <c r="J159" i="5"/>
  <c r="I159" i="5"/>
  <c r="H159" i="5"/>
  <c r="G159" i="5"/>
  <c r="N158" i="5"/>
  <c r="M158" i="5"/>
  <c r="L158" i="5"/>
  <c r="K158" i="5"/>
  <c r="J158" i="5"/>
  <c r="I158" i="5"/>
  <c r="H158" i="5"/>
  <c r="G158" i="5"/>
  <c r="N157" i="5"/>
  <c r="L157" i="5"/>
  <c r="O157" i="5" s="1"/>
  <c r="K157" i="5"/>
  <c r="J157" i="5"/>
  <c r="I157" i="5"/>
  <c r="H157" i="5"/>
  <c r="G157" i="5"/>
  <c r="N156" i="5"/>
  <c r="M156" i="5"/>
  <c r="L156" i="5"/>
  <c r="K156" i="5"/>
  <c r="J156" i="5"/>
  <c r="I156" i="5"/>
  <c r="H156" i="5"/>
  <c r="G156" i="5"/>
  <c r="N155" i="5"/>
  <c r="L155" i="5"/>
  <c r="M155" i="5" s="1"/>
  <c r="K155" i="5"/>
  <c r="J155" i="5"/>
  <c r="I155" i="5"/>
  <c r="H155" i="5"/>
  <c r="G155" i="5"/>
  <c r="N154" i="5"/>
  <c r="M154" i="5"/>
  <c r="L154" i="5"/>
  <c r="K154" i="5"/>
  <c r="J154" i="5"/>
  <c r="I154" i="5"/>
  <c r="H154" i="5"/>
  <c r="G154" i="5"/>
  <c r="N153" i="5"/>
  <c r="L153" i="5"/>
  <c r="O153" i="5" s="1"/>
  <c r="K153" i="5"/>
  <c r="J153" i="5"/>
  <c r="I153" i="5"/>
  <c r="H153" i="5"/>
  <c r="G153" i="5"/>
  <c r="N152" i="5"/>
  <c r="M152" i="5"/>
  <c r="L152" i="5"/>
  <c r="K152" i="5"/>
  <c r="J152" i="5"/>
  <c r="I152" i="5"/>
  <c r="H152" i="5"/>
  <c r="G152" i="5"/>
  <c r="N151" i="5"/>
  <c r="L151" i="5"/>
  <c r="M151" i="5" s="1"/>
  <c r="K151" i="5"/>
  <c r="J151" i="5"/>
  <c r="I151" i="5"/>
  <c r="H151" i="5"/>
  <c r="G151" i="5"/>
  <c r="N150" i="5"/>
  <c r="M150" i="5"/>
  <c r="L150" i="5"/>
  <c r="K150" i="5"/>
  <c r="J150" i="5"/>
  <c r="I150" i="5"/>
  <c r="H150" i="5"/>
  <c r="G150" i="5"/>
  <c r="N149" i="5"/>
  <c r="L149" i="5"/>
  <c r="O149" i="5" s="1"/>
  <c r="K149" i="5"/>
  <c r="J149" i="5"/>
  <c r="I149" i="5"/>
  <c r="H149" i="5"/>
  <c r="G149" i="5"/>
  <c r="N148" i="5"/>
  <c r="M148" i="5"/>
  <c r="L148" i="5"/>
  <c r="K148" i="5"/>
  <c r="J148" i="5"/>
  <c r="I148" i="5"/>
  <c r="H148" i="5"/>
  <c r="G148" i="5"/>
  <c r="N147" i="5"/>
  <c r="L147" i="5"/>
  <c r="M147" i="5" s="1"/>
  <c r="K147" i="5"/>
  <c r="J147" i="5"/>
  <c r="I147" i="5"/>
  <c r="H147" i="5"/>
  <c r="G147" i="5"/>
  <c r="N146" i="5"/>
  <c r="M146" i="5"/>
  <c r="L146" i="5"/>
  <c r="K146" i="5"/>
  <c r="J146" i="5"/>
  <c r="I146" i="5"/>
  <c r="H146" i="5"/>
  <c r="G146" i="5"/>
  <c r="N145" i="5"/>
  <c r="L145" i="5"/>
  <c r="O145" i="5" s="1"/>
  <c r="K145" i="5"/>
  <c r="J145" i="5"/>
  <c r="I145" i="5"/>
  <c r="H145" i="5"/>
  <c r="G145" i="5"/>
  <c r="N144" i="5"/>
  <c r="M144" i="5"/>
  <c r="L144" i="5"/>
  <c r="K144" i="5"/>
  <c r="J144" i="5"/>
  <c r="I144" i="5"/>
  <c r="H144" i="5"/>
  <c r="G144" i="5"/>
  <c r="N143" i="5"/>
  <c r="L143" i="5"/>
  <c r="M143" i="5" s="1"/>
  <c r="K143" i="5"/>
  <c r="J143" i="5"/>
  <c r="I143" i="5"/>
  <c r="H143" i="5"/>
  <c r="G143" i="5"/>
  <c r="N142" i="5"/>
  <c r="M142" i="5"/>
  <c r="L142" i="5"/>
  <c r="K142" i="5"/>
  <c r="J142" i="5"/>
  <c r="I142" i="5"/>
  <c r="H142" i="5"/>
  <c r="G142" i="5"/>
  <c r="N141" i="5"/>
  <c r="L141" i="5"/>
  <c r="O141" i="5" s="1"/>
  <c r="K141" i="5"/>
  <c r="J141" i="5"/>
  <c r="I141" i="5"/>
  <c r="H141" i="5"/>
  <c r="G141" i="5"/>
  <c r="N140" i="5"/>
  <c r="M140" i="5"/>
  <c r="L140" i="5"/>
  <c r="K140" i="5"/>
  <c r="J140" i="5"/>
  <c r="I140" i="5"/>
  <c r="H140" i="5"/>
  <c r="G140" i="5"/>
  <c r="N139" i="5"/>
  <c r="L139" i="5"/>
  <c r="M139" i="5" s="1"/>
  <c r="K139" i="5"/>
  <c r="J139" i="5"/>
  <c r="I139" i="5"/>
  <c r="H139" i="5"/>
  <c r="G139" i="5"/>
  <c r="N138" i="5"/>
  <c r="M138" i="5"/>
  <c r="L138" i="5"/>
  <c r="K138" i="5"/>
  <c r="J138" i="5"/>
  <c r="I138" i="5"/>
  <c r="H138" i="5"/>
  <c r="G138" i="5"/>
  <c r="N137" i="5"/>
  <c r="L137" i="5"/>
  <c r="O137" i="5" s="1"/>
  <c r="K137" i="5"/>
  <c r="J137" i="5"/>
  <c r="I137" i="5"/>
  <c r="H137" i="5"/>
  <c r="G137" i="5"/>
  <c r="N136" i="5"/>
  <c r="M136" i="5"/>
  <c r="L136" i="5"/>
  <c r="K136" i="5"/>
  <c r="J136" i="5"/>
  <c r="I136" i="5"/>
  <c r="H136" i="5"/>
  <c r="G136" i="5"/>
  <c r="N135" i="5"/>
  <c r="L135" i="5"/>
  <c r="M135" i="5" s="1"/>
  <c r="K135" i="5"/>
  <c r="J135" i="5"/>
  <c r="I135" i="5"/>
  <c r="H135" i="5"/>
  <c r="G135" i="5"/>
  <c r="N134" i="5"/>
  <c r="M134" i="5"/>
  <c r="L134" i="5"/>
  <c r="K134" i="5"/>
  <c r="J134" i="5"/>
  <c r="I134" i="5"/>
  <c r="H134" i="5"/>
  <c r="G134" i="5"/>
  <c r="N133" i="5"/>
  <c r="L133" i="5"/>
  <c r="O133" i="5" s="1"/>
  <c r="K133" i="5"/>
  <c r="J133" i="5"/>
  <c r="I133" i="5"/>
  <c r="H133" i="5"/>
  <c r="G133" i="5"/>
  <c r="N132" i="5"/>
  <c r="M132" i="5"/>
  <c r="L132" i="5"/>
  <c r="K132" i="5"/>
  <c r="J132" i="5"/>
  <c r="I132" i="5"/>
  <c r="H132" i="5"/>
  <c r="G132" i="5"/>
  <c r="N131" i="5"/>
  <c r="L131" i="5"/>
  <c r="M131" i="5" s="1"/>
  <c r="K131" i="5"/>
  <c r="J131" i="5"/>
  <c r="I131" i="5"/>
  <c r="H131" i="5"/>
  <c r="G131" i="5"/>
  <c r="N130" i="5"/>
  <c r="M130" i="5"/>
  <c r="L130" i="5"/>
  <c r="K130" i="5"/>
  <c r="J130" i="5"/>
  <c r="I130" i="5"/>
  <c r="H130" i="5"/>
  <c r="G130" i="5"/>
  <c r="N129" i="5"/>
  <c r="L129" i="5"/>
  <c r="O129" i="5" s="1"/>
  <c r="K129" i="5"/>
  <c r="J129" i="5"/>
  <c r="I129" i="5"/>
  <c r="H129" i="5"/>
  <c r="G129" i="5"/>
  <c r="N128" i="5"/>
  <c r="M128" i="5"/>
  <c r="L128" i="5"/>
  <c r="K128" i="5"/>
  <c r="J128" i="5"/>
  <c r="I128" i="5"/>
  <c r="H128" i="5"/>
  <c r="G128" i="5"/>
  <c r="N127" i="5"/>
  <c r="L127" i="5"/>
  <c r="M127" i="5" s="1"/>
  <c r="K127" i="5"/>
  <c r="J127" i="5"/>
  <c r="I127" i="5"/>
  <c r="H127" i="5"/>
  <c r="G127" i="5"/>
  <c r="N126" i="5"/>
  <c r="M126" i="5"/>
  <c r="L126" i="5"/>
  <c r="K126" i="5"/>
  <c r="J126" i="5"/>
  <c r="I126" i="5"/>
  <c r="H126" i="5"/>
  <c r="G126" i="5"/>
  <c r="N125" i="5"/>
  <c r="L125" i="5"/>
  <c r="O125" i="5" s="1"/>
  <c r="K125" i="5"/>
  <c r="J125" i="5"/>
  <c r="I125" i="5"/>
  <c r="H125" i="5"/>
  <c r="G125" i="5"/>
  <c r="N124" i="5"/>
  <c r="M124" i="5"/>
  <c r="L124" i="5"/>
  <c r="K124" i="5"/>
  <c r="J124" i="5"/>
  <c r="I124" i="5"/>
  <c r="H124" i="5"/>
  <c r="G124" i="5"/>
  <c r="N123" i="5"/>
  <c r="L123" i="5"/>
  <c r="M123" i="5" s="1"/>
  <c r="K123" i="5"/>
  <c r="J123" i="5"/>
  <c r="I123" i="5"/>
  <c r="H123" i="5"/>
  <c r="G123" i="5"/>
  <c r="N122" i="5"/>
  <c r="M122" i="5"/>
  <c r="L122" i="5"/>
  <c r="K122" i="5"/>
  <c r="J122" i="5"/>
  <c r="I122" i="5"/>
  <c r="H122" i="5"/>
  <c r="G122" i="5"/>
  <c r="N121" i="5"/>
  <c r="L121" i="5"/>
  <c r="O121" i="5" s="1"/>
  <c r="K121" i="5"/>
  <c r="J121" i="5"/>
  <c r="I121" i="5"/>
  <c r="H121" i="5"/>
  <c r="G121" i="5"/>
  <c r="N120" i="5"/>
  <c r="M120" i="5"/>
  <c r="L120" i="5"/>
  <c r="K120" i="5"/>
  <c r="J120" i="5"/>
  <c r="I120" i="5"/>
  <c r="H120" i="5"/>
  <c r="G120" i="5"/>
  <c r="N119" i="5"/>
  <c r="L119" i="5"/>
  <c r="M119" i="5" s="1"/>
  <c r="K119" i="5"/>
  <c r="J119" i="5"/>
  <c r="I119" i="5"/>
  <c r="H119" i="5"/>
  <c r="G119" i="5"/>
  <c r="N118" i="5"/>
  <c r="M118" i="5"/>
  <c r="L118" i="5"/>
  <c r="K118" i="5"/>
  <c r="J118" i="5"/>
  <c r="I118" i="5"/>
  <c r="H118" i="5"/>
  <c r="G118" i="5"/>
  <c r="N117" i="5"/>
  <c r="L117" i="5"/>
  <c r="O117" i="5" s="1"/>
  <c r="K117" i="5"/>
  <c r="J117" i="5"/>
  <c r="I117" i="5"/>
  <c r="H117" i="5"/>
  <c r="G117" i="5"/>
  <c r="N116" i="5"/>
  <c r="M116" i="5"/>
  <c r="L116" i="5"/>
  <c r="K116" i="5"/>
  <c r="J116" i="5"/>
  <c r="I116" i="5"/>
  <c r="H116" i="5"/>
  <c r="G116" i="5"/>
  <c r="N115" i="5"/>
  <c r="L115" i="5"/>
  <c r="M115" i="5" s="1"/>
  <c r="K115" i="5"/>
  <c r="J115" i="5"/>
  <c r="I115" i="5"/>
  <c r="H115" i="5"/>
  <c r="G115" i="5"/>
  <c r="N114" i="5"/>
  <c r="M114" i="5"/>
  <c r="L114" i="5"/>
  <c r="K114" i="5"/>
  <c r="J114" i="5"/>
  <c r="I114" i="5"/>
  <c r="H114" i="5"/>
  <c r="G114" i="5"/>
  <c r="N113" i="5"/>
  <c r="L113" i="5"/>
  <c r="O113" i="5" s="1"/>
  <c r="K113" i="5"/>
  <c r="J113" i="5"/>
  <c r="I113" i="5"/>
  <c r="H113" i="5"/>
  <c r="G113" i="5"/>
  <c r="N112" i="5"/>
  <c r="M112" i="5"/>
  <c r="L112" i="5"/>
  <c r="K112" i="5"/>
  <c r="J112" i="5"/>
  <c r="I112" i="5"/>
  <c r="H112" i="5"/>
  <c r="G112" i="5"/>
  <c r="N111" i="5"/>
  <c r="L111" i="5"/>
  <c r="M111" i="5" s="1"/>
  <c r="K111" i="5"/>
  <c r="J111" i="5"/>
  <c r="I111" i="5"/>
  <c r="H111" i="5"/>
  <c r="G111" i="5"/>
  <c r="N110" i="5"/>
  <c r="M110" i="5"/>
  <c r="L110" i="5"/>
  <c r="K110" i="5"/>
  <c r="J110" i="5"/>
  <c r="I110" i="5"/>
  <c r="H110" i="5"/>
  <c r="G110" i="5"/>
  <c r="N109" i="5"/>
  <c r="L109" i="5"/>
  <c r="O109" i="5" s="1"/>
  <c r="K109" i="5"/>
  <c r="J109" i="5"/>
  <c r="I109" i="5"/>
  <c r="H109" i="5"/>
  <c r="G109" i="5"/>
  <c r="N108" i="5"/>
  <c r="M108" i="5"/>
  <c r="L108" i="5"/>
  <c r="K108" i="5"/>
  <c r="J108" i="5"/>
  <c r="I108" i="5"/>
  <c r="H108" i="5"/>
  <c r="G108" i="5"/>
  <c r="N107" i="5"/>
  <c r="L107" i="5"/>
  <c r="M107" i="5" s="1"/>
  <c r="K107" i="5"/>
  <c r="J107" i="5"/>
  <c r="I107" i="5"/>
  <c r="H107" i="5"/>
  <c r="G107" i="5"/>
  <c r="N106" i="5"/>
  <c r="M106" i="5"/>
  <c r="L106" i="5"/>
  <c r="K106" i="5"/>
  <c r="J106" i="5"/>
  <c r="I106" i="5"/>
  <c r="H106" i="5"/>
  <c r="G106" i="5"/>
  <c r="N105" i="5"/>
  <c r="L105" i="5"/>
  <c r="O105" i="5" s="1"/>
  <c r="K105" i="5"/>
  <c r="J105" i="5"/>
  <c r="I105" i="5"/>
  <c r="H105" i="5"/>
  <c r="G105" i="5"/>
  <c r="N104" i="5"/>
  <c r="M104" i="5"/>
  <c r="L104" i="5"/>
  <c r="K104" i="5"/>
  <c r="J104" i="5"/>
  <c r="I104" i="5"/>
  <c r="H104" i="5"/>
  <c r="G104" i="5"/>
  <c r="N103" i="5"/>
  <c r="L103" i="5"/>
  <c r="M103" i="5" s="1"/>
  <c r="K103" i="5"/>
  <c r="J103" i="5"/>
  <c r="I103" i="5"/>
  <c r="H103" i="5"/>
  <c r="G103" i="5"/>
  <c r="N102" i="5"/>
  <c r="M102" i="5"/>
  <c r="L102" i="5"/>
  <c r="K102" i="5"/>
  <c r="J102" i="5"/>
  <c r="I102" i="5"/>
  <c r="H102" i="5"/>
  <c r="G102" i="5"/>
  <c r="N101" i="5"/>
  <c r="L101" i="5"/>
  <c r="O101" i="5" s="1"/>
  <c r="K101" i="5"/>
  <c r="J101" i="5"/>
  <c r="I101" i="5"/>
  <c r="H101" i="5"/>
  <c r="G101" i="5"/>
  <c r="N100" i="5"/>
  <c r="M100" i="5"/>
  <c r="L100" i="5"/>
  <c r="K100" i="5"/>
  <c r="J100" i="5"/>
  <c r="I100" i="5"/>
  <c r="H100" i="5"/>
  <c r="G100" i="5"/>
  <c r="N99" i="5"/>
  <c r="L99" i="5"/>
  <c r="M99" i="5" s="1"/>
  <c r="K99" i="5"/>
  <c r="J99" i="5"/>
  <c r="I99" i="5"/>
  <c r="H99" i="5"/>
  <c r="G99" i="5"/>
  <c r="N98" i="5"/>
  <c r="M98" i="5"/>
  <c r="L98" i="5"/>
  <c r="K98" i="5"/>
  <c r="J98" i="5"/>
  <c r="I98" i="5"/>
  <c r="H98" i="5"/>
  <c r="G98" i="5"/>
  <c r="N97" i="5"/>
  <c r="L97" i="5"/>
  <c r="O97" i="5" s="1"/>
  <c r="K97" i="5"/>
  <c r="J97" i="5"/>
  <c r="I97" i="5"/>
  <c r="H97" i="5"/>
  <c r="G97" i="5"/>
  <c r="N96" i="5"/>
  <c r="M96" i="5"/>
  <c r="L96" i="5"/>
  <c r="K96" i="5"/>
  <c r="J96" i="5"/>
  <c r="I96" i="5"/>
  <c r="H96" i="5"/>
  <c r="G96" i="5"/>
  <c r="N95" i="5"/>
  <c r="L95" i="5"/>
  <c r="M95" i="5" s="1"/>
  <c r="K95" i="5"/>
  <c r="J95" i="5"/>
  <c r="I95" i="5"/>
  <c r="H95" i="5"/>
  <c r="G95" i="5"/>
  <c r="N94" i="5"/>
  <c r="M94" i="5"/>
  <c r="L94" i="5"/>
  <c r="K94" i="5"/>
  <c r="J94" i="5"/>
  <c r="I94" i="5"/>
  <c r="H94" i="5"/>
  <c r="G94" i="5"/>
  <c r="N93" i="5"/>
  <c r="L93" i="5"/>
  <c r="O93" i="5" s="1"/>
  <c r="K93" i="5"/>
  <c r="J93" i="5"/>
  <c r="I93" i="5"/>
  <c r="H93" i="5"/>
  <c r="G93" i="5"/>
  <c r="N92" i="5"/>
  <c r="M92" i="5"/>
  <c r="L92" i="5"/>
  <c r="K92" i="5"/>
  <c r="J92" i="5"/>
  <c r="I92" i="5"/>
  <c r="H92" i="5"/>
  <c r="G92" i="5"/>
  <c r="N91" i="5"/>
  <c r="L91" i="5"/>
  <c r="M91" i="5" s="1"/>
  <c r="K91" i="5"/>
  <c r="J91" i="5"/>
  <c r="I91" i="5"/>
  <c r="H91" i="5"/>
  <c r="G91" i="5"/>
  <c r="N90" i="5"/>
  <c r="M90" i="5"/>
  <c r="L90" i="5"/>
  <c r="K90" i="5"/>
  <c r="J90" i="5"/>
  <c r="I90" i="5"/>
  <c r="H90" i="5"/>
  <c r="G90" i="5"/>
  <c r="N89" i="5"/>
  <c r="L89" i="5"/>
  <c r="O89" i="5" s="1"/>
  <c r="K89" i="5"/>
  <c r="J89" i="5"/>
  <c r="I89" i="5"/>
  <c r="H89" i="5"/>
  <c r="G89" i="5"/>
  <c r="N88" i="5"/>
  <c r="M88" i="5"/>
  <c r="L88" i="5"/>
  <c r="K88" i="5"/>
  <c r="J88" i="5"/>
  <c r="I88" i="5"/>
  <c r="H88" i="5"/>
  <c r="G88" i="5"/>
  <c r="N87" i="5"/>
  <c r="L87" i="5"/>
  <c r="M87" i="5" s="1"/>
  <c r="K87" i="5"/>
  <c r="J87" i="5"/>
  <c r="I87" i="5"/>
  <c r="H87" i="5"/>
  <c r="G87" i="5"/>
  <c r="N86" i="5"/>
  <c r="M86" i="5"/>
  <c r="L86" i="5"/>
  <c r="K86" i="5"/>
  <c r="J86" i="5"/>
  <c r="I86" i="5"/>
  <c r="H86" i="5"/>
  <c r="G86" i="5"/>
  <c r="N85" i="5"/>
  <c r="L85" i="5"/>
  <c r="O85" i="5" s="1"/>
  <c r="K85" i="5"/>
  <c r="J85" i="5"/>
  <c r="I85" i="5"/>
  <c r="H85" i="5"/>
  <c r="G85" i="5"/>
  <c r="N84" i="5"/>
  <c r="M84" i="5"/>
  <c r="L84" i="5"/>
  <c r="K84" i="5"/>
  <c r="J84" i="5"/>
  <c r="I84" i="5"/>
  <c r="H84" i="5"/>
  <c r="G84" i="5"/>
  <c r="N83" i="5"/>
  <c r="L83" i="5"/>
  <c r="M83" i="5" s="1"/>
  <c r="K83" i="5"/>
  <c r="J83" i="5"/>
  <c r="I83" i="5"/>
  <c r="H83" i="5"/>
  <c r="G83" i="5"/>
  <c r="N82" i="5"/>
  <c r="M82" i="5"/>
  <c r="L82" i="5"/>
  <c r="K82" i="5"/>
  <c r="J82" i="5"/>
  <c r="I82" i="5"/>
  <c r="H82" i="5"/>
  <c r="G82" i="5"/>
  <c r="N81" i="5"/>
  <c r="L81" i="5"/>
  <c r="O81" i="5" s="1"/>
  <c r="K81" i="5"/>
  <c r="J81" i="5"/>
  <c r="I81" i="5"/>
  <c r="H81" i="5"/>
  <c r="G81" i="5"/>
  <c r="N80" i="5"/>
  <c r="M80" i="5"/>
  <c r="L80" i="5"/>
  <c r="K80" i="5"/>
  <c r="J80" i="5"/>
  <c r="I80" i="5"/>
  <c r="H80" i="5"/>
  <c r="G80" i="5"/>
  <c r="N79" i="5"/>
  <c r="L79" i="5"/>
  <c r="M79" i="5" s="1"/>
  <c r="K79" i="5"/>
  <c r="J79" i="5"/>
  <c r="I79" i="5"/>
  <c r="H79" i="5"/>
  <c r="G79" i="5"/>
  <c r="N78" i="5"/>
  <c r="M78" i="5"/>
  <c r="L78" i="5"/>
  <c r="K78" i="5"/>
  <c r="J78" i="5"/>
  <c r="I78" i="5"/>
  <c r="H78" i="5"/>
  <c r="G78" i="5"/>
  <c r="N77" i="5"/>
  <c r="L77" i="5"/>
  <c r="O77" i="5" s="1"/>
  <c r="K77" i="5"/>
  <c r="J77" i="5"/>
  <c r="I77" i="5"/>
  <c r="H77" i="5"/>
  <c r="G77" i="5"/>
  <c r="N76" i="5"/>
  <c r="M76" i="5"/>
  <c r="L76" i="5"/>
  <c r="K76" i="5"/>
  <c r="J76" i="5"/>
  <c r="I76" i="5"/>
  <c r="H76" i="5"/>
  <c r="G76" i="5"/>
  <c r="N75" i="5"/>
  <c r="L75" i="5"/>
  <c r="M75" i="5" s="1"/>
  <c r="K75" i="5"/>
  <c r="J75" i="5"/>
  <c r="I75" i="5"/>
  <c r="H75" i="5"/>
  <c r="G75" i="5"/>
  <c r="N74" i="5"/>
  <c r="M74" i="5"/>
  <c r="L74" i="5"/>
  <c r="K74" i="5"/>
  <c r="J74" i="5"/>
  <c r="I74" i="5"/>
  <c r="H74" i="5"/>
  <c r="G74" i="5"/>
  <c r="N73" i="5"/>
  <c r="L73" i="5"/>
  <c r="O73" i="5" s="1"/>
  <c r="K73" i="5"/>
  <c r="J73" i="5"/>
  <c r="I73" i="5"/>
  <c r="H73" i="5"/>
  <c r="G73" i="5"/>
  <c r="N72" i="5"/>
  <c r="M72" i="5"/>
  <c r="L72" i="5"/>
  <c r="K72" i="5"/>
  <c r="J72" i="5"/>
  <c r="I72" i="5"/>
  <c r="H72" i="5"/>
  <c r="G72" i="5"/>
  <c r="N71" i="5"/>
  <c r="L71" i="5"/>
  <c r="M71" i="5" s="1"/>
  <c r="K71" i="5"/>
  <c r="J71" i="5"/>
  <c r="I71" i="5"/>
  <c r="H71" i="5"/>
  <c r="G71" i="5"/>
  <c r="N70" i="5"/>
  <c r="M70" i="5"/>
  <c r="L70" i="5"/>
  <c r="K70" i="5"/>
  <c r="J70" i="5"/>
  <c r="I70" i="5"/>
  <c r="H70" i="5"/>
  <c r="G70" i="5"/>
  <c r="N69" i="5"/>
  <c r="L69" i="5"/>
  <c r="O69" i="5" s="1"/>
  <c r="K69" i="5"/>
  <c r="J69" i="5"/>
  <c r="I69" i="5"/>
  <c r="H69" i="5"/>
  <c r="G69" i="5"/>
  <c r="N68" i="5"/>
  <c r="M68" i="5"/>
  <c r="L68" i="5"/>
  <c r="K68" i="5"/>
  <c r="J68" i="5"/>
  <c r="I68" i="5"/>
  <c r="H68" i="5"/>
  <c r="G68" i="5"/>
  <c r="N67" i="5"/>
  <c r="L67" i="5"/>
  <c r="M67" i="5" s="1"/>
  <c r="K67" i="5"/>
  <c r="J67" i="5"/>
  <c r="I67" i="5"/>
  <c r="H67" i="5"/>
  <c r="G67" i="5"/>
  <c r="N66" i="5"/>
  <c r="M66" i="5"/>
  <c r="L66" i="5"/>
  <c r="K66" i="5"/>
  <c r="J66" i="5"/>
  <c r="I66" i="5"/>
  <c r="H66" i="5"/>
  <c r="G66" i="5"/>
  <c r="N65" i="5"/>
  <c r="L65" i="5"/>
  <c r="O65" i="5" s="1"/>
  <c r="K65" i="5"/>
  <c r="J65" i="5"/>
  <c r="I65" i="5"/>
  <c r="H65" i="5"/>
  <c r="G65" i="5"/>
  <c r="N64" i="5"/>
  <c r="M64" i="5"/>
  <c r="L64" i="5"/>
  <c r="K64" i="5"/>
  <c r="J64" i="5"/>
  <c r="I64" i="5"/>
  <c r="H64" i="5"/>
  <c r="G64" i="5"/>
  <c r="N63" i="5"/>
  <c r="L63" i="5"/>
  <c r="M63" i="5" s="1"/>
  <c r="K63" i="5"/>
  <c r="J63" i="5"/>
  <c r="I63" i="5"/>
  <c r="H63" i="5"/>
  <c r="G63" i="5"/>
  <c r="N62" i="5"/>
  <c r="M62" i="5"/>
  <c r="L62" i="5"/>
  <c r="K62" i="5"/>
  <c r="J62" i="5"/>
  <c r="I62" i="5"/>
  <c r="H62" i="5"/>
  <c r="G62" i="5"/>
  <c r="N61" i="5"/>
  <c r="L61" i="5"/>
  <c r="O61" i="5" s="1"/>
  <c r="K61" i="5"/>
  <c r="J61" i="5"/>
  <c r="I61" i="5"/>
  <c r="H61" i="5"/>
  <c r="G61" i="5"/>
  <c r="N60" i="5"/>
  <c r="M60" i="5"/>
  <c r="L60" i="5"/>
  <c r="K60" i="5"/>
  <c r="J60" i="5"/>
  <c r="I60" i="5"/>
  <c r="H60" i="5"/>
  <c r="G60" i="5"/>
  <c r="N59" i="5"/>
  <c r="L59" i="5"/>
  <c r="M59" i="5" s="1"/>
  <c r="K59" i="5"/>
  <c r="J59" i="5"/>
  <c r="I59" i="5"/>
  <c r="H59" i="5"/>
  <c r="G59" i="5"/>
  <c r="N58" i="5"/>
  <c r="M58" i="5"/>
  <c r="L58" i="5"/>
  <c r="K58" i="5"/>
  <c r="J58" i="5"/>
  <c r="I58" i="5"/>
  <c r="H58" i="5"/>
  <c r="G58" i="5"/>
  <c r="N57" i="5"/>
  <c r="L57" i="5"/>
  <c r="O57" i="5" s="1"/>
  <c r="K57" i="5"/>
  <c r="J57" i="5"/>
  <c r="I57" i="5"/>
  <c r="H57" i="5"/>
  <c r="G57" i="5"/>
  <c r="N56" i="5"/>
  <c r="M56" i="5"/>
  <c r="L56" i="5"/>
  <c r="K56" i="5"/>
  <c r="J56" i="5"/>
  <c r="I56" i="5"/>
  <c r="H56" i="5"/>
  <c r="G56" i="5"/>
  <c r="N55" i="5"/>
  <c r="L55" i="5"/>
  <c r="M55" i="5" s="1"/>
  <c r="K55" i="5"/>
  <c r="J55" i="5"/>
  <c r="I55" i="5"/>
  <c r="H55" i="5"/>
  <c r="G55" i="5"/>
  <c r="N54" i="5"/>
  <c r="M54" i="5"/>
  <c r="L54" i="5"/>
  <c r="K54" i="5"/>
  <c r="J54" i="5"/>
  <c r="I54" i="5"/>
  <c r="H54" i="5"/>
  <c r="G54" i="5"/>
  <c r="N53" i="5"/>
  <c r="L53" i="5"/>
  <c r="O53" i="5" s="1"/>
  <c r="K53" i="5"/>
  <c r="J53" i="5"/>
  <c r="I53" i="5"/>
  <c r="H53" i="5"/>
  <c r="G53" i="5"/>
  <c r="N52" i="5"/>
  <c r="M52" i="5"/>
  <c r="L52" i="5"/>
  <c r="K52" i="5"/>
  <c r="J52" i="5"/>
  <c r="I52" i="5"/>
  <c r="H52" i="5"/>
  <c r="G52" i="5"/>
  <c r="N51" i="5"/>
  <c r="L51" i="5"/>
  <c r="M51" i="5" s="1"/>
  <c r="K51" i="5"/>
  <c r="J51" i="5"/>
  <c r="I51" i="5"/>
  <c r="H51" i="5"/>
  <c r="G51" i="5"/>
  <c r="N50" i="5"/>
  <c r="M50" i="5"/>
  <c r="L50" i="5"/>
  <c r="K50" i="5"/>
  <c r="J50" i="5"/>
  <c r="I50" i="5"/>
  <c r="H50" i="5"/>
  <c r="G50" i="5"/>
  <c r="N49" i="5"/>
  <c r="L49" i="5"/>
  <c r="O49" i="5" s="1"/>
  <c r="K49" i="5"/>
  <c r="J49" i="5"/>
  <c r="I49" i="5"/>
  <c r="H49" i="5"/>
  <c r="G49" i="5"/>
  <c r="N48" i="5"/>
  <c r="M48" i="5"/>
  <c r="L48" i="5"/>
  <c r="K48" i="5"/>
  <c r="J48" i="5"/>
  <c r="I48" i="5"/>
  <c r="H48" i="5"/>
  <c r="G48" i="5"/>
  <c r="N47" i="5"/>
  <c r="L47" i="5"/>
  <c r="M47" i="5" s="1"/>
  <c r="K47" i="5"/>
  <c r="J47" i="5"/>
  <c r="I47" i="5"/>
  <c r="H47" i="5"/>
  <c r="G47" i="5"/>
  <c r="N46" i="5"/>
  <c r="M46" i="5"/>
  <c r="L46" i="5"/>
  <c r="K46" i="5"/>
  <c r="J46" i="5"/>
  <c r="I46" i="5"/>
  <c r="H46" i="5"/>
  <c r="G46" i="5"/>
  <c r="N45" i="5"/>
  <c r="L45" i="5"/>
  <c r="O45" i="5" s="1"/>
  <c r="K45" i="5"/>
  <c r="J45" i="5"/>
  <c r="I45" i="5"/>
  <c r="H45" i="5"/>
  <c r="G45" i="5"/>
  <c r="N44" i="5"/>
  <c r="M44" i="5"/>
  <c r="L44" i="5"/>
  <c r="K44" i="5"/>
  <c r="J44" i="5"/>
  <c r="I44" i="5"/>
  <c r="H44" i="5"/>
  <c r="G44" i="5"/>
  <c r="N43" i="5"/>
  <c r="L43" i="5"/>
  <c r="M43" i="5" s="1"/>
  <c r="K43" i="5"/>
  <c r="J43" i="5"/>
  <c r="I43" i="5"/>
  <c r="H43" i="5"/>
  <c r="G43" i="5"/>
  <c r="N42" i="5"/>
  <c r="M42" i="5"/>
  <c r="L42" i="5"/>
  <c r="K42" i="5"/>
  <c r="J42" i="5"/>
  <c r="I42" i="5"/>
  <c r="H42" i="5"/>
  <c r="G42" i="5"/>
  <c r="N41" i="5"/>
  <c r="L41" i="5"/>
  <c r="O41" i="5" s="1"/>
  <c r="K41" i="5"/>
  <c r="J41" i="5"/>
  <c r="I41" i="5"/>
  <c r="H41" i="5"/>
  <c r="G41" i="5"/>
  <c r="N40" i="5"/>
  <c r="M40" i="5"/>
  <c r="L40" i="5"/>
  <c r="K40" i="5"/>
  <c r="J40" i="5"/>
  <c r="I40" i="5"/>
  <c r="H40" i="5"/>
  <c r="G40" i="5"/>
  <c r="N39" i="5"/>
  <c r="L39" i="5"/>
  <c r="M39" i="5" s="1"/>
  <c r="K39" i="5"/>
  <c r="J39" i="5"/>
  <c r="I39" i="5"/>
  <c r="H39" i="5"/>
  <c r="G39" i="5"/>
  <c r="N38" i="5"/>
  <c r="M38" i="5"/>
  <c r="L38" i="5"/>
  <c r="K38" i="5"/>
  <c r="J38" i="5"/>
  <c r="I38" i="5"/>
  <c r="H38" i="5"/>
  <c r="G38" i="5"/>
  <c r="N37" i="5"/>
  <c r="L37" i="5"/>
  <c r="O37" i="5" s="1"/>
  <c r="K37" i="5"/>
  <c r="J37" i="5"/>
  <c r="I37" i="5"/>
  <c r="H37" i="5"/>
  <c r="G37" i="5"/>
  <c r="N36" i="5"/>
  <c r="M36" i="5"/>
  <c r="L36" i="5"/>
  <c r="K36" i="5"/>
  <c r="J36" i="5"/>
  <c r="I36" i="5"/>
  <c r="H36" i="5"/>
  <c r="G36" i="5"/>
  <c r="N35" i="5"/>
  <c r="L35" i="5"/>
  <c r="M35" i="5" s="1"/>
  <c r="K35" i="5"/>
  <c r="J35" i="5"/>
  <c r="I35" i="5"/>
  <c r="H35" i="5"/>
  <c r="G35" i="5"/>
  <c r="N34" i="5"/>
  <c r="M34" i="5"/>
  <c r="L34" i="5"/>
  <c r="K34" i="5"/>
  <c r="J34" i="5"/>
  <c r="I34" i="5"/>
  <c r="H34" i="5"/>
  <c r="G34" i="5"/>
  <c r="N33" i="5"/>
  <c r="L33" i="5"/>
  <c r="O33" i="5" s="1"/>
  <c r="K33" i="5"/>
  <c r="J33" i="5"/>
  <c r="I33" i="5"/>
  <c r="H33" i="5"/>
  <c r="G33" i="5"/>
  <c r="N32" i="5"/>
  <c r="M32" i="5"/>
  <c r="L32" i="5"/>
  <c r="K32" i="5"/>
  <c r="J32" i="5"/>
  <c r="I32" i="5"/>
  <c r="H32" i="5"/>
  <c r="G32" i="5"/>
  <c r="N31" i="5"/>
  <c r="L31" i="5"/>
  <c r="M31" i="5" s="1"/>
  <c r="K31" i="5"/>
  <c r="J31" i="5"/>
  <c r="I31" i="5"/>
  <c r="H31" i="5"/>
  <c r="G31" i="5"/>
  <c r="N30" i="5"/>
  <c r="M30" i="5"/>
  <c r="L30" i="5"/>
  <c r="K30" i="5"/>
  <c r="J30" i="5"/>
  <c r="I30" i="5"/>
  <c r="H30" i="5"/>
  <c r="G30" i="5"/>
  <c r="N29" i="5"/>
  <c r="L29" i="5"/>
  <c r="O29" i="5" s="1"/>
  <c r="K29" i="5"/>
  <c r="J29" i="5"/>
  <c r="I29" i="5"/>
  <c r="H29" i="5"/>
  <c r="G29" i="5"/>
  <c r="N28" i="5"/>
  <c r="M28" i="5"/>
  <c r="L28" i="5"/>
  <c r="K28" i="5"/>
  <c r="J28" i="5"/>
  <c r="I28" i="5"/>
  <c r="H28" i="5"/>
  <c r="G28" i="5"/>
  <c r="N27" i="5"/>
  <c r="L27" i="5"/>
  <c r="M27" i="5" s="1"/>
  <c r="K27" i="5"/>
  <c r="J27" i="5"/>
  <c r="I27" i="5"/>
  <c r="H27" i="5"/>
  <c r="G27" i="5"/>
  <c r="N26" i="5"/>
  <c r="M26" i="5"/>
  <c r="L26" i="5"/>
  <c r="K26" i="5"/>
  <c r="J26" i="5"/>
  <c r="I26" i="5"/>
  <c r="H26" i="5"/>
  <c r="G26" i="5"/>
  <c r="N25" i="5"/>
  <c r="L25" i="5"/>
  <c r="O25" i="5" s="1"/>
  <c r="K25" i="5"/>
  <c r="J25" i="5"/>
  <c r="I25" i="5"/>
  <c r="H25" i="5"/>
  <c r="G25" i="5"/>
  <c r="N24" i="5"/>
  <c r="M24" i="5"/>
  <c r="L24" i="5"/>
  <c r="K24" i="5"/>
  <c r="J24" i="5"/>
  <c r="I24" i="5"/>
  <c r="H24" i="5"/>
  <c r="G24" i="5"/>
  <c r="N23" i="5"/>
  <c r="L23" i="5"/>
  <c r="M23" i="5" s="1"/>
  <c r="K23" i="5"/>
  <c r="J23" i="5"/>
  <c r="I23" i="5"/>
  <c r="H23" i="5"/>
  <c r="G23" i="5"/>
  <c r="N22" i="5"/>
  <c r="M22" i="5"/>
  <c r="L22" i="5"/>
  <c r="K22" i="5"/>
  <c r="J22" i="5"/>
  <c r="I22" i="5"/>
  <c r="H22" i="5"/>
  <c r="G22" i="5"/>
  <c r="N21" i="5"/>
  <c r="L21" i="5"/>
  <c r="O21" i="5" s="1"/>
  <c r="K21" i="5"/>
  <c r="J21" i="5"/>
  <c r="I21" i="5"/>
  <c r="H21" i="5"/>
  <c r="G21" i="5"/>
  <c r="N20" i="5"/>
  <c r="M20" i="5"/>
  <c r="L20" i="5"/>
  <c r="K20" i="5"/>
  <c r="J20" i="5"/>
  <c r="I20" i="5"/>
  <c r="H20" i="5"/>
  <c r="G20" i="5"/>
  <c r="N19" i="5"/>
  <c r="L19" i="5"/>
  <c r="M19" i="5" s="1"/>
  <c r="K19" i="5"/>
  <c r="J19" i="5"/>
  <c r="I19" i="5"/>
  <c r="H19" i="5"/>
  <c r="G19" i="5"/>
  <c r="N18" i="5"/>
  <c r="M18" i="5"/>
  <c r="L18" i="5"/>
  <c r="K18" i="5"/>
  <c r="J18" i="5"/>
  <c r="I18" i="5"/>
  <c r="H18" i="5"/>
  <c r="G18" i="5"/>
  <c r="N17" i="5"/>
  <c r="L17" i="5"/>
  <c r="O17" i="5" s="1"/>
  <c r="K17" i="5"/>
  <c r="J17" i="5"/>
  <c r="I17" i="5"/>
  <c r="H17" i="5"/>
  <c r="G17" i="5"/>
  <c r="N16" i="5"/>
  <c r="M16" i="5"/>
  <c r="L16" i="5"/>
  <c r="K16" i="5"/>
  <c r="J16" i="5"/>
  <c r="I16" i="5"/>
  <c r="H16" i="5"/>
  <c r="G16" i="5"/>
  <c r="N15" i="5"/>
  <c r="L15" i="5"/>
  <c r="M15" i="5" s="1"/>
  <c r="K15" i="5"/>
  <c r="J15" i="5"/>
  <c r="I15" i="5"/>
  <c r="H15" i="5"/>
  <c r="G15" i="5"/>
  <c r="N14" i="5"/>
  <c r="M14" i="5"/>
  <c r="L14" i="5"/>
  <c r="K14" i="5"/>
  <c r="J14" i="5"/>
  <c r="I14" i="5"/>
  <c r="H14" i="5"/>
  <c r="G14" i="5"/>
  <c r="N13" i="5"/>
  <c r="L13" i="5"/>
  <c r="O13" i="5" s="1"/>
  <c r="K13" i="5"/>
  <c r="J13" i="5"/>
  <c r="I13" i="5"/>
  <c r="H13" i="5"/>
  <c r="G13" i="5"/>
  <c r="N12" i="5"/>
  <c r="M12" i="5"/>
  <c r="L12" i="5"/>
  <c r="K12" i="5"/>
  <c r="J12" i="5"/>
  <c r="I12" i="5"/>
  <c r="H12" i="5"/>
  <c r="G12" i="5"/>
  <c r="N11" i="5"/>
  <c r="L11" i="5"/>
  <c r="M11" i="5" s="1"/>
  <c r="K11" i="5"/>
  <c r="J11" i="5"/>
  <c r="I11" i="5"/>
  <c r="H11" i="5"/>
  <c r="G11" i="5"/>
  <c r="N10" i="5"/>
  <c r="M10" i="5"/>
  <c r="L10" i="5"/>
  <c r="K10" i="5"/>
  <c r="J10" i="5"/>
  <c r="I10" i="5"/>
  <c r="H10" i="5"/>
  <c r="G10" i="5"/>
  <c r="N9" i="5"/>
  <c r="L9" i="5"/>
  <c r="O9" i="5" s="1"/>
  <c r="K9" i="5"/>
  <c r="J9" i="5"/>
  <c r="I9" i="5"/>
  <c r="H9" i="5"/>
  <c r="G9" i="5"/>
  <c r="N8" i="5"/>
  <c r="M8" i="5"/>
  <c r="L8" i="5"/>
  <c r="K8" i="5"/>
  <c r="J8" i="5"/>
  <c r="I8" i="5"/>
  <c r="H8" i="5"/>
  <c r="G8" i="5"/>
  <c r="N7" i="5"/>
  <c r="L7" i="5"/>
  <c r="M7" i="5" s="1"/>
  <c r="K7" i="5"/>
  <c r="J7" i="5"/>
  <c r="I7" i="5"/>
  <c r="H7" i="5"/>
  <c r="G7" i="5"/>
  <c r="N6" i="5"/>
  <c r="M6" i="5"/>
  <c r="L6" i="5"/>
  <c r="K6" i="5"/>
  <c r="J6" i="5"/>
  <c r="I6" i="5"/>
  <c r="H6" i="5"/>
  <c r="G6" i="5"/>
  <c r="N5" i="5"/>
  <c r="L5" i="5"/>
  <c r="O5" i="5" s="1"/>
  <c r="K5" i="5"/>
  <c r="J5" i="5"/>
  <c r="I5" i="5"/>
  <c r="H5" i="5"/>
  <c r="G5" i="5"/>
  <c r="N4" i="5"/>
  <c r="M4" i="5"/>
  <c r="L4" i="5"/>
  <c r="K4" i="5"/>
  <c r="J4" i="5"/>
  <c r="I4" i="5"/>
  <c r="H4" i="5"/>
  <c r="G4" i="5"/>
  <c r="N3" i="5"/>
  <c r="L3" i="5"/>
  <c r="M3" i="5" s="1"/>
  <c r="K3" i="5"/>
  <c r="J3" i="5"/>
  <c r="I3" i="5"/>
  <c r="H3" i="5"/>
  <c r="G3" i="5"/>
  <c r="M2" i="5"/>
  <c r="L2" i="5"/>
  <c r="K2" i="5"/>
  <c r="J2" i="5"/>
  <c r="I2" i="5"/>
  <c r="H2" i="5"/>
  <c r="G2" i="5"/>
  <c r="O112" i="6" l="1"/>
  <c r="O120" i="6"/>
  <c r="O144" i="6"/>
  <c r="O148" i="6"/>
  <c r="O156" i="6"/>
  <c r="O164" i="6"/>
  <c r="O180" i="6"/>
  <c r="O188" i="6"/>
  <c r="M254" i="6"/>
  <c r="O254" i="6"/>
  <c r="M302" i="6"/>
  <c r="O302" i="6"/>
  <c r="M334" i="6"/>
  <c r="O334" i="6"/>
  <c r="O440" i="6"/>
  <c r="M440" i="6"/>
  <c r="O441" i="6"/>
  <c r="O504" i="6"/>
  <c r="M504" i="6"/>
  <c r="O6" i="6"/>
  <c r="O10" i="6"/>
  <c r="O14" i="6"/>
  <c r="O18" i="6"/>
  <c r="O22" i="6"/>
  <c r="O26" i="6"/>
  <c r="O30" i="6"/>
  <c r="O34" i="6"/>
  <c r="O38" i="6"/>
  <c r="O42" i="6"/>
  <c r="O46" i="6"/>
  <c r="O50" i="6"/>
  <c r="O54" i="6"/>
  <c r="O58" i="6"/>
  <c r="O62" i="6"/>
  <c r="O66" i="6"/>
  <c r="O70" i="6"/>
  <c r="O74" i="6"/>
  <c r="O78" i="6"/>
  <c r="O82" i="6"/>
  <c r="O86" i="6"/>
  <c r="O90" i="6"/>
  <c r="O94" i="6"/>
  <c r="O98" i="6"/>
  <c r="O102" i="6"/>
  <c r="O106" i="6"/>
  <c r="O110" i="6"/>
  <c r="O114" i="6"/>
  <c r="O118" i="6"/>
  <c r="O122" i="6"/>
  <c r="O126" i="6"/>
  <c r="O130" i="6"/>
  <c r="O134" i="6"/>
  <c r="O138" i="6"/>
  <c r="O142" i="6"/>
  <c r="O146" i="6"/>
  <c r="O150" i="6"/>
  <c r="O154" i="6"/>
  <c r="O158" i="6"/>
  <c r="O162" i="6"/>
  <c r="O166" i="6"/>
  <c r="O170" i="6"/>
  <c r="O174" i="6"/>
  <c r="O178" i="6"/>
  <c r="O182" i="6"/>
  <c r="O186" i="6"/>
  <c r="O190" i="6"/>
  <c r="O194" i="6"/>
  <c r="O226" i="6"/>
  <c r="O227" i="6"/>
  <c r="O230" i="6"/>
  <c r="M262" i="6"/>
  <c r="O262" i="6"/>
  <c r="M278" i="6"/>
  <c r="O278" i="6"/>
  <c r="M294" i="6"/>
  <c r="O294" i="6"/>
  <c r="M310" i="6"/>
  <c r="O310" i="6"/>
  <c r="M326" i="6"/>
  <c r="O326" i="6"/>
  <c r="O360" i="6"/>
  <c r="M360" i="6"/>
  <c r="O361" i="6"/>
  <c r="O392" i="6"/>
  <c r="M392" i="6"/>
  <c r="O393" i="6"/>
  <c r="O424" i="6"/>
  <c r="M424" i="6"/>
  <c r="O425" i="6"/>
  <c r="O456" i="6"/>
  <c r="M456" i="6"/>
  <c r="O457" i="6"/>
  <c r="O488" i="6"/>
  <c r="M488" i="6"/>
  <c r="O489" i="6"/>
  <c r="O4" i="6"/>
  <c r="O8" i="6"/>
  <c r="O12" i="6"/>
  <c r="O16" i="6"/>
  <c r="O20" i="6"/>
  <c r="O24" i="6"/>
  <c r="O28" i="6"/>
  <c r="O32" i="6"/>
  <c r="O36" i="6"/>
  <c r="O40" i="6"/>
  <c r="O44" i="6"/>
  <c r="O48" i="6"/>
  <c r="O52" i="6"/>
  <c r="O56" i="6"/>
  <c r="O60" i="6"/>
  <c r="O64" i="6"/>
  <c r="O68" i="6"/>
  <c r="O72" i="6"/>
  <c r="O76" i="6"/>
  <c r="O80" i="6"/>
  <c r="O84" i="6"/>
  <c r="O88" i="6"/>
  <c r="O92" i="6"/>
  <c r="O96" i="6"/>
  <c r="O100" i="6"/>
  <c r="O104" i="6"/>
  <c r="O116" i="6"/>
  <c r="O124" i="6"/>
  <c r="O128" i="6"/>
  <c r="O132" i="6"/>
  <c r="O136" i="6"/>
  <c r="O140" i="6"/>
  <c r="O152" i="6"/>
  <c r="O160" i="6"/>
  <c r="O168" i="6"/>
  <c r="O172" i="6"/>
  <c r="O176" i="6"/>
  <c r="O184" i="6"/>
  <c r="O192" i="6"/>
  <c r="M270" i="6"/>
  <c r="O270" i="6"/>
  <c r="M286" i="6"/>
  <c r="O286" i="6"/>
  <c r="M318" i="6"/>
  <c r="O318" i="6"/>
  <c r="O376" i="6"/>
  <c r="M376" i="6"/>
  <c r="O377" i="6"/>
  <c r="O408" i="6"/>
  <c r="M408" i="6"/>
  <c r="O409" i="6"/>
  <c r="O472" i="6"/>
  <c r="M472" i="6"/>
  <c r="O473" i="6"/>
  <c r="O3" i="6"/>
  <c r="M5" i="6"/>
  <c r="O7" i="6"/>
  <c r="M9" i="6"/>
  <c r="O11" i="6"/>
  <c r="M13" i="6"/>
  <c r="O15" i="6"/>
  <c r="M17" i="6"/>
  <c r="O19" i="6"/>
  <c r="M21" i="6"/>
  <c r="O23" i="6"/>
  <c r="M25" i="6"/>
  <c r="O27" i="6"/>
  <c r="M29" i="6"/>
  <c r="O31" i="6"/>
  <c r="M33" i="6"/>
  <c r="O35" i="6"/>
  <c r="M37" i="6"/>
  <c r="O39" i="6"/>
  <c r="M41" i="6"/>
  <c r="O43" i="6"/>
  <c r="M45" i="6"/>
  <c r="O47" i="6"/>
  <c r="M49" i="6"/>
  <c r="O51" i="6"/>
  <c r="M53" i="6"/>
  <c r="O55" i="6"/>
  <c r="M57" i="6"/>
  <c r="O59" i="6"/>
  <c r="M61" i="6"/>
  <c r="O63" i="6"/>
  <c r="M65" i="6"/>
  <c r="O67" i="6"/>
  <c r="M69" i="6"/>
  <c r="O71" i="6"/>
  <c r="M73" i="6"/>
  <c r="O75" i="6"/>
  <c r="M77" i="6"/>
  <c r="O79" i="6"/>
  <c r="M81" i="6"/>
  <c r="O83" i="6"/>
  <c r="M85" i="6"/>
  <c r="O87" i="6"/>
  <c r="M89" i="6"/>
  <c r="O91" i="6"/>
  <c r="M93" i="6"/>
  <c r="O95" i="6"/>
  <c r="M97" i="6"/>
  <c r="O99" i="6"/>
  <c r="M101" i="6"/>
  <c r="O103" i="6"/>
  <c r="M105" i="6"/>
  <c r="O107" i="6"/>
  <c r="M109" i="6"/>
  <c r="O111" i="6"/>
  <c r="M113" i="6"/>
  <c r="O115" i="6"/>
  <c r="M117" i="6"/>
  <c r="O119" i="6"/>
  <c r="M121" i="6"/>
  <c r="O123" i="6"/>
  <c r="M125" i="6"/>
  <c r="O127" i="6"/>
  <c r="M129" i="6"/>
  <c r="O131" i="6"/>
  <c r="M133" i="6"/>
  <c r="O135" i="6"/>
  <c r="M137" i="6"/>
  <c r="O139" i="6"/>
  <c r="M141" i="6"/>
  <c r="O143" i="6"/>
  <c r="M145" i="6"/>
  <c r="O147" i="6"/>
  <c r="M149" i="6"/>
  <c r="O151" i="6"/>
  <c r="M153" i="6"/>
  <c r="O155" i="6"/>
  <c r="M157" i="6"/>
  <c r="O159" i="6"/>
  <c r="M161" i="6"/>
  <c r="O163" i="6"/>
  <c r="M165" i="6"/>
  <c r="O167" i="6"/>
  <c r="M169" i="6"/>
  <c r="O171" i="6"/>
  <c r="M173" i="6"/>
  <c r="O175" i="6"/>
  <c r="M177" i="6"/>
  <c r="O179" i="6"/>
  <c r="M181" i="6"/>
  <c r="O183" i="6"/>
  <c r="M185" i="6"/>
  <c r="O187" i="6"/>
  <c r="M189" i="6"/>
  <c r="O191" i="6"/>
  <c r="M193" i="6"/>
  <c r="O195" i="6"/>
  <c r="O198" i="6"/>
  <c r="O199" i="6"/>
  <c r="O202" i="6"/>
  <c r="O203" i="6"/>
  <c r="M209" i="6"/>
  <c r="M213" i="6"/>
  <c r="M217" i="6"/>
  <c r="O231" i="6"/>
  <c r="M237" i="6"/>
  <c r="M258" i="6"/>
  <c r="O258" i="6"/>
  <c r="O263" i="6"/>
  <c r="M274" i="6"/>
  <c r="O274" i="6"/>
  <c r="O279" i="6"/>
  <c r="M290" i="6"/>
  <c r="O290" i="6"/>
  <c r="O295" i="6"/>
  <c r="M306" i="6"/>
  <c r="O306" i="6"/>
  <c r="O311" i="6"/>
  <c r="M322" i="6"/>
  <c r="O322" i="6"/>
  <c r="O327" i="6"/>
  <c r="O196" i="6"/>
  <c r="O197" i="6"/>
  <c r="O219" i="6"/>
  <c r="O222" i="6"/>
  <c r="M225" i="6"/>
  <c r="M229" i="6"/>
  <c r="O239" i="6"/>
  <c r="O242" i="6"/>
  <c r="O243" i="6"/>
  <c r="O246" i="6"/>
  <c r="M253" i="6"/>
  <c r="O255" i="6"/>
  <c r="M266" i="6"/>
  <c r="O266" i="6"/>
  <c r="O271" i="6"/>
  <c r="M282" i="6"/>
  <c r="O282" i="6"/>
  <c r="O287" i="6"/>
  <c r="M298" i="6"/>
  <c r="O298" i="6"/>
  <c r="O303" i="6"/>
  <c r="M314" i="6"/>
  <c r="O314" i="6"/>
  <c r="O319" i="6"/>
  <c r="M330" i="6"/>
  <c r="O330" i="6"/>
  <c r="O335" i="6"/>
  <c r="M307" i="6"/>
  <c r="M311" i="6"/>
  <c r="M315" i="6"/>
  <c r="M319" i="6"/>
  <c r="M323" i="6"/>
  <c r="M327" i="6"/>
  <c r="M331" i="6"/>
  <c r="O352" i="6"/>
  <c r="M352" i="6"/>
  <c r="O368" i="6"/>
  <c r="M368" i="6"/>
  <c r="O384" i="6"/>
  <c r="M384" i="6"/>
  <c r="O400" i="6"/>
  <c r="M400" i="6"/>
  <c r="O416" i="6"/>
  <c r="M416" i="6"/>
  <c r="O432" i="6"/>
  <c r="M432" i="6"/>
  <c r="O448" i="6"/>
  <c r="M448" i="6"/>
  <c r="O464" i="6"/>
  <c r="M464" i="6"/>
  <c r="O480" i="6"/>
  <c r="M480" i="6"/>
  <c r="O496" i="6"/>
  <c r="M496" i="6"/>
  <c r="O340" i="6"/>
  <c r="M340" i="6"/>
  <c r="O344" i="6"/>
  <c r="M344" i="6"/>
  <c r="O348" i="6"/>
  <c r="M348" i="6"/>
  <c r="O364" i="6"/>
  <c r="M364" i="6"/>
  <c r="O380" i="6"/>
  <c r="M380" i="6"/>
  <c r="O396" i="6"/>
  <c r="M396" i="6"/>
  <c r="O412" i="6"/>
  <c r="M412" i="6"/>
  <c r="O428" i="6"/>
  <c r="M428" i="6"/>
  <c r="O444" i="6"/>
  <c r="M444" i="6"/>
  <c r="O460" i="6"/>
  <c r="M460" i="6"/>
  <c r="O476" i="6"/>
  <c r="M476" i="6"/>
  <c r="O492" i="6"/>
  <c r="M492" i="6"/>
  <c r="O341" i="6"/>
  <c r="O345" i="6"/>
  <c r="O349" i="6"/>
  <c r="O356" i="6"/>
  <c r="M356" i="6"/>
  <c r="O365" i="6"/>
  <c r="O372" i="6"/>
  <c r="M372" i="6"/>
  <c r="O381" i="6"/>
  <c r="O388" i="6"/>
  <c r="M388" i="6"/>
  <c r="O397" i="6"/>
  <c r="O404" i="6"/>
  <c r="M404" i="6"/>
  <c r="O413" i="6"/>
  <c r="O420" i="6"/>
  <c r="M420" i="6"/>
  <c r="O429" i="6"/>
  <c r="O436" i="6"/>
  <c r="M436" i="6"/>
  <c r="O445" i="6"/>
  <c r="O452" i="6"/>
  <c r="M452" i="6"/>
  <c r="O461" i="6"/>
  <c r="O468" i="6"/>
  <c r="M468" i="6"/>
  <c r="O477" i="6"/>
  <c r="O484" i="6"/>
  <c r="M484" i="6"/>
  <c r="O493" i="6"/>
  <c r="O500" i="6"/>
  <c r="M500" i="6"/>
  <c r="O350" i="6"/>
  <c r="O354" i="6"/>
  <c r="O358" i="6"/>
  <c r="O362" i="6"/>
  <c r="O366" i="6"/>
  <c r="O370" i="6"/>
  <c r="O374" i="6"/>
  <c r="O378" i="6"/>
  <c r="O382" i="6"/>
  <c r="O386" i="6"/>
  <c r="O390" i="6"/>
  <c r="O394" i="6"/>
  <c r="O398" i="6"/>
  <c r="O402" i="6"/>
  <c r="O406" i="6"/>
  <c r="O410" i="6"/>
  <c r="O414" i="6"/>
  <c r="O418" i="6"/>
  <c r="O422" i="6"/>
  <c r="O426" i="6"/>
  <c r="O430" i="6"/>
  <c r="O434" i="6"/>
  <c r="O438" i="6"/>
  <c r="O442" i="6"/>
  <c r="O446" i="6"/>
  <c r="O450" i="6"/>
  <c r="O454" i="6"/>
  <c r="O458" i="6"/>
  <c r="O462" i="6"/>
  <c r="O466" i="6"/>
  <c r="O470" i="6"/>
  <c r="O474" i="6"/>
  <c r="O478" i="6"/>
  <c r="O482" i="6"/>
  <c r="O486" i="6"/>
  <c r="O490" i="6"/>
  <c r="O494" i="6"/>
  <c r="O498" i="6"/>
  <c r="O502" i="6"/>
  <c r="O359" i="6"/>
  <c r="O363" i="6"/>
  <c r="O367" i="6"/>
  <c r="O371" i="6"/>
  <c r="O375" i="6"/>
  <c r="O379" i="6"/>
  <c r="O383" i="6"/>
  <c r="O387" i="6"/>
  <c r="O391" i="6"/>
  <c r="O395" i="6"/>
  <c r="O399" i="6"/>
  <c r="O403" i="6"/>
  <c r="O407" i="6"/>
  <c r="O411" i="6"/>
  <c r="O415" i="6"/>
  <c r="O419" i="6"/>
  <c r="O423" i="6"/>
  <c r="O427" i="6"/>
  <c r="O431" i="6"/>
  <c r="O435" i="6"/>
  <c r="O439" i="6"/>
  <c r="O443" i="6"/>
  <c r="O447" i="6"/>
  <c r="O451" i="6"/>
  <c r="O455" i="6"/>
  <c r="O459" i="6"/>
  <c r="O463" i="6"/>
  <c r="O467" i="6"/>
  <c r="O471" i="6"/>
  <c r="O475" i="6"/>
  <c r="O479" i="6"/>
  <c r="O483" i="6"/>
  <c r="O487" i="6"/>
  <c r="O491" i="6"/>
  <c r="O495" i="6"/>
  <c r="O499" i="6"/>
  <c r="O503" i="6"/>
  <c r="O18" i="5"/>
  <c r="O22" i="5"/>
  <c r="O26" i="5"/>
  <c r="O30" i="5"/>
  <c r="O38" i="5"/>
  <c r="O50" i="5"/>
  <c r="O54" i="5"/>
  <c r="O70" i="5"/>
  <c r="O74" i="5"/>
  <c r="O94" i="5"/>
  <c r="O98" i="5"/>
  <c r="O118" i="5"/>
  <c r="O146" i="5"/>
  <c r="O150" i="5"/>
  <c r="O154" i="5"/>
  <c r="O162" i="5"/>
  <c r="O170" i="5"/>
  <c r="O174" i="5"/>
  <c r="O178" i="5"/>
  <c r="O182" i="5"/>
  <c r="O190" i="5"/>
  <c r="O292" i="5"/>
  <c r="M292" i="5"/>
  <c r="O324" i="5"/>
  <c r="M324" i="5"/>
  <c r="O356" i="5"/>
  <c r="M356" i="5"/>
  <c r="O3" i="5"/>
  <c r="M5" i="5"/>
  <c r="O7" i="5"/>
  <c r="M9" i="5"/>
  <c r="O11" i="5"/>
  <c r="M13" i="5"/>
  <c r="O15" i="5"/>
  <c r="M17" i="5"/>
  <c r="O19" i="5"/>
  <c r="M21" i="5"/>
  <c r="O23" i="5"/>
  <c r="M25" i="5"/>
  <c r="O27" i="5"/>
  <c r="M29" i="5"/>
  <c r="O31" i="5"/>
  <c r="M33" i="5"/>
  <c r="O35" i="5"/>
  <c r="M37" i="5"/>
  <c r="O39" i="5"/>
  <c r="M41" i="5"/>
  <c r="O43" i="5"/>
  <c r="M45" i="5"/>
  <c r="O47" i="5"/>
  <c r="M49" i="5"/>
  <c r="O51" i="5"/>
  <c r="M53" i="5"/>
  <c r="O55" i="5"/>
  <c r="M57" i="5"/>
  <c r="O59" i="5"/>
  <c r="M61" i="5"/>
  <c r="O63" i="5"/>
  <c r="M65" i="5"/>
  <c r="O67" i="5"/>
  <c r="M69" i="5"/>
  <c r="O71" i="5"/>
  <c r="M73" i="5"/>
  <c r="O75" i="5"/>
  <c r="M77" i="5"/>
  <c r="O79" i="5"/>
  <c r="M81" i="5"/>
  <c r="O83" i="5"/>
  <c r="M85" i="5"/>
  <c r="O87" i="5"/>
  <c r="M89" i="5"/>
  <c r="O91" i="5"/>
  <c r="M93" i="5"/>
  <c r="O95" i="5"/>
  <c r="M97" i="5"/>
  <c r="O99" i="5"/>
  <c r="M101" i="5"/>
  <c r="O103" i="5"/>
  <c r="M105" i="5"/>
  <c r="O107" i="5"/>
  <c r="M109" i="5"/>
  <c r="O111" i="5"/>
  <c r="M113" i="5"/>
  <c r="O115" i="5"/>
  <c r="M117" i="5"/>
  <c r="O119" i="5"/>
  <c r="M121" i="5"/>
  <c r="O123" i="5"/>
  <c r="M125" i="5"/>
  <c r="O127" i="5"/>
  <c r="M129" i="5"/>
  <c r="O131" i="5"/>
  <c r="M133" i="5"/>
  <c r="O135" i="5"/>
  <c r="M137" i="5"/>
  <c r="O139" i="5"/>
  <c r="M141" i="5"/>
  <c r="O143" i="5"/>
  <c r="M145" i="5"/>
  <c r="O147" i="5"/>
  <c r="M149" i="5"/>
  <c r="O151" i="5"/>
  <c r="M153" i="5"/>
  <c r="O155" i="5"/>
  <c r="M157" i="5"/>
  <c r="O159" i="5"/>
  <c r="M161" i="5"/>
  <c r="O163" i="5"/>
  <c r="M165" i="5"/>
  <c r="O167" i="5"/>
  <c r="M169" i="5"/>
  <c r="O171" i="5"/>
  <c r="M173" i="5"/>
  <c r="O175" i="5"/>
  <c r="M177" i="5"/>
  <c r="O179" i="5"/>
  <c r="M181" i="5"/>
  <c r="O183" i="5"/>
  <c r="M185" i="5"/>
  <c r="O187" i="5"/>
  <c r="M189" i="5"/>
  <c r="O191" i="5"/>
  <c r="M193" i="5"/>
  <c r="O195" i="5"/>
  <c r="M197" i="5"/>
  <c r="O199" i="5"/>
  <c r="O200" i="5"/>
  <c r="M202" i="5"/>
  <c r="M203" i="5"/>
  <c r="O207" i="5"/>
  <c r="O208" i="5"/>
  <c r="M210" i="5"/>
  <c r="M211" i="5"/>
  <c r="O212" i="5"/>
  <c r="M212" i="5"/>
  <c r="M214" i="5"/>
  <c r="O214" i="5"/>
  <c r="O216" i="5"/>
  <c r="M216" i="5"/>
  <c r="M218" i="5"/>
  <c r="O218" i="5"/>
  <c r="O220" i="5"/>
  <c r="M220" i="5"/>
  <c r="M222" i="5"/>
  <c r="O222" i="5"/>
  <c r="O224" i="5"/>
  <c r="M224" i="5"/>
  <c r="M226" i="5"/>
  <c r="O226" i="5"/>
  <c r="O228" i="5"/>
  <c r="M228" i="5"/>
  <c r="M230" i="5"/>
  <c r="O230" i="5"/>
  <c r="O232" i="5"/>
  <c r="M232" i="5"/>
  <c r="M234" i="5"/>
  <c r="O234" i="5"/>
  <c r="O236" i="5"/>
  <c r="M236" i="5"/>
  <c r="M238" i="5"/>
  <c r="O238" i="5"/>
  <c r="O240" i="5"/>
  <c r="M240" i="5"/>
  <c r="M242" i="5"/>
  <c r="O242" i="5"/>
  <c r="O244" i="5"/>
  <c r="M244" i="5"/>
  <c r="M246" i="5"/>
  <c r="O246" i="5"/>
  <c r="O248" i="5"/>
  <c r="M248" i="5"/>
  <c r="M250" i="5"/>
  <c r="O250" i="5"/>
  <c r="O252" i="5"/>
  <c r="M252" i="5"/>
  <c r="M254" i="5"/>
  <c r="O254" i="5"/>
  <c r="O256" i="5"/>
  <c r="M256" i="5"/>
  <c r="O272" i="5"/>
  <c r="M272" i="5"/>
  <c r="O288" i="5"/>
  <c r="M288" i="5"/>
  <c r="O304" i="5"/>
  <c r="M304" i="5"/>
  <c r="O320" i="5"/>
  <c r="M320" i="5"/>
  <c r="O336" i="5"/>
  <c r="M336" i="5"/>
  <c r="O352" i="5"/>
  <c r="M352" i="5"/>
  <c r="M369" i="5"/>
  <c r="O370" i="5"/>
  <c r="O369" i="5"/>
  <c r="O485" i="5"/>
  <c r="M485" i="5"/>
  <c r="O486" i="5"/>
  <c r="O509" i="5"/>
  <c r="M509" i="5"/>
  <c r="O510" i="5"/>
  <c r="O6" i="5"/>
  <c r="O10" i="5"/>
  <c r="O58" i="5"/>
  <c r="O122" i="5"/>
  <c r="O126" i="5"/>
  <c r="O134" i="5"/>
  <c r="O158" i="5"/>
  <c r="O166" i="5"/>
  <c r="O198" i="5"/>
  <c r="O489" i="5"/>
  <c r="M489" i="5"/>
  <c r="O490" i="5"/>
  <c r="O4" i="5"/>
  <c r="O8" i="5"/>
  <c r="O12" i="5"/>
  <c r="O16" i="5"/>
  <c r="O20" i="5"/>
  <c r="O24" i="5"/>
  <c r="O28" i="5"/>
  <c r="O32" i="5"/>
  <c r="O36" i="5"/>
  <c r="O40" i="5"/>
  <c r="O44" i="5"/>
  <c r="O48" i="5"/>
  <c r="O52" i="5"/>
  <c r="O56" i="5"/>
  <c r="O60" i="5"/>
  <c r="O64" i="5"/>
  <c r="O68" i="5"/>
  <c r="O72" i="5"/>
  <c r="O76" i="5"/>
  <c r="O80" i="5"/>
  <c r="O84" i="5"/>
  <c r="O88" i="5"/>
  <c r="O92" i="5"/>
  <c r="O96" i="5"/>
  <c r="O100" i="5"/>
  <c r="O104" i="5"/>
  <c r="O108" i="5"/>
  <c r="O112" i="5"/>
  <c r="O116" i="5"/>
  <c r="O120" i="5"/>
  <c r="O124" i="5"/>
  <c r="O128" i="5"/>
  <c r="O132" i="5"/>
  <c r="O136" i="5"/>
  <c r="O140" i="5"/>
  <c r="O144" i="5"/>
  <c r="O148" i="5"/>
  <c r="O152" i="5"/>
  <c r="O156" i="5"/>
  <c r="O160" i="5"/>
  <c r="O164" i="5"/>
  <c r="O168" i="5"/>
  <c r="O172" i="5"/>
  <c r="O176" i="5"/>
  <c r="O180" i="5"/>
  <c r="O184" i="5"/>
  <c r="O188" i="5"/>
  <c r="O192" i="5"/>
  <c r="O196" i="5"/>
  <c r="O268" i="5"/>
  <c r="M268" i="5"/>
  <c r="O284" i="5"/>
  <c r="M284" i="5"/>
  <c r="O293" i="5"/>
  <c r="O300" i="5"/>
  <c r="M300" i="5"/>
  <c r="O316" i="5"/>
  <c r="M316" i="5"/>
  <c r="O325" i="5"/>
  <c r="O332" i="5"/>
  <c r="M332" i="5"/>
  <c r="O348" i="5"/>
  <c r="M348" i="5"/>
  <c r="O357" i="5"/>
  <c r="O368" i="5"/>
  <c r="M368" i="5"/>
  <c r="O14" i="5"/>
  <c r="O34" i="5"/>
  <c r="O42" i="5"/>
  <c r="O46" i="5"/>
  <c r="O62" i="5"/>
  <c r="O66" i="5"/>
  <c r="O78" i="5"/>
  <c r="O82" i="5"/>
  <c r="O86" i="5"/>
  <c r="O90" i="5"/>
  <c r="O102" i="5"/>
  <c r="O106" i="5"/>
  <c r="O110" i="5"/>
  <c r="O114" i="5"/>
  <c r="O130" i="5"/>
  <c r="O138" i="5"/>
  <c r="O142" i="5"/>
  <c r="O186" i="5"/>
  <c r="O194" i="5"/>
  <c r="O260" i="5"/>
  <c r="M260" i="5"/>
  <c r="O276" i="5"/>
  <c r="M276" i="5"/>
  <c r="O308" i="5"/>
  <c r="M308" i="5"/>
  <c r="O340" i="5"/>
  <c r="M340" i="5"/>
  <c r="O203" i="5"/>
  <c r="M206" i="5"/>
  <c r="O251" i="5"/>
  <c r="O253" i="5"/>
  <c r="O255" i="5"/>
  <c r="O257" i="5"/>
  <c r="O264" i="5"/>
  <c r="M264" i="5"/>
  <c r="O273" i="5"/>
  <c r="O280" i="5"/>
  <c r="M280" i="5"/>
  <c r="O289" i="5"/>
  <c r="O296" i="5"/>
  <c r="M296" i="5"/>
  <c r="O305" i="5"/>
  <c r="O312" i="5"/>
  <c r="M312" i="5"/>
  <c r="O321" i="5"/>
  <c r="O328" i="5"/>
  <c r="M328" i="5"/>
  <c r="O344" i="5"/>
  <c r="M344" i="5"/>
  <c r="O360" i="5"/>
  <c r="M360" i="5"/>
  <c r="O493" i="5"/>
  <c r="M493" i="5"/>
  <c r="O494" i="5"/>
  <c r="O258" i="5"/>
  <c r="O262" i="5"/>
  <c r="O266" i="5"/>
  <c r="O270" i="5"/>
  <c r="O274" i="5"/>
  <c r="O278" i="5"/>
  <c r="O282" i="5"/>
  <c r="O286" i="5"/>
  <c r="O290" i="5"/>
  <c r="O294" i="5"/>
  <c r="O298" i="5"/>
  <c r="O302" i="5"/>
  <c r="O306" i="5"/>
  <c r="O310" i="5"/>
  <c r="O314" i="5"/>
  <c r="O318" i="5"/>
  <c r="O322" i="5"/>
  <c r="O326" i="5"/>
  <c r="O330" i="5"/>
  <c r="O334" i="5"/>
  <c r="O338" i="5"/>
  <c r="O342" i="5"/>
  <c r="O346" i="5"/>
  <c r="O350" i="5"/>
  <c r="O354" i="5"/>
  <c r="O358" i="5"/>
  <c r="O362" i="5"/>
  <c r="O365" i="5"/>
  <c r="O481" i="5"/>
  <c r="M481" i="5"/>
  <c r="O505" i="5"/>
  <c r="M505" i="5"/>
  <c r="O521" i="5"/>
  <c r="M521" i="5"/>
  <c r="O259" i="5"/>
  <c r="O263" i="5"/>
  <c r="O267" i="5"/>
  <c r="O271" i="5"/>
  <c r="O275" i="5"/>
  <c r="O279" i="5"/>
  <c r="O283" i="5"/>
  <c r="O287" i="5"/>
  <c r="O291" i="5"/>
  <c r="O295" i="5"/>
  <c r="O299" i="5"/>
  <c r="O303" i="5"/>
  <c r="O307" i="5"/>
  <c r="O311" i="5"/>
  <c r="O315" i="5"/>
  <c r="O319" i="5"/>
  <c r="O323" i="5"/>
  <c r="O327" i="5"/>
  <c r="O331" i="5"/>
  <c r="O335" i="5"/>
  <c r="O339" i="5"/>
  <c r="O343" i="5"/>
  <c r="O347" i="5"/>
  <c r="O351" i="5"/>
  <c r="O355" i="5"/>
  <c r="O359" i="5"/>
  <c r="O377" i="5"/>
  <c r="M377" i="5"/>
  <c r="O381" i="5"/>
  <c r="M381" i="5"/>
  <c r="O385" i="5"/>
  <c r="M385" i="5"/>
  <c r="O389" i="5"/>
  <c r="M389" i="5"/>
  <c r="O393" i="5"/>
  <c r="M393" i="5"/>
  <c r="O397" i="5"/>
  <c r="M397" i="5"/>
  <c r="O401" i="5"/>
  <c r="M401" i="5"/>
  <c r="O405" i="5"/>
  <c r="M405" i="5"/>
  <c r="O409" i="5"/>
  <c r="M409" i="5"/>
  <c r="O413" i="5"/>
  <c r="M413" i="5"/>
  <c r="O417" i="5"/>
  <c r="M417" i="5"/>
  <c r="O421" i="5"/>
  <c r="M421" i="5"/>
  <c r="O425" i="5"/>
  <c r="M425" i="5"/>
  <c r="O429" i="5"/>
  <c r="M429" i="5"/>
  <c r="O433" i="5"/>
  <c r="M433" i="5"/>
  <c r="O437" i="5"/>
  <c r="M437" i="5"/>
  <c r="O441" i="5"/>
  <c r="M441" i="5"/>
  <c r="O445" i="5"/>
  <c r="M445" i="5"/>
  <c r="O449" i="5"/>
  <c r="M449" i="5"/>
  <c r="O453" i="5"/>
  <c r="M453" i="5"/>
  <c r="O457" i="5"/>
  <c r="M457" i="5"/>
  <c r="O461" i="5"/>
  <c r="M461" i="5"/>
  <c r="O465" i="5"/>
  <c r="M465" i="5"/>
  <c r="O469" i="5"/>
  <c r="M469" i="5"/>
  <c r="O473" i="5"/>
  <c r="M473" i="5"/>
  <c r="O477" i="5"/>
  <c r="M477" i="5"/>
  <c r="O501" i="5"/>
  <c r="M501" i="5"/>
  <c r="O517" i="5"/>
  <c r="M517" i="5"/>
  <c r="O522" i="5"/>
  <c r="O529" i="5"/>
  <c r="M529" i="5"/>
  <c r="O363" i="5"/>
  <c r="O364" i="5"/>
  <c r="M376" i="5"/>
  <c r="O478" i="5"/>
  <c r="O497" i="5"/>
  <c r="M497" i="5"/>
  <c r="O502" i="5"/>
  <c r="O513" i="5"/>
  <c r="M513" i="5"/>
  <c r="O518" i="5"/>
  <c r="O525" i="5"/>
  <c r="M525" i="5"/>
  <c r="O530" i="5"/>
  <c r="O523" i="5"/>
  <c r="O527" i="5"/>
  <c r="O531" i="5"/>
</calcChain>
</file>

<file path=xl/sharedStrings.xml><?xml version="1.0" encoding="utf-8"?>
<sst xmlns="http://schemas.openxmlformats.org/spreadsheetml/2006/main" count="5194" uniqueCount="10">
  <si>
    <t>Ping</t>
  </si>
  <si>
    <t>Time</t>
  </si>
  <si>
    <t>Pong</t>
  </si>
  <si>
    <t>Count</t>
  </si>
  <si>
    <r>
      <t>p</t>
    </r>
    <r>
      <rPr>
        <sz val="11"/>
        <color theme="1"/>
        <rFont val="맑은 고딕"/>
        <family val="2"/>
        <charset val="129"/>
        <scheme val="minor"/>
      </rPr>
      <t>ing-pong</t>
    </r>
    <phoneticPr fontId="5" type="noConversion"/>
  </si>
  <si>
    <r>
      <t>p</t>
    </r>
    <r>
      <rPr>
        <sz val="11"/>
        <color theme="1"/>
        <rFont val="맑은 고딕"/>
        <family val="2"/>
        <charset val="129"/>
        <scheme val="minor"/>
      </rPr>
      <t>ing</t>
    </r>
    <phoneticPr fontId="5" type="noConversion"/>
  </si>
  <si>
    <t>pong</t>
    <phoneticPr fontId="5" type="noConversion"/>
  </si>
  <si>
    <t>count</t>
    <phoneticPr fontId="5" type="noConversion"/>
  </si>
  <si>
    <t>X</t>
    <phoneticPr fontId="5" type="noConversion"/>
  </si>
  <si>
    <t>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</si>
</sst>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3" fillId="0" borderId="0">
      <alignment vertical="center"/>
    </xf>
  </cellStyleXfs>
  <cellXfs count="5">
    <xf numFmtId="0" fontId="0" fillId="0" borderId="0" xfId="0"/>
    <xf numFmtId="0" fontId="3" fillId="0" borderId="0" xfId="2">
      <alignment vertical="center"/>
    </xf>
    <xf numFmtId="0" fontId="2" fillId="0" borderId="0" xfId="2" applyFont="1">
      <alignment vertical="center"/>
    </xf>
    <xf numFmtId="0" fontId="2" fillId="0" borderId="0" xfId="2" applyFont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Ping-echo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Result!$P$2:$P$47</c:f>
              <c:numCache>
                <c:formatCode>General</c:formatCode>
                <c:ptCount val="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</c:numCache>
            </c:numRef>
          </c:cat>
          <c:val>
            <c:numRef>
              <c:f>Result!$Q$2:$Q$47</c:f>
              <c:numCache>
                <c:formatCode>General</c:formatCode>
                <c:ptCount val="46"/>
                <c:pt idx="0">
                  <c:v>358.71532846715331</c:v>
                </c:pt>
                <c:pt idx="1">
                  <c:v>538.6</c:v>
                </c:pt>
                <c:pt idx="2">
                  <c:v>262.39999999999998</c:v>
                </c:pt>
                <c:pt idx="3">
                  <c:v>400.5</c:v>
                </c:pt>
                <c:pt idx="4">
                  <c:v>394.66666666666669</c:v>
                </c:pt>
                <c:pt idx="5">
                  <c:v>331.63636363636363</c:v>
                </c:pt>
                <c:pt idx="6">
                  <c:v>466.8</c:v>
                </c:pt>
                <c:pt idx="7">
                  <c:v>297.60000000000002</c:v>
                </c:pt>
                <c:pt idx="8">
                  <c:v>360.1</c:v>
                </c:pt>
                <c:pt idx="9">
                  <c:v>408.2</c:v>
                </c:pt>
                <c:pt idx="10">
                  <c:v>289.77777777777777</c:v>
                </c:pt>
                <c:pt idx="11">
                  <c:v>489.9</c:v>
                </c:pt>
                <c:pt idx="12">
                  <c:v>257.2</c:v>
                </c:pt>
                <c:pt idx="13">
                  <c:v>720.375</c:v>
                </c:pt>
                <c:pt idx="14">
                  <c:v>530.44444444444446</c:v>
                </c:pt>
                <c:pt idx="15">
                  <c:v>374</c:v>
                </c:pt>
                <c:pt idx="16">
                  <c:v>341</c:v>
                </c:pt>
                <c:pt idx="17">
                  <c:v>418.2</c:v>
                </c:pt>
                <c:pt idx="18">
                  <c:v>395.9</c:v>
                </c:pt>
                <c:pt idx="19">
                  <c:v>311.60000000000002</c:v>
                </c:pt>
                <c:pt idx="20">
                  <c:v>462.4</c:v>
                </c:pt>
                <c:pt idx="21">
                  <c:v>390.7</c:v>
                </c:pt>
                <c:pt idx="22">
                  <c:v>330.22222222222223</c:v>
                </c:pt>
                <c:pt idx="23">
                  <c:v>395.66666666666669</c:v>
                </c:pt>
                <c:pt idx="24">
                  <c:v>578.88888888888891</c:v>
                </c:pt>
                <c:pt idx="25">
                  <c:v>1125.375</c:v>
                </c:pt>
                <c:pt idx="26">
                  <c:v>1552.75</c:v>
                </c:pt>
                <c:pt idx="27">
                  <c:v>3515.3333333333335</c:v>
                </c:pt>
                <c:pt idx="28">
                  <c:v>5198</c:v>
                </c:pt>
                <c:pt idx="29">
                  <c:v>7326</c:v>
                </c:pt>
                <c:pt idx="30">
                  <c:v>7554.666666666667</c:v>
                </c:pt>
                <c:pt idx="31">
                  <c:v>7554.666666666667</c:v>
                </c:pt>
                <c:pt idx="32">
                  <c:v>8122.5</c:v>
                </c:pt>
                <c:pt idx="33">
                  <c:v>8339</c:v>
                </c:pt>
                <c:pt idx="34">
                  <c:v>10191</c:v>
                </c:pt>
                <c:pt idx="35">
                  <c:v>9091</c:v>
                </c:pt>
                <c:pt idx="36">
                  <c:v>13311</c:v>
                </c:pt>
                <c:pt idx="37">
                  <c:v>8878</c:v>
                </c:pt>
                <c:pt idx="38">
                  <c:v>9726</c:v>
                </c:pt>
                <c:pt idx="39">
                  <c:v>10151.5</c:v>
                </c:pt>
                <c:pt idx="40">
                  <c:v>10577</c:v>
                </c:pt>
                <c:pt idx="41">
                  <c:v>11076</c:v>
                </c:pt>
                <c:pt idx="42">
                  <c:v>11374</c:v>
                </c:pt>
                <c:pt idx="43">
                  <c:v>13020</c:v>
                </c:pt>
                <c:pt idx="44">
                  <c:v>13228</c:v>
                </c:pt>
                <c:pt idx="45">
                  <c:v>13436</c:v>
                </c:pt>
              </c:numCache>
            </c:numRef>
          </c:val>
          <c:smooth val="0"/>
        </c:ser>
        <c:ser>
          <c:idx val="1"/>
          <c:order val="1"/>
          <c:tx>
            <c:v>Degradation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Result!$P$2:$P$47</c:f>
              <c:numCache>
                <c:formatCode>General</c:formatCode>
                <c:ptCount val="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</c:numCache>
            </c:numRef>
          </c:cat>
          <c:val>
            <c:numRef>
              <c:f>Result!$V$2:$V$47</c:f>
              <c:numCache>
                <c:formatCode>General</c:formatCode>
                <c:ptCount val="46"/>
                <c:pt idx="0">
                  <c:v>413.71052631578948</c:v>
                </c:pt>
                <c:pt idx="1">
                  <c:v>390.3</c:v>
                </c:pt>
                <c:pt idx="2">
                  <c:v>292.2</c:v>
                </c:pt>
                <c:pt idx="3">
                  <c:v>316.39999999999998</c:v>
                </c:pt>
                <c:pt idx="4">
                  <c:v>408.88888888888891</c:v>
                </c:pt>
                <c:pt idx="5">
                  <c:v>294</c:v>
                </c:pt>
                <c:pt idx="6">
                  <c:v>538</c:v>
                </c:pt>
                <c:pt idx="7">
                  <c:v>303.2</c:v>
                </c:pt>
                <c:pt idx="8">
                  <c:v>366.6</c:v>
                </c:pt>
                <c:pt idx="9">
                  <c:v>313.39999999999998</c:v>
                </c:pt>
                <c:pt idx="10">
                  <c:v>354.5</c:v>
                </c:pt>
                <c:pt idx="11">
                  <c:v>518.20000000000005</c:v>
                </c:pt>
                <c:pt idx="12">
                  <c:v>256.3</c:v>
                </c:pt>
                <c:pt idx="13">
                  <c:v>421.8</c:v>
                </c:pt>
                <c:pt idx="14">
                  <c:v>367.1</c:v>
                </c:pt>
                <c:pt idx="15">
                  <c:v>423.7</c:v>
                </c:pt>
                <c:pt idx="16">
                  <c:v>353.4</c:v>
                </c:pt>
                <c:pt idx="17">
                  <c:v>414.375</c:v>
                </c:pt>
                <c:pt idx="18">
                  <c:v>467.54545454545456</c:v>
                </c:pt>
                <c:pt idx="19">
                  <c:v>400.66666666666669</c:v>
                </c:pt>
                <c:pt idx="20">
                  <c:v>360.18181818181819</c:v>
                </c:pt>
                <c:pt idx="21">
                  <c:v>452.7</c:v>
                </c:pt>
                <c:pt idx="22">
                  <c:v>229.6</c:v>
                </c:pt>
                <c:pt idx="23">
                  <c:v>350.55555555555554</c:v>
                </c:pt>
                <c:pt idx="24">
                  <c:v>287.375</c:v>
                </c:pt>
                <c:pt idx="25">
                  <c:v>371.75</c:v>
                </c:pt>
                <c:pt idx="26">
                  <c:v>498.55555555555554</c:v>
                </c:pt>
                <c:pt idx="27">
                  <c:v>682.125</c:v>
                </c:pt>
                <c:pt idx="28">
                  <c:v>313.72727272727275</c:v>
                </c:pt>
                <c:pt idx="29">
                  <c:v>251.22222222222223</c:v>
                </c:pt>
                <c:pt idx="30">
                  <c:v>178</c:v>
                </c:pt>
                <c:pt idx="31">
                  <c:v>178</c:v>
                </c:pt>
                <c:pt idx="32">
                  <c:v>320.375</c:v>
                </c:pt>
                <c:pt idx="33">
                  <c:v>438.22222222222223</c:v>
                </c:pt>
                <c:pt idx="34">
                  <c:v>287.25</c:v>
                </c:pt>
                <c:pt idx="35">
                  <c:v>494.88888888888891</c:v>
                </c:pt>
                <c:pt idx="36">
                  <c:v>353.75</c:v>
                </c:pt>
                <c:pt idx="37">
                  <c:v>426.14285714285717</c:v>
                </c:pt>
                <c:pt idx="38">
                  <c:v>391.625</c:v>
                </c:pt>
                <c:pt idx="39">
                  <c:v>406.85714285714283</c:v>
                </c:pt>
                <c:pt idx="40">
                  <c:v>730.57142857142856</c:v>
                </c:pt>
                <c:pt idx="41">
                  <c:v>727.83333333333337</c:v>
                </c:pt>
                <c:pt idx="42">
                  <c:v>397.625</c:v>
                </c:pt>
                <c:pt idx="43">
                  <c:v>116.83333333333333</c:v>
                </c:pt>
                <c:pt idx="44">
                  <c:v>575.5</c:v>
                </c:pt>
                <c:pt idx="45">
                  <c:v>288.16666666666669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739072"/>
        <c:axId val="253373648"/>
      </c:lineChart>
      <c:catAx>
        <c:axId val="25173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Count</a:t>
                </a:r>
                <a:r>
                  <a:rPr lang="en-US" altLang="ko-KR" baseline="0"/>
                  <a:t> of node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373648"/>
        <c:crosses val="autoZero"/>
        <c:auto val="1"/>
        <c:lblAlgn val="ctr"/>
        <c:lblOffset val="100"/>
        <c:noMultiLvlLbl val="0"/>
      </c:catAx>
      <c:valAx>
        <c:axId val="2533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Response</a:t>
                </a:r>
                <a:r>
                  <a:rPr lang="en-US" altLang="ko-KR" baseline="0"/>
                  <a:t> time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17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Result!$P$2:$P$47</c:f>
              <c:numCache>
                <c:formatCode>General</c:formatCode>
                <c:ptCount val="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</c:numCache>
            </c:numRef>
          </c:cat>
          <c:val>
            <c:numRef>
              <c:f>Result!$R$2:$R$47</c:f>
              <c:numCache>
                <c:formatCode>General</c:formatCode>
                <c:ptCount val="46"/>
                <c:pt idx="0">
                  <c:v>1009.8905109489051</c:v>
                </c:pt>
                <c:pt idx="1">
                  <c:v>1003.7</c:v>
                </c:pt>
                <c:pt idx="2">
                  <c:v>1002.1</c:v>
                </c:pt>
                <c:pt idx="3">
                  <c:v>1002.7</c:v>
                </c:pt>
                <c:pt idx="4">
                  <c:v>1002.5555555555555</c:v>
                </c:pt>
                <c:pt idx="5">
                  <c:v>1005.2727272727273</c:v>
                </c:pt>
                <c:pt idx="6">
                  <c:v>1008.4</c:v>
                </c:pt>
                <c:pt idx="7">
                  <c:v>1007.3</c:v>
                </c:pt>
                <c:pt idx="8">
                  <c:v>1007.4</c:v>
                </c:pt>
                <c:pt idx="9">
                  <c:v>1009.4</c:v>
                </c:pt>
                <c:pt idx="10">
                  <c:v>1005.7777777777778</c:v>
                </c:pt>
                <c:pt idx="11">
                  <c:v>1052.8</c:v>
                </c:pt>
                <c:pt idx="12">
                  <c:v>1012.3</c:v>
                </c:pt>
                <c:pt idx="13">
                  <c:v>1008.75</c:v>
                </c:pt>
                <c:pt idx="14">
                  <c:v>1219.5555555555557</c:v>
                </c:pt>
                <c:pt idx="15">
                  <c:v>1008.1818181818181</c:v>
                </c:pt>
                <c:pt idx="16">
                  <c:v>1005</c:v>
                </c:pt>
                <c:pt idx="17">
                  <c:v>1003</c:v>
                </c:pt>
                <c:pt idx="18">
                  <c:v>1004.8</c:v>
                </c:pt>
                <c:pt idx="19">
                  <c:v>1004.6</c:v>
                </c:pt>
                <c:pt idx="20">
                  <c:v>1007.3</c:v>
                </c:pt>
                <c:pt idx="21">
                  <c:v>1005.2</c:v>
                </c:pt>
                <c:pt idx="22">
                  <c:v>1105.5555555555557</c:v>
                </c:pt>
                <c:pt idx="23">
                  <c:v>1004.7777777777778</c:v>
                </c:pt>
                <c:pt idx="24">
                  <c:v>1106.6666666666667</c:v>
                </c:pt>
                <c:pt idx="25">
                  <c:v>1089.625</c:v>
                </c:pt>
                <c:pt idx="26">
                  <c:v>2517.75</c:v>
                </c:pt>
                <c:pt idx="27">
                  <c:v>2012.3333333333333</c:v>
                </c:pt>
                <c:pt idx="28">
                  <c:v>6653</c:v>
                </c:pt>
                <c:pt idx="29">
                  <c:v>6041</c:v>
                </c:pt>
                <c:pt idx="30">
                  <c:v>5483</c:v>
                </c:pt>
                <c:pt idx="31">
                  <c:v>5483</c:v>
                </c:pt>
                <c:pt idx="32">
                  <c:v>4118</c:v>
                </c:pt>
                <c:pt idx="33">
                  <c:v>4410.5</c:v>
                </c:pt>
                <c:pt idx="34">
                  <c:v>7654</c:v>
                </c:pt>
                <c:pt idx="35">
                  <c:v>10970</c:v>
                </c:pt>
                <c:pt idx="36">
                  <c:v>9338</c:v>
                </c:pt>
                <c:pt idx="37">
                  <c:v>12783</c:v>
                </c:pt>
                <c:pt idx="38">
                  <c:v>9650</c:v>
                </c:pt>
                <c:pt idx="39">
                  <c:v>10125.5</c:v>
                </c:pt>
                <c:pt idx="40">
                  <c:v>10601</c:v>
                </c:pt>
                <c:pt idx="41">
                  <c:v>11493</c:v>
                </c:pt>
                <c:pt idx="42">
                  <c:v>11902</c:v>
                </c:pt>
                <c:pt idx="43">
                  <c:v>11077</c:v>
                </c:pt>
                <c:pt idx="44">
                  <c:v>12464.5</c:v>
                </c:pt>
                <c:pt idx="45">
                  <c:v>13852</c:v>
                </c:pt>
              </c:numCache>
            </c:numRef>
          </c:val>
          <c:smooth val="0"/>
        </c:ser>
        <c:ser>
          <c:idx val="1"/>
          <c:order val="1"/>
          <c:tx>
            <c:v>Degradation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Result!$P$2:$P$47</c:f>
              <c:numCache>
                <c:formatCode>General</c:formatCode>
                <c:ptCount val="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</c:numCache>
            </c:numRef>
          </c:cat>
          <c:val>
            <c:numRef>
              <c:f>Result!$W$2:$W$47</c:f>
              <c:numCache>
                <c:formatCode>General</c:formatCode>
                <c:ptCount val="46"/>
                <c:pt idx="0">
                  <c:v>1012.0526315789474</c:v>
                </c:pt>
                <c:pt idx="1">
                  <c:v>1007.3</c:v>
                </c:pt>
                <c:pt idx="2">
                  <c:v>1007</c:v>
                </c:pt>
                <c:pt idx="3">
                  <c:v>1002.8</c:v>
                </c:pt>
                <c:pt idx="4">
                  <c:v>1000.8888888888889</c:v>
                </c:pt>
                <c:pt idx="5">
                  <c:v>1004.4545454545455</c:v>
                </c:pt>
                <c:pt idx="6">
                  <c:v>1006.4</c:v>
                </c:pt>
                <c:pt idx="7">
                  <c:v>1010.1</c:v>
                </c:pt>
                <c:pt idx="8">
                  <c:v>1001.5</c:v>
                </c:pt>
                <c:pt idx="9">
                  <c:v>1000.2</c:v>
                </c:pt>
                <c:pt idx="10">
                  <c:v>1000.9</c:v>
                </c:pt>
                <c:pt idx="11">
                  <c:v>1046.3</c:v>
                </c:pt>
                <c:pt idx="12">
                  <c:v>1002.7</c:v>
                </c:pt>
                <c:pt idx="13">
                  <c:v>1000.3</c:v>
                </c:pt>
                <c:pt idx="14">
                  <c:v>1002.8</c:v>
                </c:pt>
                <c:pt idx="15">
                  <c:v>1001.6</c:v>
                </c:pt>
                <c:pt idx="16">
                  <c:v>1001.2</c:v>
                </c:pt>
                <c:pt idx="17">
                  <c:v>1085.625</c:v>
                </c:pt>
                <c:pt idx="18">
                  <c:v>1010.0909090909091</c:v>
                </c:pt>
                <c:pt idx="19">
                  <c:v>1004.1111111111111</c:v>
                </c:pt>
                <c:pt idx="20">
                  <c:v>1001.1818181818181</c:v>
                </c:pt>
                <c:pt idx="21">
                  <c:v>1005.4</c:v>
                </c:pt>
                <c:pt idx="22">
                  <c:v>1009.8</c:v>
                </c:pt>
                <c:pt idx="23">
                  <c:v>1101</c:v>
                </c:pt>
                <c:pt idx="24">
                  <c:v>1237</c:v>
                </c:pt>
                <c:pt idx="25">
                  <c:v>1266.75</c:v>
                </c:pt>
                <c:pt idx="26">
                  <c:v>1010</c:v>
                </c:pt>
                <c:pt idx="27">
                  <c:v>1235.25</c:v>
                </c:pt>
                <c:pt idx="28">
                  <c:v>1013.6363636363636</c:v>
                </c:pt>
                <c:pt idx="29">
                  <c:v>1011.1111111111111</c:v>
                </c:pt>
                <c:pt idx="30">
                  <c:v>1378.375</c:v>
                </c:pt>
                <c:pt idx="31">
                  <c:v>1378.375</c:v>
                </c:pt>
                <c:pt idx="32">
                  <c:v>1143.625</c:v>
                </c:pt>
                <c:pt idx="33">
                  <c:v>1104.8888888888889</c:v>
                </c:pt>
                <c:pt idx="34">
                  <c:v>1220</c:v>
                </c:pt>
                <c:pt idx="35">
                  <c:v>1136.2222222222222</c:v>
                </c:pt>
                <c:pt idx="36">
                  <c:v>1278.75</c:v>
                </c:pt>
                <c:pt idx="37">
                  <c:v>1441.5714285714287</c:v>
                </c:pt>
                <c:pt idx="38">
                  <c:v>1219.75</c:v>
                </c:pt>
                <c:pt idx="39">
                  <c:v>1461.5714285714287</c:v>
                </c:pt>
                <c:pt idx="40">
                  <c:v>1426.1428571428571</c:v>
                </c:pt>
                <c:pt idx="41">
                  <c:v>1344.1666666666667</c:v>
                </c:pt>
                <c:pt idx="42">
                  <c:v>1515.625</c:v>
                </c:pt>
                <c:pt idx="43">
                  <c:v>1667.6666666666667</c:v>
                </c:pt>
                <c:pt idx="44">
                  <c:v>1333.6666666666667</c:v>
                </c:pt>
                <c:pt idx="45">
                  <c:v>1954.1666666666667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083040"/>
        <c:axId val="252230136"/>
      </c:lineChart>
      <c:catAx>
        <c:axId val="2520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Count</a:t>
                </a:r>
                <a:r>
                  <a:rPr lang="en-US" altLang="ko-KR" baseline="0"/>
                  <a:t> of node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230136"/>
        <c:crosses val="autoZero"/>
        <c:auto val="1"/>
        <c:lblAlgn val="ctr"/>
        <c:lblOffset val="100"/>
        <c:noMultiLvlLbl val="0"/>
      </c:catAx>
      <c:valAx>
        <c:axId val="25223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Interval of ping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0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</xdr:row>
      <xdr:rowOff>13606</xdr:rowOff>
    </xdr:from>
    <xdr:to>
      <xdr:col>11</xdr:col>
      <xdr:colOff>312964</xdr:colOff>
      <xdr:row>22</xdr:row>
      <xdr:rowOff>136071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510266</xdr:colOff>
      <xdr:row>0</xdr:row>
      <xdr:rowOff>200024</xdr:rowOff>
    </xdr:from>
    <xdr:to>
      <xdr:col>22</xdr:col>
      <xdr:colOff>326571</xdr:colOff>
      <xdr:row>22</xdr:row>
      <xdr:rowOff>149679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3"/>
  <sheetViews>
    <sheetView topLeftCell="A509" zoomScale="70" zoomScaleNormal="70" workbookViewId="0">
      <selection activeCell="E538" sqref="E538"/>
    </sheetView>
  </sheetViews>
  <sheetFormatPr defaultRowHeight="16.5" x14ac:dyDescent="0.3"/>
  <cols>
    <col min="1" max="16384" width="9" style="1"/>
  </cols>
  <sheetData>
    <row r="1" spans="1:15" x14ac:dyDescent="0.3">
      <c r="M1" s="2" t="s">
        <v>4</v>
      </c>
      <c r="N1" s="2" t="s">
        <v>5</v>
      </c>
      <c r="O1" s="2" t="s">
        <v>6</v>
      </c>
    </row>
    <row r="2" spans="1:15" x14ac:dyDescent="0.3">
      <c r="A2" s="1" t="s">
        <v>0</v>
      </c>
      <c r="B2" s="1">
        <v>7</v>
      </c>
      <c r="C2" s="1" t="s">
        <v>1</v>
      </c>
      <c r="D2" s="1">
        <v>1435254874367</v>
      </c>
      <c r="G2" s="1" t="str">
        <f>A533</f>
        <v>Pong</v>
      </c>
      <c r="H2" s="1">
        <f t="shared" ref="H2:L17" si="0">B533</f>
        <v>7</v>
      </c>
      <c r="I2" s="1" t="str">
        <f t="shared" si="0"/>
        <v>Count</v>
      </c>
      <c r="J2" s="1">
        <f t="shared" si="0"/>
        <v>1</v>
      </c>
      <c r="K2" s="1" t="str">
        <f t="shared" si="0"/>
        <v>Time</v>
      </c>
      <c r="L2" s="1">
        <f t="shared" si="0"/>
        <v>1435254875381</v>
      </c>
      <c r="M2" s="1">
        <f>L2-D2</f>
        <v>1014</v>
      </c>
      <c r="N2" s="1">
        <v>0</v>
      </c>
      <c r="O2" s="1">
        <v>0</v>
      </c>
    </row>
    <row r="3" spans="1:15" x14ac:dyDescent="0.3">
      <c r="A3" s="1" t="s">
        <v>0</v>
      </c>
      <c r="B3" s="1">
        <v>8</v>
      </c>
      <c r="C3" s="1" t="s">
        <v>1</v>
      </c>
      <c r="D3" s="1">
        <v>1435254875381</v>
      </c>
      <c r="G3" s="1" t="str">
        <f t="shared" ref="G3:L18" si="1">A534</f>
        <v>Pong</v>
      </c>
      <c r="H3" s="1">
        <f t="shared" si="0"/>
        <v>8</v>
      </c>
      <c r="I3" s="1" t="str">
        <f t="shared" si="0"/>
        <v>Count</v>
      </c>
      <c r="J3" s="1">
        <f t="shared" si="0"/>
        <v>1</v>
      </c>
      <c r="K3" s="1" t="str">
        <f t="shared" si="0"/>
        <v>Time</v>
      </c>
      <c r="L3" s="1">
        <f t="shared" si="0"/>
        <v>1435254875601</v>
      </c>
      <c r="M3" s="1">
        <f>L3-D3</f>
        <v>220</v>
      </c>
      <c r="N3" s="1">
        <f>D3-D2</f>
        <v>1014</v>
      </c>
      <c r="O3" s="1">
        <f>L3-L2</f>
        <v>220</v>
      </c>
    </row>
    <row r="4" spans="1:15" x14ac:dyDescent="0.3">
      <c r="A4" s="1" t="s">
        <v>0</v>
      </c>
      <c r="B4" s="1">
        <v>9</v>
      </c>
      <c r="C4" s="1" t="s">
        <v>1</v>
      </c>
      <c r="D4" s="1">
        <v>1435254876396</v>
      </c>
      <c r="G4" s="1" t="str">
        <f t="shared" si="1"/>
        <v>Pong</v>
      </c>
      <c r="H4" s="1">
        <f t="shared" si="0"/>
        <v>9</v>
      </c>
      <c r="I4" s="1" t="str">
        <f t="shared" si="0"/>
        <v>Count</v>
      </c>
      <c r="J4" s="1">
        <f t="shared" si="0"/>
        <v>1</v>
      </c>
      <c r="K4" s="1" t="str">
        <f t="shared" si="0"/>
        <v>Time</v>
      </c>
      <c r="L4" s="1">
        <f t="shared" si="0"/>
        <v>1435254877411</v>
      </c>
      <c r="M4" s="1">
        <f t="shared" ref="M4:M67" si="2">L4-D4</f>
        <v>1015</v>
      </c>
      <c r="N4" s="1">
        <f t="shared" ref="N4:N67" si="3">D4-D3</f>
        <v>1015</v>
      </c>
      <c r="O4" s="1">
        <f t="shared" ref="O4:O67" si="4">L4-L3</f>
        <v>1810</v>
      </c>
    </row>
    <row r="5" spans="1:15" x14ac:dyDescent="0.3">
      <c r="A5" s="1" t="s">
        <v>0</v>
      </c>
      <c r="B5" s="1">
        <v>10</v>
      </c>
      <c r="C5" s="1" t="s">
        <v>1</v>
      </c>
      <c r="D5" s="1">
        <v>1435254877411</v>
      </c>
      <c r="G5" s="1" t="str">
        <f t="shared" si="1"/>
        <v>Pong</v>
      </c>
      <c r="H5" s="1">
        <f t="shared" si="0"/>
        <v>10</v>
      </c>
      <c r="I5" s="1" t="str">
        <f t="shared" si="0"/>
        <v>Count</v>
      </c>
      <c r="J5" s="1">
        <f t="shared" si="0"/>
        <v>1</v>
      </c>
      <c r="K5" s="1" t="str">
        <f t="shared" si="0"/>
        <v>Time</v>
      </c>
      <c r="L5" s="1">
        <f t="shared" si="0"/>
        <v>1435254877631</v>
      </c>
      <c r="M5" s="1">
        <f t="shared" si="2"/>
        <v>220</v>
      </c>
      <c r="N5" s="1">
        <f t="shared" si="3"/>
        <v>1015</v>
      </c>
      <c r="O5" s="1">
        <f t="shared" si="4"/>
        <v>220</v>
      </c>
    </row>
    <row r="6" spans="1:15" x14ac:dyDescent="0.3">
      <c r="A6" s="1" t="s">
        <v>0</v>
      </c>
      <c r="B6" s="1">
        <v>11</v>
      </c>
      <c r="C6" s="1" t="s">
        <v>1</v>
      </c>
      <c r="D6" s="1">
        <v>1435254878426</v>
      </c>
      <c r="G6" s="1" t="str">
        <f t="shared" si="1"/>
        <v>Pong</v>
      </c>
      <c r="H6" s="1">
        <f t="shared" si="0"/>
        <v>11</v>
      </c>
      <c r="I6" s="1" t="str">
        <f t="shared" si="0"/>
        <v>Count</v>
      </c>
      <c r="J6" s="1">
        <f t="shared" si="0"/>
        <v>1</v>
      </c>
      <c r="K6" s="1" t="str">
        <f t="shared" si="0"/>
        <v>Time</v>
      </c>
      <c r="L6" s="1">
        <f t="shared" si="0"/>
        <v>1435254879443</v>
      </c>
      <c r="M6" s="1">
        <f t="shared" si="2"/>
        <v>1017</v>
      </c>
      <c r="N6" s="1">
        <f t="shared" si="3"/>
        <v>1015</v>
      </c>
      <c r="O6" s="1">
        <f t="shared" si="4"/>
        <v>1812</v>
      </c>
    </row>
    <row r="7" spans="1:15" x14ac:dyDescent="0.3">
      <c r="A7" s="1" t="s">
        <v>0</v>
      </c>
      <c r="B7" s="1">
        <v>12</v>
      </c>
      <c r="C7" s="1" t="s">
        <v>1</v>
      </c>
      <c r="D7" s="1">
        <v>1435254879428</v>
      </c>
      <c r="G7" s="1" t="str">
        <f t="shared" si="1"/>
        <v>Pong</v>
      </c>
      <c r="H7" s="1">
        <f t="shared" si="0"/>
        <v>12</v>
      </c>
      <c r="I7" s="1" t="str">
        <f t="shared" si="0"/>
        <v>Count</v>
      </c>
      <c r="J7" s="1">
        <f t="shared" si="0"/>
        <v>1</v>
      </c>
      <c r="K7" s="1" t="str">
        <f t="shared" si="0"/>
        <v>Time</v>
      </c>
      <c r="L7" s="1">
        <f t="shared" si="0"/>
        <v>1435254879647</v>
      </c>
      <c r="M7" s="1">
        <f t="shared" si="2"/>
        <v>219</v>
      </c>
      <c r="N7" s="1">
        <f t="shared" si="3"/>
        <v>1002</v>
      </c>
      <c r="O7" s="1">
        <f t="shared" si="4"/>
        <v>204</v>
      </c>
    </row>
    <row r="8" spans="1:15" x14ac:dyDescent="0.3">
      <c r="A8" s="1" t="s">
        <v>0</v>
      </c>
      <c r="B8" s="1">
        <v>13</v>
      </c>
      <c r="C8" s="1" t="s">
        <v>1</v>
      </c>
      <c r="D8" s="1">
        <v>1435254880443</v>
      </c>
      <c r="G8" s="1" t="str">
        <f t="shared" si="1"/>
        <v>Pong</v>
      </c>
      <c r="H8" s="1">
        <f t="shared" si="0"/>
        <v>13</v>
      </c>
      <c r="I8" s="1" t="str">
        <f t="shared" si="0"/>
        <v>Count</v>
      </c>
      <c r="J8" s="1">
        <f t="shared" si="0"/>
        <v>1</v>
      </c>
      <c r="K8" s="1" t="str">
        <f t="shared" si="0"/>
        <v>Time</v>
      </c>
      <c r="L8" s="1">
        <f t="shared" si="0"/>
        <v>1435254881444</v>
      </c>
      <c r="M8" s="1">
        <f t="shared" si="2"/>
        <v>1001</v>
      </c>
      <c r="N8" s="1">
        <f t="shared" si="3"/>
        <v>1015</v>
      </c>
      <c r="O8" s="1">
        <f t="shared" si="4"/>
        <v>1797</v>
      </c>
    </row>
    <row r="9" spans="1:15" x14ac:dyDescent="0.3">
      <c r="A9" s="1" t="s">
        <v>0</v>
      </c>
      <c r="B9" s="1">
        <v>14</v>
      </c>
      <c r="C9" s="1" t="s">
        <v>1</v>
      </c>
      <c r="D9" s="1">
        <v>1435254881444</v>
      </c>
      <c r="G9" s="1" t="str">
        <f t="shared" si="1"/>
        <v>Pong</v>
      </c>
      <c r="H9" s="1">
        <f t="shared" si="0"/>
        <v>14</v>
      </c>
      <c r="I9" s="1" t="str">
        <f t="shared" si="0"/>
        <v>Count</v>
      </c>
      <c r="J9" s="1">
        <f t="shared" si="0"/>
        <v>1</v>
      </c>
      <c r="K9" s="1" t="str">
        <f t="shared" si="0"/>
        <v>Time</v>
      </c>
      <c r="L9" s="1">
        <f t="shared" si="0"/>
        <v>1435254881663</v>
      </c>
      <c r="M9" s="1">
        <f t="shared" si="2"/>
        <v>219</v>
      </c>
      <c r="N9" s="1">
        <f t="shared" si="3"/>
        <v>1001</v>
      </c>
      <c r="O9" s="1">
        <f t="shared" si="4"/>
        <v>219</v>
      </c>
    </row>
    <row r="10" spans="1:15" x14ac:dyDescent="0.3">
      <c r="A10" s="1" t="s">
        <v>0</v>
      </c>
      <c r="B10" s="1">
        <v>15</v>
      </c>
      <c r="C10" s="1" t="s">
        <v>1</v>
      </c>
      <c r="D10" s="1">
        <v>1435254882459</v>
      </c>
      <c r="G10" s="1" t="str">
        <f t="shared" si="1"/>
        <v>Pong</v>
      </c>
      <c r="H10" s="1">
        <f t="shared" si="0"/>
        <v>15</v>
      </c>
      <c r="I10" s="1" t="str">
        <f t="shared" si="0"/>
        <v>Count</v>
      </c>
      <c r="J10" s="1">
        <f t="shared" si="0"/>
        <v>1</v>
      </c>
      <c r="K10" s="1" t="str">
        <f t="shared" si="0"/>
        <v>Time</v>
      </c>
      <c r="L10" s="1">
        <f t="shared" si="0"/>
        <v>1435254882538</v>
      </c>
      <c r="M10" s="1">
        <f t="shared" si="2"/>
        <v>79</v>
      </c>
      <c r="N10" s="1">
        <f t="shared" si="3"/>
        <v>1015</v>
      </c>
      <c r="O10" s="1">
        <f t="shared" si="4"/>
        <v>875</v>
      </c>
    </row>
    <row r="11" spans="1:15" x14ac:dyDescent="0.3">
      <c r="A11" s="1" t="s">
        <v>0</v>
      </c>
      <c r="B11" s="1">
        <v>16</v>
      </c>
      <c r="C11" s="1" t="s">
        <v>1</v>
      </c>
      <c r="D11" s="1">
        <v>1435254883474</v>
      </c>
      <c r="G11" s="1" t="str">
        <f t="shared" si="1"/>
        <v>Pong</v>
      </c>
      <c r="H11" s="1">
        <f t="shared" si="0"/>
        <v>16</v>
      </c>
      <c r="I11" s="1" t="str">
        <f t="shared" si="0"/>
        <v>Count</v>
      </c>
      <c r="J11" s="1">
        <f t="shared" si="0"/>
        <v>1</v>
      </c>
      <c r="K11" s="1" t="str">
        <f t="shared" si="0"/>
        <v>Time</v>
      </c>
      <c r="L11" s="1">
        <f t="shared" si="0"/>
        <v>1435254883553</v>
      </c>
      <c r="M11" s="1">
        <f t="shared" si="2"/>
        <v>79</v>
      </c>
      <c r="N11" s="1">
        <f t="shared" si="3"/>
        <v>1015</v>
      </c>
      <c r="O11" s="1">
        <f t="shared" si="4"/>
        <v>1015</v>
      </c>
    </row>
    <row r="12" spans="1:15" x14ac:dyDescent="0.3">
      <c r="A12" s="1" t="s">
        <v>0</v>
      </c>
      <c r="B12" s="1">
        <v>17</v>
      </c>
      <c r="C12" s="1" t="s">
        <v>1</v>
      </c>
      <c r="D12" s="1">
        <v>1435254884489</v>
      </c>
      <c r="G12" s="1" t="str">
        <f t="shared" si="1"/>
        <v>Pong</v>
      </c>
      <c r="H12" s="1">
        <f t="shared" si="0"/>
        <v>17</v>
      </c>
      <c r="I12" s="1" t="str">
        <f t="shared" si="0"/>
        <v>Count</v>
      </c>
      <c r="J12" s="1">
        <f t="shared" si="0"/>
        <v>1</v>
      </c>
      <c r="K12" s="1" t="str">
        <f t="shared" si="0"/>
        <v>Time</v>
      </c>
      <c r="L12" s="1">
        <f t="shared" si="0"/>
        <v>1435254884568</v>
      </c>
      <c r="M12" s="1">
        <f t="shared" si="2"/>
        <v>79</v>
      </c>
      <c r="N12" s="1">
        <f t="shared" si="3"/>
        <v>1015</v>
      </c>
      <c r="O12" s="1">
        <f t="shared" si="4"/>
        <v>1015</v>
      </c>
    </row>
    <row r="13" spans="1:15" x14ac:dyDescent="0.3">
      <c r="A13" s="1" t="s">
        <v>0</v>
      </c>
      <c r="B13" s="1">
        <v>18</v>
      </c>
      <c r="C13" s="1" t="s">
        <v>1</v>
      </c>
      <c r="D13" s="1">
        <v>1435254885489</v>
      </c>
      <c r="G13" s="1" t="str">
        <f t="shared" si="1"/>
        <v>Pong</v>
      </c>
      <c r="H13" s="1">
        <f t="shared" si="0"/>
        <v>18</v>
      </c>
      <c r="I13" s="1" t="str">
        <f t="shared" si="0"/>
        <v>Count</v>
      </c>
      <c r="J13" s="1">
        <f t="shared" si="0"/>
        <v>1</v>
      </c>
      <c r="K13" s="1" t="str">
        <f t="shared" si="0"/>
        <v>Time</v>
      </c>
      <c r="L13" s="1">
        <f t="shared" si="0"/>
        <v>1435254885583</v>
      </c>
      <c r="M13" s="1">
        <f t="shared" si="2"/>
        <v>94</v>
      </c>
      <c r="N13" s="1">
        <f t="shared" si="3"/>
        <v>1000</v>
      </c>
      <c r="O13" s="1">
        <f t="shared" si="4"/>
        <v>1015</v>
      </c>
    </row>
    <row r="14" spans="1:15" x14ac:dyDescent="0.3">
      <c r="A14" s="1" t="s">
        <v>0</v>
      </c>
      <c r="B14" s="1">
        <v>19</v>
      </c>
      <c r="C14" s="1" t="s">
        <v>1</v>
      </c>
      <c r="D14" s="1">
        <v>1435254886504</v>
      </c>
      <c r="G14" s="1" t="str">
        <f t="shared" si="1"/>
        <v>Pong</v>
      </c>
      <c r="H14" s="1">
        <f t="shared" si="0"/>
        <v>19</v>
      </c>
      <c r="I14" s="1" t="str">
        <f t="shared" si="0"/>
        <v>Count</v>
      </c>
      <c r="J14" s="1">
        <f t="shared" si="0"/>
        <v>1</v>
      </c>
      <c r="K14" s="1" t="str">
        <f t="shared" si="0"/>
        <v>Time</v>
      </c>
      <c r="L14" s="1">
        <f t="shared" si="0"/>
        <v>1435254886598</v>
      </c>
      <c r="M14" s="1">
        <f t="shared" si="2"/>
        <v>94</v>
      </c>
      <c r="N14" s="1">
        <f t="shared" si="3"/>
        <v>1015</v>
      </c>
      <c r="O14" s="1">
        <f t="shared" si="4"/>
        <v>1015</v>
      </c>
    </row>
    <row r="15" spans="1:15" x14ac:dyDescent="0.3">
      <c r="A15" s="1" t="s">
        <v>0</v>
      </c>
      <c r="B15" s="1">
        <v>20</v>
      </c>
      <c r="C15" s="1" t="s">
        <v>1</v>
      </c>
      <c r="D15" s="1">
        <v>1435254887519</v>
      </c>
      <c r="G15" s="1" t="str">
        <f t="shared" si="1"/>
        <v>Pong</v>
      </c>
      <c r="H15" s="1">
        <f t="shared" si="0"/>
        <v>20</v>
      </c>
      <c r="I15" s="1" t="str">
        <f t="shared" si="0"/>
        <v>Count</v>
      </c>
      <c r="J15" s="1">
        <f t="shared" si="0"/>
        <v>1</v>
      </c>
      <c r="K15" s="1" t="str">
        <f t="shared" si="0"/>
        <v>Time</v>
      </c>
      <c r="L15" s="1">
        <f t="shared" si="0"/>
        <v>1435254888526</v>
      </c>
      <c r="M15" s="1">
        <f t="shared" si="2"/>
        <v>1007</v>
      </c>
      <c r="N15" s="1">
        <f t="shared" si="3"/>
        <v>1015</v>
      </c>
      <c r="O15" s="1">
        <f t="shared" si="4"/>
        <v>1928</v>
      </c>
    </row>
    <row r="16" spans="1:15" x14ac:dyDescent="0.3">
      <c r="A16" s="1" t="s">
        <v>0</v>
      </c>
      <c r="B16" s="1">
        <v>21</v>
      </c>
      <c r="C16" s="1" t="s">
        <v>1</v>
      </c>
      <c r="D16" s="1">
        <v>1435254888526</v>
      </c>
      <c r="G16" s="1" t="str">
        <f t="shared" si="1"/>
        <v>Pong</v>
      </c>
      <c r="H16" s="1">
        <f t="shared" si="0"/>
        <v>21</v>
      </c>
      <c r="I16" s="1" t="str">
        <f t="shared" si="0"/>
        <v>Count</v>
      </c>
      <c r="J16" s="1">
        <f t="shared" si="0"/>
        <v>1</v>
      </c>
      <c r="K16" s="1" t="str">
        <f t="shared" si="0"/>
        <v>Time</v>
      </c>
      <c r="L16" s="1">
        <f t="shared" si="0"/>
        <v>1435254888732</v>
      </c>
      <c r="M16" s="1">
        <f t="shared" si="2"/>
        <v>206</v>
      </c>
      <c r="N16" s="1">
        <f t="shared" si="3"/>
        <v>1007</v>
      </c>
      <c r="O16" s="1">
        <f t="shared" si="4"/>
        <v>206</v>
      </c>
    </row>
    <row r="17" spans="1:15" x14ac:dyDescent="0.3">
      <c r="A17" s="1" t="s">
        <v>0</v>
      </c>
      <c r="B17" s="1">
        <v>22</v>
      </c>
      <c r="C17" s="1" t="s">
        <v>1</v>
      </c>
      <c r="D17" s="1">
        <v>1435254889527</v>
      </c>
      <c r="G17" s="1" t="str">
        <f t="shared" si="1"/>
        <v>Pong</v>
      </c>
      <c r="H17" s="1">
        <f t="shared" si="0"/>
        <v>22</v>
      </c>
      <c r="I17" s="1" t="str">
        <f t="shared" si="0"/>
        <v>Count</v>
      </c>
      <c r="J17" s="1">
        <f t="shared" si="0"/>
        <v>1</v>
      </c>
      <c r="K17" s="1" t="str">
        <f t="shared" si="0"/>
        <v>Time</v>
      </c>
      <c r="L17" s="1">
        <f t="shared" si="0"/>
        <v>1435254889669</v>
      </c>
      <c r="M17" s="1">
        <f t="shared" si="2"/>
        <v>142</v>
      </c>
      <c r="N17" s="1">
        <f t="shared" si="3"/>
        <v>1001</v>
      </c>
      <c r="O17" s="1">
        <f t="shared" si="4"/>
        <v>937</v>
      </c>
    </row>
    <row r="18" spans="1:15" x14ac:dyDescent="0.3">
      <c r="A18" s="1" t="s">
        <v>0</v>
      </c>
      <c r="B18" s="1">
        <v>23</v>
      </c>
      <c r="C18" s="1" t="s">
        <v>1</v>
      </c>
      <c r="D18" s="1">
        <v>1435254890542</v>
      </c>
      <c r="G18" s="1" t="str">
        <f t="shared" si="1"/>
        <v>Pong</v>
      </c>
      <c r="H18" s="1">
        <f t="shared" si="1"/>
        <v>23</v>
      </c>
      <c r="I18" s="1" t="str">
        <f t="shared" si="1"/>
        <v>Count</v>
      </c>
      <c r="J18" s="1">
        <f t="shared" si="1"/>
        <v>1</v>
      </c>
      <c r="K18" s="1" t="str">
        <f t="shared" si="1"/>
        <v>Time</v>
      </c>
      <c r="L18" s="1">
        <f t="shared" si="1"/>
        <v>1435254890684</v>
      </c>
      <c r="M18" s="1">
        <f t="shared" si="2"/>
        <v>142</v>
      </c>
      <c r="N18" s="1">
        <f t="shared" si="3"/>
        <v>1015</v>
      </c>
      <c r="O18" s="1">
        <f t="shared" si="4"/>
        <v>1015</v>
      </c>
    </row>
    <row r="19" spans="1:15" x14ac:dyDescent="0.3">
      <c r="A19" s="1" t="s">
        <v>0</v>
      </c>
      <c r="B19" s="1">
        <v>24</v>
      </c>
      <c r="C19" s="1" t="s">
        <v>1</v>
      </c>
      <c r="D19" s="1">
        <v>1435254891543</v>
      </c>
      <c r="G19" s="1" t="str">
        <f t="shared" ref="G19:L34" si="5">A550</f>
        <v>Pong</v>
      </c>
      <c r="H19" s="1">
        <f t="shared" si="5"/>
        <v>24</v>
      </c>
      <c r="I19" s="1" t="str">
        <f t="shared" si="5"/>
        <v>Count</v>
      </c>
      <c r="J19" s="1">
        <f t="shared" si="5"/>
        <v>1</v>
      </c>
      <c r="K19" s="1" t="str">
        <f t="shared" si="5"/>
        <v>Time</v>
      </c>
      <c r="L19" s="1">
        <f t="shared" si="5"/>
        <v>1435254891700</v>
      </c>
      <c r="M19" s="1">
        <f t="shared" si="2"/>
        <v>157</v>
      </c>
      <c r="N19" s="1">
        <f t="shared" si="3"/>
        <v>1001</v>
      </c>
      <c r="O19" s="1">
        <f t="shared" si="4"/>
        <v>1016</v>
      </c>
    </row>
    <row r="20" spans="1:15" x14ac:dyDescent="0.3">
      <c r="A20" s="1" t="s">
        <v>0</v>
      </c>
      <c r="B20" s="1">
        <v>25</v>
      </c>
      <c r="C20" s="1" t="s">
        <v>1</v>
      </c>
      <c r="D20" s="1">
        <v>1435254892544</v>
      </c>
      <c r="G20" s="1" t="str">
        <f t="shared" si="5"/>
        <v>Pong</v>
      </c>
      <c r="H20" s="1">
        <f t="shared" si="5"/>
        <v>25</v>
      </c>
      <c r="I20" s="1" t="str">
        <f t="shared" si="5"/>
        <v>Count</v>
      </c>
      <c r="J20" s="1">
        <f t="shared" si="5"/>
        <v>1</v>
      </c>
      <c r="K20" s="1" t="str">
        <f t="shared" si="5"/>
        <v>Time</v>
      </c>
      <c r="L20" s="1">
        <f t="shared" si="5"/>
        <v>1435254892717</v>
      </c>
      <c r="M20" s="1">
        <f t="shared" si="2"/>
        <v>173</v>
      </c>
      <c r="N20" s="1">
        <f t="shared" si="3"/>
        <v>1001</v>
      </c>
      <c r="O20" s="1">
        <f t="shared" si="4"/>
        <v>1017</v>
      </c>
    </row>
    <row r="21" spans="1:15" x14ac:dyDescent="0.3">
      <c r="A21" s="1" t="s">
        <v>0</v>
      </c>
      <c r="B21" s="1">
        <v>26</v>
      </c>
      <c r="C21" s="1" t="s">
        <v>1</v>
      </c>
      <c r="D21" s="1">
        <v>1435254893559</v>
      </c>
      <c r="G21" s="1" t="str">
        <f t="shared" si="5"/>
        <v>Pong</v>
      </c>
      <c r="H21" s="1">
        <f t="shared" si="5"/>
        <v>26</v>
      </c>
      <c r="I21" s="1" t="str">
        <f t="shared" si="5"/>
        <v>Count</v>
      </c>
      <c r="J21" s="1">
        <f t="shared" si="5"/>
        <v>1</v>
      </c>
      <c r="K21" s="1" t="str">
        <f t="shared" si="5"/>
        <v>Time</v>
      </c>
      <c r="L21" s="1">
        <f t="shared" si="5"/>
        <v>1435254893747</v>
      </c>
      <c r="M21" s="1">
        <f t="shared" si="2"/>
        <v>188</v>
      </c>
      <c r="N21" s="1">
        <f t="shared" si="3"/>
        <v>1015</v>
      </c>
      <c r="O21" s="1">
        <f t="shared" si="4"/>
        <v>1030</v>
      </c>
    </row>
    <row r="22" spans="1:15" x14ac:dyDescent="0.3">
      <c r="A22" s="1" t="s">
        <v>0</v>
      </c>
      <c r="B22" s="1">
        <v>27</v>
      </c>
      <c r="C22" s="1" t="s">
        <v>1</v>
      </c>
      <c r="D22" s="1">
        <v>1435254894574</v>
      </c>
      <c r="G22" s="1" t="str">
        <f t="shared" si="5"/>
        <v>Pong</v>
      </c>
      <c r="H22" s="1">
        <f t="shared" si="5"/>
        <v>27</v>
      </c>
      <c r="I22" s="1" t="str">
        <f t="shared" si="5"/>
        <v>Count</v>
      </c>
      <c r="J22" s="1">
        <f t="shared" si="5"/>
        <v>1</v>
      </c>
      <c r="K22" s="1" t="str">
        <f t="shared" si="5"/>
        <v>Time</v>
      </c>
      <c r="L22" s="1">
        <f t="shared" si="5"/>
        <v>1435254895575</v>
      </c>
      <c r="M22" s="1">
        <f t="shared" si="2"/>
        <v>1001</v>
      </c>
      <c r="N22" s="1">
        <f t="shared" si="3"/>
        <v>1015</v>
      </c>
      <c r="O22" s="1">
        <f t="shared" si="4"/>
        <v>1828</v>
      </c>
    </row>
    <row r="23" spans="1:15" x14ac:dyDescent="0.3">
      <c r="A23" s="1" t="s">
        <v>0</v>
      </c>
      <c r="B23" s="1">
        <v>28</v>
      </c>
      <c r="C23" s="1" t="s">
        <v>1</v>
      </c>
      <c r="D23" s="1">
        <v>1435254895575</v>
      </c>
      <c r="G23" s="1" t="str">
        <f t="shared" si="5"/>
        <v>Pong</v>
      </c>
      <c r="H23" s="1">
        <f t="shared" si="5"/>
        <v>28</v>
      </c>
      <c r="I23" s="1" t="str">
        <f t="shared" si="5"/>
        <v>Count</v>
      </c>
      <c r="J23" s="1">
        <f t="shared" si="5"/>
        <v>1</v>
      </c>
      <c r="K23" s="1" t="str">
        <f t="shared" si="5"/>
        <v>Time</v>
      </c>
      <c r="L23" s="1">
        <f t="shared" si="5"/>
        <v>1435254895795</v>
      </c>
      <c r="M23" s="1">
        <f t="shared" si="2"/>
        <v>220</v>
      </c>
      <c r="N23" s="1">
        <f t="shared" si="3"/>
        <v>1001</v>
      </c>
      <c r="O23" s="1">
        <f t="shared" si="4"/>
        <v>220</v>
      </c>
    </row>
    <row r="24" spans="1:15" x14ac:dyDescent="0.3">
      <c r="A24" s="1" t="s">
        <v>0</v>
      </c>
      <c r="B24" s="1">
        <v>29</v>
      </c>
      <c r="C24" s="1" t="s">
        <v>1</v>
      </c>
      <c r="D24" s="1">
        <v>1435254896576</v>
      </c>
      <c r="G24" s="1" t="str">
        <f t="shared" si="5"/>
        <v>Pong</v>
      </c>
      <c r="H24" s="1">
        <f t="shared" si="5"/>
        <v>29</v>
      </c>
      <c r="I24" s="1" t="str">
        <f t="shared" si="5"/>
        <v>Count</v>
      </c>
      <c r="J24" s="1">
        <f t="shared" si="5"/>
        <v>1</v>
      </c>
      <c r="K24" s="1" t="str">
        <f t="shared" si="5"/>
        <v>Time</v>
      </c>
      <c r="L24" s="1">
        <f t="shared" si="5"/>
        <v>1435254896795</v>
      </c>
      <c r="M24" s="1">
        <f t="shared" si="2"/>
        <v>219</v>
      </c>
      <c r="N24" s="1">
        <f t="shared" si="3"/>
        <v>1001</v>
      </c>
      <c r="O24" s="1">
        <f t="shared" si="4"/>
        <v>1000</v>
      </c>
    </row>
    <row r="25" spans="1:15" x14ac:dyDescent="0.3">
      <c r="A25" s="1" t="s">
        <v>0</v>
      </c>
      <c r="B25" s="1">
        <v>30</v>
      </c>
      <c r="C25" s="1" t="s">
        <v>1</v>
      </c>
      <c r="D25" s="1">
        <v>1435254897576</v>
      </c>
      <c r="G25" s="1" t="str">
        <f t="shared" si="5"/>
        <v>Pong</v>
      </c>
      <c r="H25" s="1">
        <f t="shared" si="5"/>
        <v>30</v>
      </c>
      <c r="I25" s="1" t="str">
        <f t="shared" si="5"/>
        <v>Count</v>
      </c>
      <c r="J25" s="1">
        <f t="shared" si="5"/>
        <v>1</v>
      </c>
      <c r="K25" s="1" t="str">
        <f t="shared" si="5"/>
        <v>Time</v>
      </c>
      <c r="L25" s="1">
        <f t="shared" si="5"/>
        <v>1435254897810</v>
      </c>
      <c r="M25" s="1">
        <f t="shared" si="2"/>
        <v>234</v>
      </c>
      <c r="N25" s="1">
        <f t="shared" si="3"/>
        <v>1000</v>
      </c>
      <c r="O25" s="1">
        <f t="shared" si="4"/>
        <v>1015</v>
      </c>
    </row>
    <row r="26" spans="1:15" x14ac:dyDescent="0.3">
      <c r="A26" s="1" t="s">
        <v>0</v>
      </c>
      <c r="B26" s="1">
        <v>31</v>
      </c>
      <c r="C26" s="1" t="s">
        <v>1</v>
      </c>
      <c r="D26" s="1">
        <v>1435254898591</v>
      </c>
      <c r="G26" s="1" t="str">
        <f t="shared" si="5"/>
        <v>Pong</v>
      </c>
      <c r="H26" s="1">
        <f t="shared" si="5"/>
        <v>31</v>
      </c>
      <c r="I26" s="1" t="str">
        <f t="shared" si="5"/>
        <v>Count</v>
      </c>
      <c r="J26" s="1">
        <f t="shared" si="5"/>
        <v>1</v>
      </c>
      <c r="K26" s="1" t="str">
        <f t="shared" si="5"/>
        <v>Time</v>
      </c>
      <c r="L26" s="1">
        <f t="shared" si="5"/>
        <v>1435254898856</v>
      </c>
      <c r="M26" s="1">
        <f t="shared" si="2"/>
        <v>265</v>
      </c>
      <c r="N26" s="1">
        <f t="shared" si="3"/>
        <v>1015</v>
      </c>
      <c r="O26" s="1">
        <f t="shared" si="4"/>
        <v>1046</v>
      </c>
    </row>
    <row r="27" spans="1:15" x14ac:dyDescent="0.3">
      <c r="A27" s="1" t="s">
        <v>0</v>
      </c>
      <c r="B27" s="1">
        <v>32</v>
      </c>
      <c r="C27" s="1" t="s">
        <v>1</v>
      </c>
      <c r="D27" s="1">
        <v>1435254899606</v>
      </c>
      <c r="G27" s="1" t="str">
        <f t="shared" si="5"/>
        <v>Pong</v>
      </c>
      <c r="H27" s="1">
        <f t="shared" si="5"/>
        <v>32</v>
      </c>
      <c r="I27" s="1" t="str">
        <f t="shared" si="5"/>
        <v>Count</v>
      </c>
      <c r="J27" s="1">
        <f t="shared" si="5"/>
        <v>1</v>
      </c>
      <c r="K27" s="1" t="str">
        <f t="shared" si="5"/>
        <v>Time</v>
      </c>
      <c r="L27" s="1">
        <f t="shared" si="5"/>
        <v>1435254899842</v>
      </c>
      <c r="M27" s="1">
        <f t="shared" si="2"/>
        <v>236</v>
      </c>
      <c r="N27" s="1">
        <f t="shared" si="3"/>
        <v>1015</v>
      </c>
      <c r="O27" s="1">
        <f t="shared" si="4"/>
        <v>986</v>
      </c>
    </row>
    <row r="28" spans="1:15" x14ac:dyDescent="0.3">
      <c r="A28" s="1" t="s">
        <v>0</v>
      </c>
      <c r="B28" s="1">
        <v>33</v>
      </c>
      <c r="C28" s="1" t="s">
        <v>1</v>
      </c>
      <c r="D28" s="1">
        <v>1435254900612</v>
      </c>
      <c r="G28" s="1" t="str">
        <f t="shared" si="5"/>
        <v>Pong</v>
      </c>
      <c r="H28" s="1">
        <f t="shared" si="5"/>
        <v>33</v>
      </c>
      <c r="I28" s="1" t="str">
        <f t="shared" si="5"/>
        <v>Count</v>
      </c>
      <c r="J28" s="1">
        <f t="shared" si="5"/>
        <v>1</v>
      </c>
      <c r="K28" s="1" t="str">
        <f t="shared" si="5"/>
        <v>Time</v>
      </c>
      <c r="L28" s="1">
        <f t="shared" si="5"/>
        <v>1435254900877</v>
      </c>
      <c r="M28" s="1">
        <f t="shared" si="2"/>
        <v>265</v>
      </c>
      <c r="N28" s="1">
        <f t="shared" si="3"/>
        <v>1006</v>
      </c>
      <c r="O28" s="1">
        <f t="shared" si="4"/>
        <v>1035</v>
      </c>
    </row>
    <row r="29" spans="1:15" x14ac:dyDescent="0.3">
      <c r="A29" s="1" t="s">
        <v>0</v>
      </c>
      <c r="B29" s="1">
        <v>34</v>
      </c>
      <c r="C29" s="1" t="s">
        <v>1</v>
      </c>
      <c r="D29" s="1">
        <v>1435254901627</v>
      </c>
      <c r="G29" s="1" t="str">
        <f t="shared" si="5"/>
        <v>Pong</v>
      </c>
      <c r="H29" s="1">
        <f t="shared" si="5"/>
        <v>34</v>
      </c>
      <c r="I29" s="1" t="str">
        <f t="shared" si="5"/>
        <v>Count</v>
      </c>
      <c r="J29" s="1">
        <f t="shared" si="5"/>
        <v>1</v>
      </c>
      <c r="K29" s="1" t="str">
        <f t="shared" si="5"/>
        <v>Time</v>
      </c>
      <c r="L29" s="1">
        <f t="shared" si="5"/>
        <v>1435254902656</v>
      </c>
      <c r="M29" s="1">
        <f t="shared" si="2"/>
        <v>1029</v>
      </c>
      <c r="N29" s="1">
        <f t="shared" si="3"/>
        <v>1015</v>
      </c>
      <c r="O29" s="1">
        <f t="shared" si="4"/>
        <v>1779</v>
      </c>
    </row>
    <row r="30" spans="1:15" x14ac:dyDescent="0.3">
      <c r="A30" s="1" t="s">
        <v>0</v>
      </c>
      <c r="B30" s="1">
        <v>35</v>
      </c>
      <c r="C30" s="1" t="s">
        <v>1</v>
      </c>
      <c r="D30" s="1">
        <v>1435254902641</v>
      </c>
      <c r="G30" s="1" t="str">
        <f t="shared" si="5"/>
        <v>Pong</v>
      </c>
      <c r="H30" s="1">
        <f t="shared" si="5"/>
        <v>35</v>
      </c>
      <c r="I30" s="1" t="str">
        <f t="shared" si="5"/>
        <v>Count</v>
      </c>
      <c r="J30" s="1">
        <f t="shared" si="5"/>
        <v>1</v>
      </c>
      <c r="K30" s="1" t="str">
        <f t="shared" si="5"/>
        <v>Time</v>
      </c>
      <c r="L30" s="1">
        <f t="shared" si="5"/>
        <v>1435254902891</v>
      </c>
      <c r="M30" s="1">
        <f t="shared" si="2"/>
        <v>250</v>
      </c>
      <c r="N30" s="1">
        <f t="shared" si="3"/>
        <v>1014</v>
      </c>
      <c r="O30" s="1">
        <f t="shared" si="4"/>
        <v>235</v>
      </c>
    </row>
    <row r="31" spans="1:15" x14ac:dyDescent="0.3">
      <c r="A31" s="1" t="s">
        <v>0</v>
      </c>
      <c r="B31" s="1">
        <v>36</v>
      </c>
      <c r="C31" s="1" t="s">
        <v>1</v>
      </c>
      <c r="D31" s="1">
        <v>1435254903641</v>
      </c>
      <c r="G31" s="1" t="str">
        <f t="shared" si="5"/>
        <v>Pong</v>
      </c>
      <c r="H31" s="1">
        <f t="shared" si="5"/>
        <v>36</v>
      </c>
      <c r="I31" s="1" t="str">
        <f t="shared" si="5"/>
        <v>Count</v>
      </c>
      <c r="J31" s="1">
        <f t="shared" si="5"/>
        <v>1</v>
      </c>
      <c r="K31" s="1" t="str">
        <f t="shared" si="5"/>
        <v>Time</v>
      </c>
      <c r="L31" s="1">
        <f t="shared" si="5"/>
        <v>1435254904703</v>
      </c>
      <c r="M31" s="1">
        <f t="shared" si="2"/>
        <v>1062</v>
      </c>
      <c r="N31" s="1">
        <f t="shared" si="3"/>
        <v>1000</v>
      </c>
      <c r="O31" s="1">
        <f t="shared" si="4"/>
        <v>1812</v>
      </c>
    </row>
    <row r="32" spans="1:15" x14ac:dyDescent="0.3">
      <c r="A32" s="1" t="s">
        <v>0</v>
      </c>
      <c r="B32" s="1">
        <v>37</v>
      </c>
      <c r="C32" s="1" t="s">
        <v>1</v>
      </c>
      <c r="D32" s="1">
        <v>1435254904655</v>
      </c>
      <c r="G32" s="1" t="str">
        <f t="shared" si="5"/>
        <v>Pong</v>
      </c>
      <c r="H32" s="1">
        <f t="shared" si="5"/>
        <v>37</v>
      </c>
      <c r="I32" s="1" t="str">
        <f t="shared" si="5"/>
        <v>Count</v>
      </c>
      <c r="J32" s="1">
        <f t="shared" si="5"/>
        <v>1</v>
      </c>
      <c r="K32" s="1" t="str">
        <f t="shared" si="5"/>
        <v>Time</v>
      </c>
      <c r="L32" s="1">
        <f t="shared" si="5"/>
        <v>1435254904921</v>
      </c>
      <c r="M32" s="1">
        <f t="shared" si="2"/>
        <v>266</v>
      </c>
      <c r="N32" s="1">
        <f t="shared" si="3"/>
        <v>1014</v>
      </c>
      <c r="O32" s="1">
        <f t="shared" si="4"/>
        <v>218</v>
      </c>
    </row>
    <row r="33" spans="1:15" x14ac:dyDescent="0.3">
      <c r="A33" s="1" t="s">
        <v>0</v>
      </c>
      <c r="B33" s="1">
        <v>38</v>
      </c>
      <c r="C33" s="1" t="s">
        <v>1</v>
      </c>
      <c r="D33" s="1">
        <v>1435254905695</v>
      </c>
      <c r="G33" s="1" t="str">
        <f t="shared" si="5"/>
        <v>Pong</v>
      </c>
      <c r="H33" s="1">
        <f t="shared" si="5"/>
        <v>38</v>
      </c>
      <c r="I33" s="1" t="str">
        <f t="shared" si="5"/>
        <v>Count</v>
      </c>
      <c r="J33" s="1">
        <f t="shared" si="5"/>
        <v>1</v>
      </c>
      <c r="K33" s="1" t="str">
        <f t="shared" si="5"/>
        <v>Time</v>
      </c>
      <c r="L33" s="1">
        <f t="shared" si="5"/>
        <v>1435254906710</v>
      </c>
      <c r="M33" s="1">
        <f t="shared" si="2"/>
        <v>1015</v>
      </c>
      <c r="N33" s="1">
        <f t="shared" si="3"/>
        <v>1040</v>
      </c>
      <c r="O33" s="1">
        <f t="shared" si="4"/>
        <v>1789</v>
      </c>
    </row>
    <row r="34" spans="1:15" x14ac:dyDescent="0.3">
      <c r="A34" s="1" t="s">
        <v>0</v>
      </c>
      <c r="B34" s="1">
        <v>39</v>
      </c>
      <c r="C34" s="1" t="s">
        <v>1</v>
      </c>
      <c r="D34" s="1">
        <v>1435254906710</v>
      </c>
      <c r="G34" s="1" t="str">
        <f t="shared" si="5"/>
        <v>Pong</v>
      </c>
      <c r="H34" s="1">
        <f t="shared" si="5"/>
        <v>39</v>
      </c>
      <c r="I34" s="1" t="str">
        <f t="shared" si="5"/>
        <v>Count</v>
      </c>
      <c r="J34" s="1">
        <f t="shared" si="5"/>
        <v>1</v>
      </c>
      <c r="K34" s="1" t="str">
        <f t="shared" si="5"/>
        <v>Time</v>
      </c>
      <c r="L34" s="1">
        <f t="shared" si="5"/>
        <v>1435254906929</v>
      </c>
      <c r="M34" s="1">
        <f t="shared" si="2"/>
        <v>219</v>
      </c>
      <c r="N34" s="1">
        <f t="shared" si="3"/>
        <v>1015</v>
      </c>
      <c r="O34" s="1">
        <f t="shared" si="4"/>
        <v>219</v>
      </c>
    </row>
    <row r="35" spans="1:15" x14ac:dyDescent="0.3">
      <c r="A35" s="1" t="s">
        <v>0</v>
      </c>
      <c r="B35" s="1">
        <v>40</v>
      </c>
      <c r="C35" s="1" t="s">
        <v>1</v>
      </c>
      <c r="D35" s="1">
        <v>1435254907711</v>
      </c>
      <c r="G35" s="1" t="str">
        <f t="shared" ref="G35:L50" si="6">A566</f>
        <v>Pong</v>
      </c>
      <c r="H35" s="1">
        <f t="shared" si="6"/>
        <v>40</v>
      </c>
      <c r="I35" s="1" t="str">
        <f t="shared" si="6"/>
        <v>Count</v>
      </c>
      <c r="J35" s="1">
        <f t="shared" si="6"/>
        <v>1</v>
      </c>
      <c r="K35" s="1" t="str">
        <f t="shared" si="6"/>
        <v>Time</v>
      </c>
      <c r="L35" s="1">
        <f t="shared" si="6"/>
        <v>1435254908716</v>
      </c>
      <c r="M35" s="1">
        <f t="shared" si="2"/>
        <v>1005</v>
      </c>
      <c r="N35" s="1">
        <f t="shared" si="3"/>
        <v>1001</v>
      </c>
      <c r="O35" s="1">
        <f t="shared" si="4"/>
        <v>1787</v>
      </c>
    </row>
    <row r="36" spans="1:15" x14ac:dyDescent="0.3">
      <c r="A36" s="1" t="s">
        <v>0</v>
      </c>
      <c r="B36" s="1">
        <v>41</v>
      </c>
      <c r="C36" s="1" t="s">
        <v>1</v>
      </c>
      <c r="D36" s="1">
        <v>1435254908716</v>
      </c>
      <c r="G36" s="1" t="str">
        <f t="shared" si="6"/>
        <v>Pong</v>
      </c>
      <c r="H36" s="1">
        <f t="shared" si="6"/>
        <v>41</v>
      </c>
      <c r="I36" s="1" t="str">
        <f t="shared" si="6"/>
        <v>Count</v>
      </c>
      <c r="J36" s="1">
        <f t="shared" si="6"/>
        <v>1</v>
      </c>
      <c r="K36" s="1" t="str">
        <f t="shared" si="6"/>
        <v>Time</v>
      </c>
      <c r="L36" s="1">
        <f t="shared" si="6"/>
        <v>1435254908920</v>
      </c>
      <c r="M36" s="1">
        <f t="shared" si="2"/>
        <v>204</v>
      </c>
      <c r="N36" s="1">
        <f t="shared" si="3"/>
        <v>1005</v>
      </c>
      <c r="O36" s="1">
        <f t="shared" si="4"/>
        <v>204</v>
      </c>
    </row>
    <row r="37" spans="1:15" x14ac:dyDescent="0.3">
      <c r="A37" s="1" t="s">
        <v>0</v>
      </c>
      <c r="B37" s="1">
        <v>42</v>
      </c>
      <c r="C37" s="1" t="s">
        <v>1</v>
      </c>
      <c r="D37" s="1">
        <v>1435254909726</v>
      </c>
      <c r="G37" s="1" t="str">
        <f t="shared" si="6"/>
        <v>Pong</v>
      </c>
      <c r="H37" s="1">
        <f t="shared" si="6"/>
        <v>42</v>
      </c>
      <c r="I37" s="1" t="str">
        <f t="shared" si="6"/>
        <v>Count</v>
      </c>
      <c r="J37" s="1">
        <f t="shared" si="6"/>
        <v>1</v>
      </c>
      <c r="K37" s="1" t="str">
        <f t="shared" si="6"/>
        <v>Time</v>
      </c>
      <c r="L37" s="1">
        <f t="shared" si="6"/>
        <v>1435254910741</v>
      </c>
      <c r="M37" s="1">
        <f t="shared" si="2"/>
        <v>1015</v>
      </c>
      <c r="N37" s="1">
        <f t="shared" si="3"/>
        <v>1010</v>
      </c>
      <c r="O37" s="1">
        <f t="shared" si="4"/>
        <v>1821</v>
      </c>
    </row>
    <row r="38" spans="1:15" x14ac:dyDescent="0.3">
      <c r="A38" s="1" t="s">
        <v>0</v>
      </c>
      <c r="B38" s="1">
        <v>43</v>
      </c>
      <c r="C38" s="1" t="s">
        <v>1</v>
      </c>
      <c r="D38" s="1">
        <v>1435254910741</v>
      </c>
      <c r="G38" s="1" t="str">
        <f t="shared" si="6"/>
        <v>Pong</v>
      </c>
      <c r="H38" s="1">
        <f t="shared" si="6"/>
        <v>43</v>
      </c>
      <c r="I38" s="1" t="str">
        <f t="shared" si="6"/>
        <v>Count</v>
      </c>
      <c r="J38" s="1">
        <f t="shared" si="6"/>
        <v>1</v>
      </c>
      <c r="K38" s="1" t="str">
        <f t="shared" si="6"/>
        <v>Time</v>
      </c>
      <c r="L38" s="1">
        <f t="shared" si="6"/>
        <v>1435254910960</v>
      </c>
      <c r="M38" s="1">
        <f t="shared" si="2"/>
        <v>219</v>
      </c>
      <c r="N38" s="1">
        <f t="shared" si="3"/>
        <v>1015</v>
      </c>
      <c r="O38" s="1">
        <f t="shared" si="4"/>
        <v>219</v>
      </c>
    </row>
    <row r="39" spans="1:15" x14ac:dyDescent="0.3">
      <c r="A39" s="1" t="s">
        <v>0</v>
      </c>
      <c r="B39" s="1">
        <v>44</v>
      </c>
      <c r="C39" s="1" t="s">
        <v>1</v>
      </c>
      <c r="D39" s="1">
        <v>1435254911756</v>
      </c>
      <c r="G39" s="1" t="str">
        <f t="shared" si="6"/>
        <v>Pong</v>
      </c>
      <c r="H39" s="1">
        <f t="shared" si="6"/>
        <v>44</v>
      </c>
      <c r="I39" s="1" t="str">
        <f t="shared" si="6"/>
        <v>Count</v>
      </c>
      <c r="J39" s="1">
        <f t="shared" si="6"/>
        <v>1</v>
      </c>
      <c r="K39" s="1" t="str">
        <f t="shared" si="6"/>
        <v>Time</v>
      </c>
      <c r="L39" s="1">
        <f t="shared" si="6"/>
        <v>1435254912790</v>
      </c>
      <c r="M39" s="1">
        <f t="shared" si="2"/>
        <v>1034</v>
      </c>
      <c r="N39" s="1">
        <f t="shared" si="3"/>
        <v>1015</v>
      </c>
      <c r="O39" s="1">
        <f t="shared" si="4"/>
        <v>1830</v>
      </c>
    </row>
    <row r="40" spans="1:15" x14ac:dyDescent="0.3">
      <c r="A40" s="1" t="s">
        <v>0</v>
      </c>
      <c r="B40" s="1">
        <v>45</v>
      </c>
      <c r="C40" s="1" t="s">
        <v>1</v>
      </c>
      <c r="D40" s="1">
        <v>1435254912771</v>
      </c>
      <c r="G40" s="1" t="str">
        <f t="shared" si="6"/>
        <v>Pong</v>
      </c>
      <c r="H40" s="1">
        <f t="shared" si="6"/>
        <v>45</v>
      </c>
      <c r="I40" s="1" t="str">
        <f t="shared" si="6"/>
        <v>Count</v>
      </c>
      <c r="J40" s="1">
        <f t="shared" si="6"/>
        <v>1</v>
      </c>
      <c r="K40" s="1" t="str">
        <f t="shared" si="6"/>
        <v>Time</v>
      </c>
      <c r="L40" s="1">
        <f t="shared" si="6"/>
        <v>1435254913008</v>
      </c>
      <c r="M40" s="1">
        <f t="shared" si="2"/>
        <v>237</v>
      </c>
      <c r="N40" s="1">
        <f t="shared" si="3"/>
        <v>1015</v>
      </c>
      <c r="O40" s="1">
        <f t="shared" si="4"/>
        <v>218</v>
      </c>
    </row>
    <row r="41" spans="1:15" x14ac:dyDescent="0.3">
      <c r="A41" s="1" t="s">
        <v>0</v>
      </c>
      <c r="B41" s="1">
        <v>46</v>
      </c>
      <c r="C41" s="1" t="s">
        <v>1</v>
      </c>
      <c r="D41" s="1">
        <v>1435254913772</v>
      </c>
      <c r="G41" s="1" t="str">
        <f t="shared" si="6"/>
        <v>Pong</v>
      </c>
      <c r="H41" s="1">
        <f t="shared" si="6"/>
        <v>46</v>
      </c>
      <c r="I41" s="1" t="str">
        <f t="shared" si="6"/>
        <v>Count</v>
      </c>
      <c r="J41" s="1">
        <f t="shared" si="6"/>
        <v>1</v>
      </c>
      <c r="K41" s="1" t="str">
        <f t="shared" si="6"/>
        <v>Time</v>
      </c>
      <c r="L41" s="1">
        <f t="shared" si="6"/>
        <v>1435254913851</v>
      </c>
      <c r="M41" s="1">
        <f t="shared" si="2"/>
        <v>79</v>
      </c>
      <c r="N41" s="1">
        <f t="shared" si="3"/>
        <v>1001</v>
      </c>
      <c r="O41" s="1">
        <f t="shared" si="4"/>
        <v>843</v>
      </c>
    </row>
    <row r="42" spans="1:15" x14ac:dyDescent="0.3">
      <c r="A42" s="1" t="s">
        <v>0</v>
      </c>
      <c r="B42" s="1">
        <v>47</v>
      </c>
      <c r="C42" s="1" t="s">
        <v>1</v>
      </c>
      <c r="D42" s="1">
        <v>1435254914787</v>
      </c>
      <c r="G42" s="1" t="str">
        <f t="shared" si="6"/>
        <v>Pong</v>
      </c>
      <c r="H42" s="1">
        <f t="shared" si="6"/>
        <v>47</v>
      </c>
      <c r="I42" s="1" t="str">
        <f t="shared" si="6"/>
        <v>Count</v>
      </c>
      <c r="J42" s="1">
        <f t="shared" si="6"/>
        <v>1</v>
      </c>
      <c r="K42" s="1" t="str">
        <f t="shared" si="6"/>
        <v>Time</v>
      </c>
      <c r="L42" s="1">
        <f t="shared" si="6"/>
        <v>1435254914866</v>
      </c>
      <c r="M42" s="1">
        <f t="shared" si="2"/>
        <v>79</v>
      </c>
      <c r="N42" s="1">
        <f t="shared" si="3"/>
        <v>1015</v>
      </c>
      <c r="O42" s="1">
        <f t="shared" si="4"/>
        <v>1015</v>
      </c>
    </row>
    <row r="43" spans="1:15" x14ac:dyDescent="0.3">
      <c r="A43" s="1" t="s">
        <v>0</v>
      </c>
      <c r="B43" s="1">
        <v>48</v>
      </c>
      <c r="C43" s="1" t="s">
        <v>1</v>
      </c>
      <c r="D43" s="1">
        <v>1435254915788</v>
      </c>
      <c r="G43" s="1" t="str">
        <f t="shared" si="6"/>
        <v>Pong</v>
      </c>
      <c r="H43" s="1">
        <f t="shared" si="6"/>
        <v>48</v>
      </c>
      <c r="I43" s="1" t="str">
        <f t="shared" si="6"/>
        <v>Count</v>
      </c>
      <c r="J43" s="1">
        <f t="shared" si="6"/>
        <v>1</v>
      </c>
      <c r="K43" s="1" t="str">
        <f t="shared" si="6"/>
        <v>Time</v>
      </c>
      <c r="L43" s="1">
        <f t="shared" si="6"/>
        <v>1435254916649</v>
      </c>
      <c r="M43" s="1">
        <f t="shared" si="2"/>
        <v>861</v>
      </c>
      <c r="N43" s="1">
        <f t="shared" si="3"/>
        <v>1001</v>
      </c>
      <c r="O43" s="1">
        <f t="shared" si="4"/>
        <v>1783</v>
      </c>
    </row>
    <row r="44" spans="1:15" x14ac:dyDescent="0.3">
      <c r="A44" s="1" t="s">
        <v>0</v>
      </c>
      <c r="B44" s="1">
        <v>49</v>
      </c>
      <c r="C44" s="1" t="s">
        <v>1</v>
      </c>
      <c r="D44" s="1">
        <v>1435254916789</v>
      </c>
      <c r="G44" s="1" t="str">
        <f t="shared" si="6"/>
        <v>Pong</v>
      </c>
      <c r="H44" s="1">
        <f t="shared" si="6"/>
        <v>49</v>
      </c>
      <c r="I44" s="1" t="str">
        <f t="shared" si="6"/>
        <v>Count</v>
      </c>
      <c r="J44" s="1">
        <f t="shared" si="6"/>
        <v>1</v>
      </c>
      <c r="K44" s="1" t="str">
        <f t="shared" si="6"/>
        <v>Time</v>
      </c>
      <c r="L44" s="1">
        <f t="shared" si="6"/>
        <v>1435254916915</v>
      </c>
      <c r="M44" s="1">
        <f t="shared" si="2"/>
        <v>126</v>
      </c>
      <c r="N44" s="1">
        <f t="shared" si="3"/>
        <v>1001</v>
      </c>
      <c r="O44" s="1">
        <f t="shared" si="4"/>
        <v>266</v>
      </c>
    </row>
    <row r="45" spans="1:15" x14ac:dyDescent="0.3">
      <c r="A45" s="1" t="s">
        <v>0</v>
      </c>
      <c r="B45" s="1">
        <v>50</v>
      </c>
      <c r="C45" s="1" t="s">
        <v>1</v>
      </c>
      <c r="D45" s="1">
        <v>1435254917804</v>
      </c>
      <c r="G45" s="1" t="str">
        <f t="shared" si="6"/>
        <v>Pong</v>
      </c>
      <c r="H45" s="1">
        <f t="shared" si="6"/>
        <v>50</v>
      </c>
      <c r="I45" s="1" t="str">
        <f t="shared" si="6"/>
        <v>Count</v>
      </c>
      <c r="J45" s="1">
        <f t="shared" si="6"/>
        <v>1</v>
      </c>
      <c r="K45" s="1" t="str">
        <f t="shared" si="6"/>
        <v>Time</v>
      </c>
      <c r="L45" s="1">
        <f t="shared" si="6"/>
        <v>1435254917930</v>
      </c>
      <c r="M45" s="1">
        <f t="shared" si="2"/>
        <v>126</v>
      </c>
      <c r="N45" s="1">
        <f t="shared" si="3"/>
        <v>1015</v>
      </c>
      <c r="O45" s="1">
        <f t="shared" si="4"/>
        <v>1015</v>
      </c>
    </row>
    <row r="46" spans="1:15" x14ac:dyDescent="0.3">
      <c r="A46" s="1" t="s">
        <v>0</v>
      </c>
      <c r="B46" s="1">
        <v>51</v>
      </c>
      <c r="C46" s="1" t="s">
        <v>1</v>
      </c>
      <c r="D46" s="1">
        <v>1435254918819</v>
      </c>
      <c r="G46" s="1" t="str">
        <f t="shared" si="6"/>
        <v>Pong</v>
      </c>
      <c r="H46" s="1">
        <f t="shared" si="6"/>
        <v>51</v>
      </c>
      <c r="I46" s="1" t="str">
        <f t="shared" si="6"/>
        <v>Count</v>
      </c>
      <c r="J46" s="1">
        <f t="shared" si="6"/>
        <v>1</v>
      </c>
      <c r="K46" s="1" t="str">
        <f t="shared" si="6"/>
        <v>Time</v>
      </c>
      <c r="L46" s="1">
        <f t="shared" si="6"/>
        <v>1435254918976</v>
      </c>
      <c r="M46" s="1">
        <f t="shared" si="2"/>
        <v>157</v>
      </c>
      <c r="N46" s="1">
        <f t="shared" si="3"/>
        <v>1015</v>
      </c>
      <c r="O46" s="1">
        <f t="shared" si="4"/>
        <v>1046</v>
      </c>
    </row>
    <row r="47" spans="1:15" x14ac:dyDescent="0.3">
      <c r="A47" s="1" t="s">
        <v>0</v>
      </c>
      <c r="B47" s="1">
        <v>52</v>
      </c>
      <c r="C47" s="1" t="s">
        <v>1</v>
      </c>
      <c r="D47" s="1">
        <v>1435254919834</v>
      </c>
      <c r="G47" s="1" t="str">
        <f t="shared" si="6"/>
        <v>Pong</v>
      </c>
      <c r="H47" s="1">
        <f t="shared" si="6"/>
        <v>52</v>
      </c>
      <c r="I47" s="1" t="str">
        <f t="shared" si="6"/>
        <v>Count</v>
      </c>
      <c r="J47" s="1">
        <f t="shared" si="6"/>
        <v>1</v>
      </c>
      <c r="K47" s="1" t="str">
        <f t="shared" si="6"/>
        <v>Time</v>
      </c>
      <c r="L47" s="1">
        <f t="shared" si="6"/>
        <v>1435254919960</v>
      </c>
      <c r="M47" s="1">
        <f t="shared" si="2"/>
        <v>126</v>
      </c>
      <c r="N47" s="1">
        <f t="shared" si="3"/>
        <v>1015</v>
      </c>
      <c r="O47" s="1">
        <f t="shared" si="4"/>
        <v>984</v>
      </c>
    </row>
    <row r="48" spans="1:15" x14ac:dyDescent="0.3">
      <c r="A48" s="1" t="s">
        <v>0</v>
      </c>
      <c r="B48" s="1">
        <v>53</v>
      </c>
      <c r="C48" s="1" t="s">
        <v>1</v>
      </c>
      <c r="D48" s="1">
        <v>1435254920849</v>
      </c>
      <c r="G48" s="1" t="str">
        <f t="shared" si="6"/>
        <v>Pong</v>
      </c>
      <c r="H48" s="1">
        <f t="shared" si="6"/>
        <v>53</v>
      </c>
      <c r="I48" s="1" t="str">
        <f t="shared" si="6"/>
        <v>Count</v>
      </c>
      <c r="J48" s="1">
        <f t="shared" si="6"/>
        <v>1</v>
      </c>
      <c r="K48" s="1" t="str">
        <f t="shared" si="6"/>
        <v>Time</v>
      </c>
      <c r="L48" s="1">
        <f t="shared" si="6"/>
        <v>1435254920978</v>
      </c>
      <c r="M48" s="1">
        <f t="shared" si="2"/>
        <v>129</v>
      </c>
      <c r="N48" s="1">
        <f t="shared" si="3"/>
        <v>1015</v>
      </c>
      <c r="O48" s="1">
        <f t="shared" si="4"/>
        <v>1018</v>
      </c>
    </row>
    <row r="49" spans="1:15" x14ac:dyDescent="0.3">
      <c r="A49" s="1" t="s">
        <v>0</v>
      </c>
      <c r="B49" s="1">
        <v>54</v>
      </c>
      <c r="C49" s="1" t="s">
        <v>1</v>
      </c>
      <c r="D49" s="1">
        <v>1435254921852</v>
      </c>
      <c r="G49" s="1" t="str">
        <f t="shared" si="6"/>
        <v>Pong</v>
      </c>
      <c r="H49" s="1">
        <f t="shared" si="6"/>
        <v>54</v>
      </c>
      <c r="I49" s="1" t="str">
        <f t="shared" si="6"/>
        <v>Count</v>
      </c>
      <c r="J49" s="1">
        <f t="shared" si="6"/>
        <v>1</v>
      </c>
      <c r="K49" s="1" t="str">
        <f t="shared" si="6"/>
        <v>Time</v>
      </c>
      <c r="L49" s="1">
        <f t="shared" si="6"/>
        <v>1435254922009</v>
      </c>
      <c r="M49" s="1">
        <f t="shared" si="2"/>
        <v>157</v>
      </c>
      <c r="N49" s="1">
        <f t="shared" si="3"/>
        <v>1003</v>
      </c>
      <c r="O49" s="1">
        <f t="shared" si="4"/>
        <v>1031</v>
      </c>
    </row>
    <row r="50" spans="1:15" x14ac:dyDescent="0.3">
      <c r="A50" s="1" t="s">
        <v>0</v>
      </c>
      <c r="B50" s="1">
        <v>55</v>
      </c>
      <c r="C50" s="1" t="s">
        <v>1</v>
      </c>
      <c r="D50" s="1">
        <v>1435254922867</v>
      </c>
      <c r="G50" s="1" t="str">
        <f t="shared" si="6"/>
        <v>Pong</v>
      </c>
      <c r="H50" s="1">
        <f t="shared" si="6"/>
        <v>55</v>
      </c>
      <c r="I50" s="1" t="str">
        <f t="shared" si="6"/>
        <v>Count</v>
      </c>
      <c r="J50" s="1">
        <f t="shared" si="6"/>
        <v>1</v>
      </c>
      <c r="K50" s="1" t="str">
        <f t="shared" si="6"/>
        <v>Time</v>
      </c>
      <c r="L50" s="1">
        <f t="shared" si="6"/>
        <v>1435254923788</v>
      </c>
      <c r="M50" s="1">
        <f t="shared" si="2"/>
        <v>921</v>
      </c>
      <c r="N50" s="1">
        <f t="shared" si="3"/>
        <v>1015</v>
      </c>
      <c r="O50" s="1">
        <f t="shared" si="4"/>
        <v>1779</v>
      </c>
    </row>
    <row r="51" spans="1:15" x14ac:dyDescent="0.3">
      <c r="A51" s="1" t="s">
        <v>0</v>
      </c>
      <c r="B51" s="1">
        <v>56</v>
      </c>
      <c r="C51" s="1" t="s">
        <v>1</v>
      </c>
      <c r="D51" s="1">
        <v>1435254923882</v>
      </c>
      <c r="G51" s="1" t="str">
        <f t="shared" ref="G51:L66" si="7">A582</f>
        <v>Pong</v>
      </c>
      <c r="H51" s="1">
        <f t="shared" si="7"/>
        <v>56</v>
      </c>
      <c r="I51" s="1" t="str">
        <f t="shared" si="7"/>
        <v>Count</v>
      </c>
      <c r="J51" s="1">
        <f t="shared" si="7"/>
        <v>1</v>
      </c>
      <c r="K51" s="1" t="str">
        <f t="shared" si="7"/>
        <v>Time</v>
      </c>
      <c r="L51" s="1">
        <f t="shared" si="7"/>
        <v>1435254924039</v>
      </c>
      <c r="M51" s="1">
        <f t="shared" si="2"/>
        <v>157</v>
      </c>
      <c r="N51" s="1">
        <f t="shared" si="3"/>
        <v>1015</v>
      </c>
      <c r="O51" s="1">
        <f t="shared" si="4"/>
        <v>251</v>
      </c>
    </row>
    <row r="52" spans="1:15" x14ac:dyDescent="0.3">
      <c r="A52" s="1" t="s">
        <v>0</v>
      </c>
      <c r="B52" s="1">
        <v>57</v>
      </c>
      <c r="C52" s="1" t="s">
        <v>1</v>
      </c>
      <c r="D52" s="1">
        <v>1435254924897</v>
      </c>
      <c r="G52" s="1" t="str">
        <f t="shared" si="7"/>
        <v>Pong</v>
      </c>
      <c r="H52" s="1">
        <f t="shared" si="7"/>
        <v>57</v>
      </c>
      <c r="I52" s="1" t="str">
        <f t="shared" si="7"/>
        <v>Count</v>
      </c>
      <c r="J52" s="1">
        <f t="shared" si="7"/>
        <v>1</v>
      </c>
      <c r="K52" s="1" t="str">
        <f t="shared" si="7"/>
        <v>Time</v>
      </c>
      <c r="L52" s="1">
        <f t="shared" si="7"/>
        <v>1435254925070</v>
      </c>
      <c r="M52" s="1">
        <f t="shared" si="2"/>
        <v>173</v>
      </c>
      <c r="N52" s="1">
        <f t="shared" si="3"/>
        <v>1015</v>
      </c>
      <c r="O52" s="1">
        <f t="shared" si="4"/>
        <v>1031</v>
      </c>
    </row>
    <row r="53" spans="1:15" x14ac:dyDescent="0.3">
      <c r="A53" s="1" t="s">
        <v>0</v>
      </c>
      <c r="B53" s="1">
        <v>58</v>
      </c>
      <c r="C53" s="1" t="s">
        <v>1</v>
      </c>
      <c r="D53" s="1">
        <v>1435254925912</v>
      </c>
      <c r="G53" s="1" t="str">
        <f t="shared" si="7"/>
        <v>Pong</v>
      </c>
      <c r="H53" s="1">
        <f t="shared" si="7"/>
        <v>58</v>
      </c>
      <c r="I53" s="1" t="str">
        <f t="shared" si="7"/>
        <v>Count</v>
      </c>
      <c r="J53" s="1">
        <f t="shared" si="7"/>
        <v>1</v>
      </c>
      <c r="K53" s="1" t="str">
        <f t="shared" si="7"/>
        <v>Time</v>
      </c>
      <c r="L53" s="1">
        <f t="shared" si="7"/>
        <v>1435254926100</v>
      </c>
      <c r="M53" s="1">
        <f t="shared" si="2"/>
        <v>188</v>
      </c>
      <c r="N53" s="1">
        <f t="shared" si="3"/>
        <v>1015</v>
      </c>
      <c r="O53" s="1">
        <f t="shared" si="4"/>
        <v>1030</v>
      </c>
    </row>
    <row r="54" spans="1:15" x14ac:dyDescent="0.3">
      <c r="A54" s="1" t="s">
        <v>0</v>
      </c>
      <c r="B54" s="1">
        <v>59</v>
      </c>
      <c r="C54" s="1" t="s">
        <v>1</v>
      </c>
      <c r="D54" s="1">
        <v>1435254926927</v>
      </c>
      <c r="G54" s="1" t="str">
        <f t="shared" si="7"/>
        <v>Pong</v>
      </c>
      <c r="H54" s="1">
        <f t="shared" si="7"/>
        <v>59</v>
      </c>
      <c r="I54" s="1" t="str">
        <f t="shared" si="7"/>
        <v>Count</v>
      </c>
      <c r="J54" s="1">
        <f t="shared" si="7"/>
        <v>1</v>
      </c>
      <c r="K54" s="1" t="str">
        <f t="shared" si="7"/>
        <v>Time</v>
      </c>
      <c r="L54" s="1">
        <f t="shared" si="7"/>
        <v>1435254927091</v>
      </c>
      <c r="M54" s="1">
        <f t="shared" si="2"/>
        <v>164</v>
      </c>
      <c r="N54" s="1">
        <f t="shared" si="3"/>
        <v>1015</v>
      </c>
      <c r="O54" s="1">
        <f t="shared" si="4"/>
        <v>991</v>
      </c>
    </row>
    <row r="55" spans="1:15" x14ac:dyDescent="0.3">
      <c r="A55" s="1" t="s">
        <v>0</v>
      </c>
      <c r="B55" s="1">
        <v>60</v>
      </c>
      <c r="C55" s="1" t="s">
        <v>1</v>
      </c>
      <c r="D55" s="1">
        <v>1435254927934</v>
      </c>
      <c r="G55" s="1" t="str">
        <f t="shared" si="7"/>
        <v>Pong</v>
      </c>
      <c r="H55" s="1">
        <f t="shared" si="7"/>
        <v>60</v>
      </c>
      <c r="I55" s="1" t="str">
        <f t="shared" si="7"/>
        <v>Count</v>
      </c>
      <c r="J55" s="1">
        <f t="shared" si="7"/>
        <v>1</v>
      </c>
      <c r="K55" s="1" t="str">
        <f t="shared" si="7"/>
        <v>Time</v>
      </c>
      <c r="L55" s="1">
        <f t="shared" si="7"/>
        <v>1435254928106</v>
      </c>
      <c r="M55" s="1">
        <f t="shared" si="2"/>
        <v>172</v>
      </c>
      <c r="N55" s="1">
        <f t="shared" si="3"/>
        <v>1007</v>
      </c>
      <c r="O55" s="1">
        <f t="shared" si="4"/>
        <v>1015</v>
      </c>
    </row>
    <row r="56" spans="1:15" x14ac:dyDescent="0.3">
      <c r="A56" s="1" t="s">
        <v>0</v>
      </c>
      <c r="B56" s="1">
        <v>61</v>
      </c>
      <c r="C56" s="1" t="s">
        <v>1</v>
      </c>
      <c r="D56" s="1">
        <v>1435254928935</v>
      </c>
      <c r="G56" s="1" t="str">
        <f t="shared" si="7"/>
        <v>Pong</v>
      </c>
      <c r="H56" s="1">
        <f t="shared" si="7"/>
        <v>61</v>
      </c>
      <c r="I56" s="1" t="str">
        <f t="shared" si="7"/>
        <v>Count</v>
      </c>
      <c r="J56" s="1">
        <f t="shared" si="7"/>
        <v>1</v>
      </c>
      <c r="K56" s="1" t="str">
        <f t="shared" si="7"/>
        <v>Time</v>
      </c>
      <c r="L56" s="1">
        <f t="shared" si="7"/>
        <v>1435254929139</v>
      </c>
      <c r="M56" s="1">
        <f t="shared" si="2"/>
        <v>204</v>
      </c>
      <c r="N56" s="1">
        <f t="shared" si="3"/>
        <v>1001</v>
      </c>
      <c r="O56" s="1">
        <f t="shared" si="4"/>
        <v>1033</v>
      </c>
    </row>
    <row r="57" spans="1:15" x14ac:dyDescent="0.3">
      <c r="A57" s="1" t="s">
        <v>0</v>
      </c>
      <c r="B57" s="1">
        <v>62</v>
      </c>
      <c r="C57" s="1" t="s">
        <v>1</v>
      </c>
      <c r="D57" s="1">
        <v>1435254929950</v>
      </c>
      <c r="G57" s="1" t="str">
        <f t="shared" si="7"/>
        <v>Pong</v>
      </c>
      <c r="H57" s="1">
        <f t="shared" si="7"/>
        <v>62</v>
      </c>
      <c r="I57" s="1" t="str">
        <f t="shared" si="7"/>
        <v>Count</v>
      </c>
      <c r="J57" s="1">
        <f t="shared" si="7"/>
        <v>1</v>
      </c>
      <c r="K57" s="1" t="str">
        <f t="shared" si="7"/>
        <v>Time</v>
      </c>
      <c r="L57" s="1">
        <f t="shared" si="7"/>
        <v>1435254930918</v>
      </c>
      <c r="M57" s="1">
        <f t="shared" si="2"/>
        <v>968</v>
      </c>
      <c r="N57" s="1">
        <f t="shared" si="3"/>
        <v>1015</v>
      </c>
      <c r="O57" s="1">
        <f t="shared" si="4"/>
        <v>1779</v>
      </c>
    </row>
    <row r="58" spans="1:15" x14ac:dyDescent="0.3">
      <c r="A58" s="1" t="s">
        <v>0</v>
      </c>
      <c r="B58" s="1">
        <v>63</v>
      </c>
      <c r="C58" s="1" t="s">
        <v>1</v>
      </c>
      <c r="D58" s="1">
        <v>1435254930965</v>
      </c>
      <c r="G58" s="1" t="str">
        <f t="shared" si="7"/>
        <v>Pong</v>
      </c>
      <c r="H58" s="1">
        <f t="shared" si="7"/>
        <v>63</v>
      </c>
      <c r="I58" s="1" t="str">
        <f t="shared" si="7"/>
        <v>Count</v>
      </c>
      <c r="J58" s="1">
        <f t="shared" si="7"/>
        <v>1</v>
      </c>
      <c r="K58" s="1" t="str">
        <f t="shared" si="7"/>
        <v>Time</v>
      </c>
      <c r="L58" s="1">
        <f t="shared" si="7"/>
        <v>1435254931184</v>
      </c>
      <c r="M58" s="1">
        <f t="shared" si="2"/>
        <v>219</v>
      </c>
      <c r="N58" s="1">
        <f t="shared" si="3"/>
        <v>1015</v>
      </c>
      <c r="O58" s="1">
        <f t="shared" si="4"/>
        <v>266</v>
      </c>
    </row>
    <row r="59" spans="1:15" x14ac:dyDescent="0.3">
      <c r="A59" s="1" t="s">
        <v>0</v>
      </c>
      <c r="B59" s="1">
        <v>64</v>
      </c>
      <c r="C59" s="1" t="s">
        <v>1</v>
      </c>
      <c r="D59" s="1">
        <v>1435254931980</v>
      </c>
      <c r="G59" s="1" t="str">
        <f t="shared" si="7"/>
        <v>Pong</v>
      </c>
      <c r="H59" s="1">
        <f t="shared" si="7"/>
        <v>64</v>
      </c>
      <c r="I59" s="1" t="str">
        <f t="shared" si="7"/>
        <v>Count</v>
      </c>
      <c r="J59" s="1">
        <f t="shared" si="7"/>
        <v>1</v>
      </c>
      <c r="K59" s="1" t="str">
        <f t="shared" si="7"/>
        <v>Time</v>
      </c>
      <c r="L59" s="1">
        <f t="shared" si="7"/>
        <v>1435254932200</v>
      </c>
      <c r="M59" s="1">
        <f t="shared" si="2"/>
        <v>220</v>
      </c>
      <c r="N59" s="1">
        <f t="shared" si="3"/>
        <v>1015</v>
      </c>
      <c r="O59" s="1">
        <f t="shared" si="4"/>
        <v>1016</v>
      </c>
    </row>
    <row r="60" spans="1:15" x14ac:dyDescent="0.3">
      <c r="A60" s="1" t="s">
        <v>0</v>
      </c>
      <c r="B60" s="1">
        <v>65</v>
      </c>
      <c r="C60" s="1" t="s">
        <v>1</v>
      </c>
      <c r="D60" s="1">
        <v>1435254932980</v>
      </c>
      <c r="G60" s="1" t="str">
        <f t="shared" si="7"/>
        <v>Pong</v>
      </c>
      <c r="H60" s="1">
        <f t="shared" si="7"/>
        <v>65</v>
      </c>
      <c r="I60" s="1" t="str">
        <f t="shared" si="7"/>
        <v>Count</v>
      </c>
      <c r="J60" s="1">
        <f t="shared" si="7"/>
        <v>1</v>
      </c>
      <c r="K60" s="1" t="str">
        <f t="shared" si="7"/>
        <v>Time</v>
      </c>
      <c r="L60" s="1">
        <f t="shared" si="7"/>
        <v>1435254933214</v>
      </c>
      <c r="M60" s="1">
        <f t="shared" si="2"/>
        <v>234</v>
      </c>
      <c r="N60" s="1">
        <f t="shared" si="3"/>
        <v>1000</v>
      </c>
      <c r="O60" s="1">
        <f t="shared" si="4"/>
        <v>1014</v>
      </c>
    </row>
    <row r="61" spans="1:15" x14ac:dyDescent="0.3">
      <c r="A61" s="1" t="s">
        <v>0</v>
      </c>
      <c r="B61" s="1">
        <v>66</v>
      </c>
      <c r="C61" s="1" t="s">
        <v>1</v>
      </c>
      <c r="D61" s="1">
        <v>1435254933982</v>
      </c>
      <c r="G61" s="1" t="str">
        <f t="shared" si="7"/>
        <v>Pong</v>
      </c>
      <c r="H61" s="1">
        <f t="shared" si="7"/>
        <v>66</v>
      </c>
      <c r="I61" s="1" t="str">
        <f t="shared" si="7"/>
        <v>Count</v>
      </c>
      <c r="J61" s="1">
        <f t="shared" si="7"/>
        <v>1</v>
      </c>
      <c r="K61" s="1" t="str">
        <f t="shared" si="7"/>
        <v>Time</v>
      </c>
      <c r="L61" s="1">
        <f t="shared" si="7"/>
        <v>1435254934231</v>
      </c>
      <c r="M61" s="1">
        <f t="shared" si="2"/>
        <v>249</v>
      </c>
      <c r="N61" s="1">
        <f t="shared" si="3"/>
        <v>1002</v>
      </c>
      <c r="O61" s="1">
        <f t="shared" si="4"/>
        <v>1017</v>
      </c>
    </row>
    <row r="62" spans="1:15" x14ac:dyDescent="0.3">
      <c r="A62" s="1" t="s">
        <v>0</v>
      </c>
      <c r="B62" s="1">
        <v>67</v>
      </c>
      <c r="C62" s="1" t="s">
        <v>1</v>
      </c>
      <c r="D62" s="1">
        <v>1435254934997</v>
      </c>
      <c r="G62" s="1" t="str">
        <f t="shared" si="7"/>
        <v>Pong</v>
      </c>
      <c r="H62" s="1">
        <f t="shared" si="7"/>
        <v>67</v>
      </c>
      <c r="I62" s="1" t="str">
        <f t="shared" si="7"/>
        <v>Count</v>
      </c>
      <c r="J62" s="1">
        <f t="shared" si="7"/>
        <v>1</v>
      </c>
      <c r="K62" s="1" t="str">
        <f t="shared" si="7"/>
        <v>Time</v>
      </c>
      <c r="L62" s="1">
        <f t="shared" si="7"/>
        <v>1435254935246</v>
      </c>
      <c r="M62" s="1">
        <f t="shared" si="2"/>
        <v>249</v>
      </c>
      <c r="N62" s="1">
        <f t="shared" si="3"/>
        <v>1015</v>
      </c>
      <c r="O62" s="1">
        <f t="shared" si="4"/>
        <v>1015</v>
      </c>
    </row>
    <row r="63" spans="1:15" x14ac:dyDescent="0.3">
      <c r="A63" s="1" t="s">
        <v>0</v>
      </c>
      <c r="B63" s="1">
        <v>68</v>
      </c>
      <c r="C63" s="1" t="s">
        <v>1</v>
      </c>
      <c r="D63" s="1">
        <v>1435254936003</v>
      </c>
      <c r="G63" s="1" t="str">
        <f t="shared" si="7"/>
        <v>Pong</v>
      </c>
      <c r="H63" s="1">
        <f t="shared" si="7"/>
        <v>68</v>
      </c>
      <c r="I63" s="1" t="str">
        <f t="shared" si="7"/>
        <v>Count</v>
      </c>
      <c r="J63" s="1">
        <f t="shared" si="7"/>
        <v>1</v>
      </c>
      <c r="K63" s="1" t="str">
        <f t="shared" si="7"/>
        <v>Time</v>
      </c>
      <c r="L63" s="1">
        <f t="shared" si="7"/>
        <v>1435254937017</v>
      </c>
      <c r="M63" s="1">
        <f t="shared" si="2"/>
        <v>1014</v>
      </c>
      <c r="N63" s="1">
        <f t="shared" si="3"/>
        <v>1006</v>
      </c>
      <c r="O63" s="1">
        <f t="shared" si="4"/>
        <v>1771</v>
      </c>
    </row>
    <row r="64" spans="1:15" x14ac:dyDescent="0.3">
      <c r="A64" s="1" t="s">
        <v>0</v>
      </c>
      <c r="B64" s="1">
        <v>69</v>
      </c>
      <c r="C64" s="1" t="s">
        <v>1</v>
      </c>
      <c r="D64" s="1">
        <v>1435254937017</v>
      </c>
      <c r="G64" s="1" t="str">
        <f t="shared" si="7"/>
        <v>Pong</v>
      </c>
      <c r="H64" s="1">
        <f t="shared" si="7"/>
        <v>69</v>
      </c>
      <c r="I64" s="1" t="str">
        <f t="shared" si="7"/>
        <v>Count</v>
      </c>
      <c r="J64" s="1">
        <f t="shared" si="7"/>
        <v>1</v>
      </c>
      <c r="K64" s="1" t="str">
        <f t="shared" si="7"/>
        <v>Time</v>
      </c>
      <c r="L64" s="1">
        <f t="shared" si="7"/>
        <v>1435254937269</v>
      </c>
      <c r="M64" s="1">
        <f t="shared" si="2"/>
        <v>252</v>
      </c>
      <c r="N64" s="1">
        <f t="shared" si="3"/>
        <v>1014</v>
      </c>
      <c r="O64" s="1">
        <f t="shared" si="4"/>
        <v>252</v>
      </c>
    </row>
    <row r="65" spans="1:15" x14ac:dyDescent="0.3">
      <c r="A65" s="1" t="s">
        <v>0</v>
      </c>
      <c r="B65" s="1">
        <v>70</v>
      </c>
      <c r="C65" s="1" t="s">
        <v>1</v>
      </c>
      <c r="D65" s="1">
        <v>1435254938018</v>
      </c>
      <c r="G65" s="1" t="str">
        <f t="shared" si="7"/>
        <v>Pong</v>
      </c>
      <c r="H65" s="1">
        <f t="shared" si="7"/>
        <v>70</v>
      </c>
      <c r="I65" s="1" t="str">
        <f t="shared" si="7"/>
        <v>Count</v>
      </c>
      <c r="J65" s="1">
        <f t="shared" si="7"/>
        <v>1</v>
      </c>
      <c r="K65" s="1" t="str">
        <f t="shared" si="7"/>
        <v>Time</v>
      </c>
      <c r="L65" s="1">
        <f t="shared" si="7"/>
        <v>1435254939065</v>
      </c>
      <c r="M65" s="1">
        <f t="shared" si="2"/>
        <v>1047</v>
      </c>
      <c r="N65" s="1">
        <f t="shared" si="3"/>
        <v>1001</v>
      </c>
      <c r="O65" s="1">
        <f t="shared" si="4"/>
        <v>1796</v>
      </c>
    </row>
    <row r="66" spans="1:15" x14ac:dyDescent="0.3">
      <c r="A66" s="1" t="s">
        <v>0</v>
      </c>
      <c r="B66" s="1">
        <v>71</v>
      </c>
      <c r="C66" s="1" t="s">
        <v>1</v>
      </c>
      <c r="D66" s="1">
        <v>1435254939033</v>
      </c>
      <c r="G66" s="1" t="str">
        <f t="shared" si="7"/>
        <v>Pong</v>
      </c>
      <c r="H66" s="1">
        <f t="shared" si="7"/>
        <v>71</v>
      </c>
      <c r="I66" s="1" t="str">
        <f t="shared" si="7"/>
        <v>Count</v>
      </c>
      <c r="J66" s="1">
        <f t="shared" si="7"/>
        <v>1</v>
      </c>
      <c r="K66" s="1" t="str">
        <f t="shared" si="7"/>
        <v>Time</v>
      </c>
      <c r="L66" s="1">
        <f t="shared" si="7"/>
        <v>1435254939268</v>
      </c>
      <c r="M66" s="1">
        <f t="shared" si="2"/>
        <v>235</v>
      </c>
      <c r="N66" s="1">
        <f t="shared" si="3"/>
        <v>1015</v>
      </c>
      <c r="O66" s="1">
        <f t="shared" si="4"/>
        <v>203</v>
      </c>
    </row>
    <row r="67" spans="1:15" x14ac:dyDescent="0.3">
      <c r="A67" s="1" t="s">
        <v>0</v>
      </c>
      <c r="B67" s="1">
        <v>72</v>
      </c>
      <c r="C67" s="1" t="s">
        <v>1</v>
      </c>
      <c r="D67" s="1">
        <v>1435254940048</v>
      </c>
      <c r="G67" s="1" t="str">
        <f t="shared" ref="G67:L82" si="8">A598</f>
        <v>Pong</v>
      </c>
      <c r="H67" s="1">
        <f t="shared" si="8"/>
        <v>72</v>
      </c>
      <c r="I67" s="1" t="str">
        <f t="shared" si="8"/>
        <v>Count</v>
      </c>
      <c r="J67" s="1">
        <f t="shared" si="8"/>
        <v>1</v>
      </c>
      <c r="K67" s="1" t="str">
        <f t="shared" si="8"/>
        <v>Time</v>
      </c>
      <c r="L67" s="1">
        <f t="shared" si="8"/>
        <v>1435254941063</v>
      </c>
      <c r="M67" s="1">
        <f t="shared" si="2"/>
        <v>1015</v>
      </c>
      <c r="N67" s="1">
        <f t="shared" si="3"/>
        <v>1015</v>
      </c>
      <c r="O67" s="1">
        <f t="shared" si="4"/>
        <v>1795</v>
      </c>
    </row>
    <row r="68" spans="1:15" x14ac:dyDescent="0.3">
      <c r="A68" s="1" t="s">
        <v>0</v>
      </c>
      <c r="B68" s="1">
        <v>73</v>
      </c>
      <c r="C68" s="1" t="s">
        <v>1</v>
      </c>
      <c r="D68" s="1">
        <v>1435254941063</v>
      </c>
      <c r="G68" s="1" t="str">
        <f t="shared" si="8"/>
        <v>Pong</v>
      </c>
      <c r="H68" s="1">
        <f t="shared" si="8"/>
        <v>73</v>
      </c>
      <c r="I68" s="1" t="str">
        <f t="shared" si="8"/>
        <v>Count</v>
      </c>
      <c r="J68" s="1">
        <f t="shared" si="8"/>
        <v>1</v>
      </c>
      <c r="K68" s="1" t="str">
        <f t="shared" si="8"/>
        <v>Time</v>
      </c>
      <c r="L68" s="1">
        <f t="shared" si="8"/>
        <v>1435254941282</v>
      </c>
      <c r="M68" s="1">
        <f t="shared" ref="M68:M131" si="9">L68-D68</f>
        <v>219</v>
      </c>
      <c r="N68" s="1">
        <f t="shared" ref="N68:N131" si="10">D68-D67</f>
        <v>1015</v>
      </c>
      <c r="O68" s="1">
        <f t="shared" ref="O68:O131" si="11">L68-L67</f>
        <v>219</v>
      </c>
    </row>
    <row r="69" spans="1:15" x14ac:dyDescent="0.3">
      <c r="A69" s="1" t="s">
        <v>0</v>
      </c>
      <c r="B69" s="1">
        <v>74</v>
      </c>
      <c r="C69" s="1" t="s">
        <v>1</v>
      </c>
      <c r="D69" s="1">
        <v>1435254942078</v>
      </c>
      <c r="G69" s="1" t="str">
        <f t="shared" si="8"/>
        <v>Pong</v>
      </c>
      <c r="H69" s="1">
        <f t="shared" si="8"/>
        <v>74</v>
      </c>
      <c r="I69" s="1" t="str">
        <f t="shared" si="8"/>
        <v>Count</v>
      </c>
      <c r="J69" s="1">
        <f t="shared" si="8"/>
        <v>1</v>
      </c>
      <c r="K69" s="1" t="str">
        <f t="shared" si="8"/>
        <v>Time</v>
      </c>
      <c r="L69" s="1">
        <f t="shared" si="8"/>
        <v>1435254943078</v>
      </c>
      <c r="M69" s="1">
        <f t="shared" si="9"/>
        <v>1000</v>
      </c>
      <c r="N69" s="1">
        <f t="shared" si="10"/>
        <v>1015</v>
      </c>
      <c r="O69" s="1">
        <f t="shared" si="11"/>
        <v>1796</v>
      </c>
    </row>
    <row r="70" spans="1:15" x14ac:dyDescent="0.3">
      <c r="A70" s="1" t="s">
        <v>0</v>
      </c>
      <c r="B70" s="1">
        <v>75</v>
      </c>
      <c r="C70" s="1" t="s">
        <v>1</v>
      </c>
      <c r="D70" s="1">
        <v>1435254943078</v>
      </c>
      <c r="G70" s="1" t="str">
        <f t="shared" si="8"/>
        <v>Pong</v>
      </c>
      <c r="H70" s="1">
        <f t="shared" si="8"/>
        <v>75</v>
      </c>
      <c r="I70" s="1" t="str">
        <f t="shared" si="8"/>
        <v>Count</v>
      </c>
      <c r="J70" s="1">
        <f t="shared" si="8"/>
        <v>1</v>
      </c>
      <c r="K70" s="1" t="str">
        <f t="shared" si="8"/>
        <v>Time</v>
      </c>
      <c r="L70" s="1">
        <f t="shared" si="8"/>
        <v>1435254943297</v>
      </c>
      <c r="M70" s="1">
        <f t="shared" si="9"/>
        <v>219</v>
      </c>
      <c r="N70" s="1">
        <f t="shared" si="10"/>
        <v>1000</v>
      </c>
      <c r="O70" s="1">
        <f t="shared" si="11"/>
        <v>219</v>
      </c>
    </row>
    <row r="71" spans="1:15" x14ac:dyDescent="0.3">
      <c r="A71" s="1" t="s">
        <v>0</v>
      </c>
      <c r="B71" s="1">
        <v>76</v>
      </c>
      <c r="C71" s="1" t="s">
        <v>1</v>
      </c>
      <c r="D71" s="1">
        <v>1435254944093</v>
      </c>
      <c r="G71" s="1" t="str">
        <f t="shared" si="8"/>
        <v>Pong</v>
      </c>
      <c r="H71" s="1">
        <f t="shared" si="8"/>
        <v>76</v>
      </c>
      <c r="I71" s="1" t="str">
        <f t="shared" si="8"/>
        <v>Count</v>
      </c>
      <c r="J71" s="1">
        <f t="shared" si="8"/>
        <v>1</v>
      </c>
      <c r="K71" s="1" t="str">
        <f t="shared" si="8"/>
        <v>Time</v>
      </c>
      <c r="L71" s="1">
        <f t="shared" si="8"/>
        <v>1435254945123</v>
      </c>
      <c r="M71" s="1">
        <f t="shared" si="9"/>
        <v>1030</v>
      </c>
      <c r="N71" s="1">
        <f t="shared" si="10"/>
        <v>1015</v>
      </c>
      <c r="O71" s="1">
        <f t="shared" si="11"/>
        <v>1826</v>
      </c>
    </row>
    <row r="72" spans="1:15" x14ac:dyDescent="0.3">
      <c r="A72" s="1" t="s">
        <v>0</v>
      </c>
      <c r="B72" s="1">
        <v>77</v>
      </c>
      <c r="C72" s="1" t="s">
        <v>1</v>
      </c>
      <c r="D72" s="1">
        <v>1435254945107</v>
      </c>
      <c r="G72" s="1" t="str">
        <f t="shared" si="8"/>
        <v>Pong</v>
      </c>
      <c r="H72" s="1">
        <f t="shared" si="8"/>
        <v>77</v>
      </c>
      <c r="I72" s="1" t="str">
        <f t="shared" si="8"/>
        <v>Count</v>
      </c>
      <c r="J72" s="1">
        <f t="shared" si="8"/>
        <v>1</v>
      </c>
      <c r="K72" s="1" t="str">
        <f t="shared" si="8"/>
        <v>Time</v>
      </c>
      <c r="L72" s="1">
        <f t="shared" si="8"/>
        <v>1435254945343</v>
      </c>
      <c r="M72" s="1">
        <f t="shared" si="9"/>
        <v>236</v>
      </c>
      <c r="N72" s="1">
        <f t="shared" si="10"/>
        <v>1014</v>
      </c>
      <c r="O72" s="1">
        <f t="shared" si="11"/>
        <v>220</v>
      </c>
    </row>
    <row r="73" spans="1:15" x14ac:dyDescent="0.3">
      <c r="A73" s="1" t="s">
        <v>0</v>
      </c>
      <c r="B73" s="1">
        <v>78</v>
      </c>
      <c r="C73" s="1" t="s">
        <v>1</v>
      </c>
      <c r="D73" s="1">
        <v>1435254946108</v>
      </c>
      <c r="G73" s="1" t="str">
        <f t="shared" si="8"/>
        <v>Pong</v>
      </c>
      <c r="H73" s="1">
        <f t="shared" si="8"/>
        <v>78</v>
      </c>
      <c r="I73" s="1" t="str">
        <f t="shared" si="8"/>
        <v>Count</v>
      </c>
      <c r="J73" s="1">
        <f t="shared" si="8"/>
        <v>1</v>
      </c>
      <c r="K73" s="1" t="str">
        <f t="shared" si="8"/>
        <v>Time</v>
      </c>
      <c r="L73" s="1">
        <f t="shared" si="8"/>
        <v>1435254946233</v>
      </c>
      <c r="M73" s="1">
        <f t="shared" si="9"/>
        <v>125</v>
      </c>
      <c r="N73" s="1">
        <f t="shared" si="10"/>
        <v>1001</v>
      </c>
      <c r="O73" s="1">
        <f t="shared" si="11"/>
        <v>890</v>
      </c>
    </row>
    <row r="74" spans="1:15" x14ac:dyDescent="0.3">
      <c r="A74" s="1" t="s">
        <v>0</v>
      </c>
      <c r="B74" s="1">
        <v>79</v>
      </c>
      <c r="C74" s="1" t="s">
        <v>1</v>
      </c>
      <c r="D74" s="1">
        <v>1435254947108</v>
      </c>
      <c r="G74" s="1" t="str">
        <f t="shared" si="8"/>
        <v>Pong</v>
      </c>
      <c r="H74" s="1">
        <f t="shared" si="8"/>
        <v>79</v>
      </c>
      <c r="I74" s="1" t="str">
        <f t="shared" si="8"/>
        <v>Count</v>
      </c>
      <c r="J74" s="1">
        <f t="shared" si="8"/>
        <v>1</v>
      </c>
      <c r="K74" s="1" t="str">
        <f t="shared" si="8"/>
        <v>Time</v>
      </c>
      <c r="L74" s="1">
        <f t="shared" si="8"/>
        <v>1435254947217</v>
      </c>
      <c r="M74" s="1">
        <f t="shared" si="9"/>
        <v>109</v>
      </c>
      <c r="N74" s="1">
        <f t="shared" si="10"/>
        <v>1000</v>
      </c>
      <c r="O74" s="1">
        <f t="shared" si="11"/>
        <v>984</v>
      </c>
    </row>
    <row r="75" spans="1:15" x14ac:dyDescent="0.3">
      <c r="A75" s="1" t="s">
        <v>0</v>
      </c>
      <c r="B75" s="1">
        <v>80</v>
      </c>
      <c r="C75" s="1" t="s">
        <v>1</v>
      </c>
      <c r="D75" s="1">
        <v>1435254948123</v>
      </c>
      <c r="G75" s="1" t="str">
        <f t="shared" si="8"/>
        <v>Pong</v>
      </c>
      <c r="H75" s="1">
        <f t="shared" si="8"/>
        <v>80</v>
      </c>
      <c r="I75" s="1" t="str">
        <f t="shared" si="8"/>
        <v>Count</v>
      </c>
      <c r="J75" s="1">
        <f t="shared" si="8"/>
        <v>1</v>
      </c>
      <c r="K75" s="1" t="str">
        <f t="shared" si="8"/>
        <v>Time</v>
      </c>
      <c r="L75" s="1">
        <f t="shared" si="8"/>
        <v>1435254948232</v>
      </c>
      <c r="M75" s="1">
        <f t="shared" si="9"/>
        <v>109</v>
      </c>
      <c r="N75" s="1">
        <f t="shared" si="10"/>
        <v>1015</v>
      </c>
      <c r="O75" s="1">
        <f t="shared" si="11"/>
        <v>1015</v>
      </c>
    </row>
    <row r="76" spans="1:15" x14ac:dyDescent="0.3">
      <c r="A76" s="1" t="s">
        <v>0</v>
      </c>
      <c r="B76" s="1">
        <v>81</v>
      </c>
      <c r="C76" s="1" t="s">
        <v>1</v>
      </c>
      <c r="D76" s="1">
        <v>1435254949138</v>
      </c>
      <c r="G76" s="1" t="str">
        <f t="shared" si="8"/>
        <v>Pong</v>
      </c>
      <c r="H76" s="1">
        <f t="shared" si="8"/>
        <v>81</v>
      </c>
      <c r="I76" s="1" t="str">
        <f t="shared" si="8"/>
        <v>Count</v>
      </c>
      <c r="J76" s="1">
        <f t="shared" si="8"/>
        <v>1</v>
      </c>
      <c r="K76" s="1" t="str">
        <f t="shared" si="8"/>
        <v>Time</v>
      </c>
      <c r="L76" s="1">
        <f t="shared" si="8"/>
        <v>1435254949247</v>
      </c>
      <c r="M76" s="1">
        <f t="shared" si="9"/>
        <v>109</v>
      </c>
      <c r="N76" s="1">
        <f t="shared" si="10"/>
        <v>1015</v>
      </c>
      <c r="O76" s="1">
        <f t="shared" si="11"/>
        <v>1015</v>
      </c>
    </row>
    <row r="77" spans="1:15" x14ac:dyDescent="0.3">
      <c r="A77" s="1" t="s">
        <v>0</v>
      </c>
      <c r="B77" s="1">
        <v>82</v>
      </c>
      <c r="C77" s="1" t="s">
        <v>1</v>
      </c>
      <c r="D77" s="1">
        <v>1435254950139</v>
      </c>
      <c r="G77" s="1" t="str">
        <f t="shared" si="8"/>
        <v>Pong</v>
      </c>
      <c r="H77" s="1">
        <f t="shared" si="8"/>
        <v>82</v>
      </c>
      <c r="I77" s="1" t="str">
        <f t="shared" si="8"/>
        <v>Count</v>
      </c>
      <c r="J77" s="1">
        <f t="shared" si="8"/>
        <v>1</v>
      </c>
      <c r="K77" s="1" t="str">
        <f t="shared" si="8"/>
        <v>Time</v>
      </c>
      <c r="L77" s="1">
        <f t="shared" si="8"/>
        <v>1435254950264</v>
      </c>
      <c r="M77" s="1">
        <f t="shared" si="9"/>
        <v>125</v>
      </c>
      <c r="N77" s="1">
        <f t="shared" si="10"/>
        <v>1001</v>
      </c>
      <c r="O77" s="1">
        <f t="shared" si="11"/>
        <v>1017</v>
      </c>
    </row>
    <row r="78" spans="1:15" x14ac:dyDescent="0.3">
      <c r="A78" s="1" t="s">
        <v>0</v>
      </c>
      <c r="B78" s="1">
        <v>83</v>
      </c>
      <c r="C78" s="1" t="s">
        <v>1</v>
      </c>
      <c r="D78" s="1">
        <v>1435254951154</v>
      </c>
      <c r="G78" s="1" t="str">
        <f t="shared" si="8"/>
        <v>Pong</v>
      </c>
      <c r="H78" s="1">
        <f t="shared" si="8"/>
        <v>83</v>
      </c>
      <c r="I78" s="1" t="str">
        <f t="shared" si="8"/>
        <v>Count</v>
      </c>
      <c r="J78" s="1">
        <f t="shared" si="8"/>
        <v>1</v>
      </c>
      <c r="K78" s="1" t="str">
        <f t="shared" si="8"/>
        <v>Time</v>
      </c>
      <c r="L78" s="1">
        <f t="shared" si="8"/>
        <v>1435254952170</v>
      </c>
      <c r="M78" s="1">
        <f t="shared" si="9"/>
        <v>1016</v>
      </c>
      <c r="N78" s="1">
        <f t="shared" si="10"/>
        <v>1015</v>
      </c>
      <c r="O78" s="1">
        <f t="shared" si="11"/>
        <v>1906</v>
      </c>
    </row>
    <row r="79" spans="1:15" x14ac:dyDescent="0.3">
      <c r="A79" s="1" t="s">
        <v>0</v>
      </c>
      <c r="B79" s="1">
        <v>84</v>
      </c>
      <c r="C79" s="1" t="s">
        <v>1</v>
      </c>
      <c r="D79" s="1">
        <v>1435254952168</v>
      </c>
      <c r="G79" s="1" t="str">
        <f t="shared" si="8"/>
        <v>Pong</v>
      </c>
      <c r="H79" s="1">
        <f t="shared" si="8"/>
        <v>84</v>
      </c>
      <c r="I79" s="1" t="str">
        <f t="shared" si="8"/>
        <v>Count</v>
      </c>
      <c r="J79" s="1">
        <f t="shared" si="8"/>
        <v>1</v>
      </c>
      <c r="K79" s="1" t="str">
        <f t="shared" si="8"/>
        <v>Time</v>
      </c>
      <c r="L79" s="1">
        <f t="shared" si="8"/>
        <v>1435254952374</v>
      </c>
      <c r="M79" s="1">
        <f t="shared" si="9"/>
        <v>206</v>
      </c>
      <c r="N79" s="1">
        <f t="shared" si="10"/>
        <v>1014</v>
      </c>
      <c r="O79" s="1">
        <f t="shared" si="11"/>
        <v>204</v>
      </c>
    </row>
    <row r="80" spans="1:15" x14ac:dyDescent="0.3">
      <c r="A80" s="1" t="s">
        <v>0</v>
      </c>
      <c r="B80" s="1">
        <v>85</v>
      </c>
      <c r="C80" s="1" t="s">
        <v>1</v>
      </c>
      <c r="D80" s="1">
        <v>1435254953170</v>
      </c>
      <c r="G80" s="1" t="str">
        <f t="shared" si="8"/>
        <v>Pong</v>
      </c>
      <c r="H80" s="1">
        <f t="shared" si="8"/>
        <v>85</v>
      </c>
      <c r="I80" s="1" t="str">
        <f t="shared" si="8"/>
        <v>Count</v>
      </c>
      <c r="J80" s="1">
        <f t="shared" si="8"/>
        <v>1</v>
      </c>
      <c r="K80" s="1" t="str">
        <f t="shared" si="8"/>
        <v>Time</v>
      </c>
      <c r="L80" s="1">
        <f t="shared" si="8"/>
        <v>1435254953327</v>
      </c>
      <c r="M80" s="1">
        <f t="shared" si="9"/>
        <v>157</v>
      </c>
      <c r="N80" s="1">
        <f t="shared" si="10"/>
        <v>1002</v>
      </c>
      <c r="O80" s="1">
        <f t="shared" si="11"/>
        <v>953</v>
      </c>
    </row>
    <row r="81" spans="1:15" x14ac:dyDescent="0.3">
      <c r="A81" s="1" t="s">
        <v>0</v>
      </c>
      <c r="B81" s="1">
        <v>86</v>
      </c>
      <c r="C81" s="1" t="s">
        <v>1</v>
      </c>
      <c r="D81" s="1">
        <v>1435254954185</v>
      </c>
      <c r="G81" s="1" t="str">
        <f t="shared" si="8"/>
        <v>Pong</v>
      </c>
      <c r="H81" s="1">
        <f t="shared" si="8"/>
        <v>86</v>
      </c>
      <c r="I81" s="1" t="str">
        <f t="shared" si="8"/>
        <v>Count</v>
      </c>
      <c r="J81" s="1">
        <f t="shared" si="8"/>
        <v>1</v>
      </c>
      <c r="K81" s="1" t="str">
        <f t="shared" si="8"/>
        <v>Time</v>
      </c>
      <c r="L81" s="1">
        <f t="shared" si="8"/>
        <v>1435254954357</v>
      </c>
      <c r="M81" s="1">
        <f t="shared" si="9"/>
        <v>172</v>
      </c>
      <c r="N81" s="1">
        <f t="shared" si="10"/>
        <v>1015</v>
      </c>
      <c r="O81" s="1">
        <f t="shared" si="11"/>
        <v>1030</v>
      </c>
    </row>
    <row r="82" spans="1:15" x14ac:dyDescent="0.3">
      <c r="A82" s="1" t="s">
        <v>0</v>
      </c>
      <c r="B82" s="1">
        <v>87</v>
      </c>
      <c r="C82" s="1" t="s">
        <v>1</v>
      </c>
      <c r="D82" s="1">
        <v>1435254955186</v>
      </c>
      <c r="G82" s="1" t="str">
        <f t="shared" si="8"/>
        <v>Pong</v>
      </c>
      <c r="H82" s="1">
        <f t="shared" si="8"/>
        <v>87</v>
      </c>
      <c r="I82" s="1" t="str">
        <f t="shared" si="8"/>
        <v>Count</v>
      </c>
      <c r="J82" s="1">
        <f t="shared" si="8"/>
        <v>1</v>
      </c>
      <c r="K82" s="1" t="str">
        <f t="shared" si="8"/>
        <v>Time</v>
      </c>
      <c r="L82" s="1">
        <f t="shared" si="8"/>
        <v>1435254955359</v>
      </c>
      <c r="M82" s="1">
        <f t="shared" si="9"/>
        <v>173</v>
      </c>
      <c r="N82" s="1">
        <f t="shared" si="10"/>
        <v>1001</v>
      </c>
      <c r="O82" s="1">
        <f t="shared" si="11"/>
        <v>1002</v>
      </c>
    </row>
    <row r="83" spans="1:15" x14ac:dyDescent="0.3">
      <c r="A83" s="1" t="s">
        <v>0</v>
      </c>
      <c r="B83" s="1">
        <v>88</v>
      </c>
      <c r="C83" s="1" t="s">
        <v>1</v>
      </c>
      <c r="D83" s="1">
        <v>1435254956201</v>
      </c>
      <c r="G83" s="1" t="str">
        <f t="shared" ref="G83:L98" si="12">A614</f>
        <v>Pong</v>
      </c>
      <c r="H83" s="1">
        <f t="shared" si="12"/>
        <v>88</v>
      </c>
      <c r="I83" s="1" t="str">
        <f t="shared" si="12"/>
        <v>Count</v>
      </c>
      <c r="J83" s="1">
        <f t="shared" si="12"/>
        <v>1</v>
      </c>
      <c r="K83" s="1" t="str">
        <f t="shared" si="12"/>
        <v>Time</v>
      </c>
      <c r="L83" s="1">
        <f t="shared" si="12"/>
        <v>1435254956389</v>
      </c>
      <c r="M83" s="1">
        <f t="shared" si="9"/>
        <v>188</v>
      </c>
      <c r="N83" s="1">
        <f t="shared" si="10"/>
        <v>1015</v>
      </c>
      <c r="O83" s="1">
        <f t="shared" si="11"/>
        <v>1030</v>
      </c>
    </row>
    <row r="84" spans="1:15" x14ac:dyDescent="0.3">
      <c r="A84" s="1" t="s">
        <v>0</v>
      </c>
      <c r="B84" s="1">
        <v>89</v>
      </c>
      <c r="C84" s="1" t="s">
        <v>1</v>
      </c>
      <c r="D84" s="1">
        <v>1435254957216</v>
      </c>
      <c r="G84" s="1" t="str">
        <f t="shared" si="12"/>
        <v>Pong</v>
      </c>
      <c r="H84" s="1">
        <f t="shared" si="12"/>
        <v>89</v>
      </c>
      <c r="I84" s="1" t="str">
        <f t="shared" si="12"/>
        <v>Count</v>
      </c>
      <c r="J84" s="1">
        <f t="shared" si="12"/>
        <v>1</v>
      </c>
      <c r="K84" s="1" t="str">
        <f t="shared" si="12"/>
        <v>Time</v>
      </c>
      <c r="L84" s="1">
        <f t="shared" si="12"/>
        <v>1435254957404</v>
      </c>
      <c r="M84" s="1">
        <f t="shared" si="9"/>
        <v>188</v>
      </c>
      <c r="N84" s="1">
        <f t="shared" si="10"/>
        <v>1015</v>
      </c>
      <c r="O84" s="1">
        <f t="shared" si="11"/>
        <v>1015</v>
      </c>
    </row>
    <row r="85" spans="1:15" x14ac:dyDescent="0.3">
      <c r="A85" s="1" t="s">
        <v>0</v>
      </c>
      <c r="B85" s="1">
        <v>90</v>
      </c>
      <c r="C85" s="1" t="s">
        <v>1</v>
      </c>
      <c r="D85" s="1">
        <v>1435254958219</v>
      </c>
      <c r="G85" s="1" t="str">
        <f t="shared" si="12"/>
        <v>Pong</v>
      </c>
      <c r="H85" s="1">
        <f t="shared" si="12"/>
        <v>90</v>
      </c>
      <c r="I85" s="1" t="str">
        <f t="shared" si="12"/>
        <v>Count</v>
      </c>
      <c r="J85" s="1">
        <f t="shared" si="12"/>
        <v>1</v>
      </c>
      <c r="K85" s="1" t="str">
        <f t="shared" si="12"/>
        <v>Time</v>
      </c>
      <c r="L85" s="1">
        <f t="shared" si="12"/>
        <v>1435254959234</v>
      </c>
      <c r="M85" s="1">
        <f t="shared" si="9"/>
        <v>1015</v>
      </c>
      <c r="N85" s="1">
        <f t="shared" si="10"/>
        <v>1003</v>
      </c>
      <c r="O85" s="1">
        <f t="shared" si="11"/>
        <v>1830</v>
      </c>
    </row>
    <row r="86" spans="1:15" x14ac:dyDescent="0.3">
      <c r="A86" s="1" t="s">
        <v>0</v>
      </c>
      <c r="B86" s="1">
        <v>91</v>
      </c>
      <c r="C86" s="1" t="s">
        <v>1</v>
      </c>
      <c r="D86" s="1">
        <v>1435254959234</v>
      </c>
      <c r="G86" s="1" t="str">
        <f t="shared" si="12"/>
        <v>Pong</v>
      </c>
      <c r="H86" s="1">
        <f t="shared" si="12"/>
        <v>91</v>
      </c>
      <c r="I86" s="1" t="str">
        <f t="shared" si="12"/>
        <v>Count</v>
      </c>
      <c r="J86" s="1">
        <f t="shared" si="12"/>
        <v>1</v>
      </c>
      <c r="K86" s="1" t="str">
        <f t="shared" si="12"/>
        <v>Time</v>
      </c>
      <c r="L86" s="1">
        <f t="shared" si="12"/>
        <v>1435254959484</v>
      </c>
      <c r="M86" s="1">
        <f t="shared" si="9"/>
        <v>250</v>
      </c>
      <c r="N86" s="1">
        <f t="shared" si="10"/>
        <v>1015</v>
      </c>
      <c r="O86" s="1">
        <f t="shared" si="11"/>
        <v>250</v>
      </c>
    </row>
    <row r="87" spans="1:15" x14ac:dyDescent="0.3">
      <c r="A87" s="1" t="s">
        <v>0</v>
      </c>
      <c r="B87" s="1">
        <v>92</v>
      </c>
      <c r="C87" s="1" t="s">
        <v>1</v>
      </c>
      <c r="D87" s="1">
        <v>1435254960249</v>
      </c>
      <c r="G87" s="1" t="str">
        <f t="shared" si="12"/>
        <v>Pong</v>
      </c>
      <c r="H87" s="1">
        <f t="shared" si="12"/>
        <v>92</v>
      </c>
      <c r="I87" s="1" t="str">
        <f t="shared" si="12"/>
        <v>Count</v>
      </c>
      <c r="J87" s="1">
        <f t="shared" si="12"/>
        <v>1</v>
      </c>
      <c r="K87" s="1" t="str">
        <f t="shared" si="12"/>
        <v>Time</v>
      </c>
      <c r="L87" s="1">
        <f t="shared" si="12"/>
        <v>1435254960459</v>
      </c>
      <c r="M87" s="1">
        <f t="shared" si="9"/>
        <v>210</v>
      </c>
      <c r="N87" s="1">
        <f t="shared" si="10"/>
        <v>1015</v>
      </c>
      <c r="O87" s="1">
        <f t="shared" si="11"/>
        <v>975</v>
      </c>
    </row>
    <row r="88" spans="1:15" x14ac:dyDescent="0.3">
      <c r="A88" s="1" t="s">
        <v>0</v>
      </c>
      <c r="B88" s="1">
        <v>93</v>
      </c>
      <c r="C88" s="1" t="s">
        <v>1</v>
      </c>
      <c r="D88" s="1">
        <v>1435254961250</v>
      </c>
      <c r="G88" s="1" t="str">
        <f t="shared" si="12"/>
        <v>Pong</v>
      </c>
      <c r="H88" s="1">
        <f t="shared" si="12"/>
        <v>93</v>
      </c>
      <c r="I88" s="1" t="str">
        <f t="shared" si="12"/>
        <v>Count</v>
      </c>
      <c r="J88" s="1">
        <f t="shared" si="12"/>
        <v>1</v>
      </c>
      <c r="K88" s="1" t="str">
        <f t="shared" si="12"/>
        <v>Time</v>
      </c>
      <c r="L88" s="1">
        <f t="shared" si="12"/>
        <v>1435254961480</v>
      </c>
      <c r="M88" s="1">
        <f t="shared" si="9"/>
        <v>230</v>
      </c>
      <c r="N88" s="1">
        <f t="shared" si="10"/>
        <v>1001</v>
      </c>
      <c r="O88" s="1">
        <f t="shared" si="11"/>
        <v>1021</v>
      </c>
    </row>
    <row r="89" spans="1:15" x14ac:dyDescent="0.3">
      <c r="A89" s="1" t="s">
        <v>0</v>
      </c>
      <c r="B89" s="1">
        <v>94</v>
      </c>
      <c r="C89" s="1" t="s">
        <v>1</v>
      </c>
      <c r="D89" s="1">
        <v>1435254962262</v>
      </c>
      <c r="G89" s="1" t="str">
        <f t="shared" si="12"/>
        <v>Pong</v>
      </c>
      <c r="H89" s="1">
        <f t="shared" si="12"/>
        <v>94</v>
      </c>
      <c r="I89" s="1" t="str">
        <f t="shared" si="12"/>
        <v>Count</v>
      </c>
      <c r="J89" s="1">
        <f t="shared" si="12"/>
        <v>1</v>
      </c>
      <c r="K89" s="1" t="str">
        <f t="shared" si="12"/>
        <v>Time</v>
      </c>
      <c r="L89" s="1">
        <f t="shared" si="12"/>
        <v>1435254962513</v>
      </c>
      <c r="M89" s="1">
        <f t="shared" si="9"/>
        <v>251</v>
      </c>
      <c r="N89" s="1">
        <f t="shared" si="10"/>
        <v>1012</v>
      </c>
      <c r="O89" s="1">
        <f t="shared" si="11"/>
        <v>1033</v>
      </c>
    </row>
    <row r="90" spans="1:15" x14ac:dyDescent="0.3">
      <c r="A90" s="1" t="s">
        <v>0</v>
      </c>
      <c r="B90" s="1">
        <v>95</v>
      </c>
      <c r="C90" s="1" t="s">
        <v>1</v>
      </c>
      <c r="D90" s="1">
        <v>1435254963263</v>
      </c>
      <c r="G90" s="1" t="str">
        <f t="shared" si="12"/>
        <v>Pong</v>
      </c>
      <c r="H90" s="1">
        <f t="shared" si="12"/>
        <v>95</v>
      </c>
      <c r="I90" s="1" t="str">
        <f t="shared" si="12"/>
        <v>Count</v>
      </c>
      <c r="J90" s="1">
        <f t="shared" si="12"/>
        <v>1</v>
      </c>
      <c r="K90" s="1" t="str">
        <f t="shared" si="12"/>
        <v>Time</v>
      </c>
      <c r="L90" s="1">
        <f t="shared" si="12"/>
        <v>1435254963513</v>
      </c>
      <c r="M90" s="1">
        <f t="shared" si="9"/>
        <v>250</v>
      </c>
      <c r="N90" s="1">
        <f t="shared" si="10"/>
        <v>1001</v>
      </c>
      <c r="O90" s="1">
        <f t="shared" si="11"/>
        <v>1000</v>
      </c>
    </row>
    <row r="91" spans="1:15" x14ac:dyDescent="0.3">
      <c r="A91" s="1" t="s">
        <v>0</v>
      </c>
      <c r="B91" s="1">
        <v>96</v>
      </c>
      <c r="C91" s="1" t="s">
        <v>1</v>
      </c>
      <c r="D91" s="1">
        <v>1435254964278</v>
      </c>
      <c r="G91" s="1" t="str">
        <f t="shared" si="12"/>
        <v>Pong</v>
      </c>
      <c r="H91" s="1">
        <f t="shared" si="12"/>
        <v>96</v>
      </c>
      <c r="I91" s="1" t="str">
        <f t="shared" si="12"/>
        <v>Count</v>
      </c>
      <c r="J91" s="1">
        <f t="shared" si="12"/>
        <v>1</v>
      </c>
      <c r="K91" s="1" t="str">
        <f t="shared" si="12"/>
        <v>Time</v>
      </c>
      <c r="L91" s="1">
        <f t="shared" si="12"/>
        <v>1435254964530</v>
      </c>
      <c r="M91" s="1">
        <f t="shared" si="9"/>
        <v>252</v>
      </c>
      <c r="N91" s="1">
        <f t="shared" si="10"/>
        <v>1015</v>
      </c>
      <c r="O91" s="1">
        <f t="shared" si="11"/>
        <v>1017</v>
      </c>
    </row>
    <row r="92" spans="1:15" x14ac:dyDescent="0.3">
      <c r="A92" s="1" t="s">
        <v>0</v>
      </c>
      <c r="B92" s="1">
        <v>97</v>
      </c>
      <c r="C92" s="1" t="s">
        <v>1</v>
      </c>
      <c r="D92" s="1">
        <v>1435254965278</v>
      </c>
      <c r="G92" s="1" t="str">
        <f t="shared" si="12"/>
        <v>Pong</v>
      </c>
      <c r="H92" s="1">
        <f t="shared" si="12"/>
        <v>97</v>
      </c>
      <c r="I92" s="1" t="str">
        <f t="shared" si="12"/>
        <v>Count</v>
      </c>
      <c r="J92" s="1">
        <f t="shared" si="12"/>
        <v>1</v>
      </c>
      <c r="K92" s="1" t="str">
        <f t="shared" si="12"/>
        <v>Time</v>
      </c>
      <c r="L92" s="1">
        <f t="shared" si="12"/>
        <v>1435254966325</v>
      </c>
      <c r="M92" s="1">
        <f t="shared" si="9"/>
        <v>1047</v>
      </c>
      <c r="N92" s="1">
        <f t="shared" si="10"/>
        <v>1000</v>
      </c>
      <c r="O92" s="1">
        <f t="shared" si="11"/>
        <v>1795</v>
      </c>
    </row>
    <row r="93" spans="1:15" x14ac:dyDescent="0.3">
      <c r="A93" s="1" t="s">
        <v>0</v>
      </c>
      <c r="B93" s="1">
        <v>98</v>
      </c>
      <c r="C93" s="1" t="s">
        <v>1</v>
      </c>
      <c r="D93" s="1">
        <v>1435254966292</v>
      </c>
      <c r="G93" s="1" t="str">
        <f t="shared" si="12"/>
        <v>Pong</v>
      </c>
      <c r="H93" s="1">
        <f t="shared" si="12"/>
        <v>98</v>
      </c>
      <c r="I93" s="1" t="str">
        <f t="shared" si="12"/>
        <v>Count</v>
      </c>
      <c r="J93" s="1">
        <f t="shared" si="12"/>
        <v>1</v>
      </c>
      <c r="K93" s="1" t="str">
        <f t="shared" si="12"/>
        <v>Time</v>
      </c>
      <c r="L93" s="1">
        <f t="shared" si="12"/>
        <v>1435254966543</v>
      </c>
      <c r="M93" s="1">
        <f t="shared" si="9"/>
        <v>251</v>
      </c>
      <c r="N93" s="1">
        <f t="shared" si="10"/>
        <v>1014</v>
      </c>
      <c r="O93" s="1">
        <f t="shared" si="11"/>
        <v>218</v>
      </c>
    </row>
    <row r="94" spans="1:15" x14ac:dyDescent="0.3">
      <c r="A94" s="1" t="s">
        <v>0</v>
      </c>
      <c r="B94" s="1">
        <v>99</v>
      </c>
      <c r="C94" s="1" t="s">
        <v>1</v>
      </c>
      <c r="D94" s="1">
        <v>1435254967293</v>
      </c>
      <c r="G94" s="1" t="str">
        <f t="shared" si="12"/>
        <v>Pong</v>
      </c>
      <c r="H94" s="1">
        <f t="shared" si="12"/>
        <v>99</v>
      </c>
      <c r="I94" s="1" t="str">
        <f t="shared" si="12"/>
        <v>Count</v>
      </c>
      <c r="J94" s="1">
        <f t="shared" si="12"/>
        <v>1</v>
      </c>
      <c r="K94" s="1" t="str">
        <f t="shared" si="12"/>
        <v>Time</v>
      </c>
      <c r="L94" s="1">
        <f t="shared" si="12"/>
        <v>1435254968293</v>
      </c>
      <c r="M94" s="1">
        <f t="shared" si="9"/>
        <v>1000</v>
      </c>
      <c r="N94" s="1">
        <f t="shared" si="10"/>
        <v>1001</v>
      </c>
      <c r="O94" s="1">
        <f t="shared" si="11"/>
        <v>1750</v>
      </c>
    </row>
    <row r="95" spans="1:15" x14ac:dyDescent="0.3">
      <c r="A95" s="1" t="s">
        <v>0</v>
      </c>
      <c r="B95" s="1">
        <v>100</v>
      </c>
      <c r="C95" s="1" t="s">
        <v>1</v>
      </c>
      <c r="D95" s="1">
        <v>1435254968293</v>
      </c>
      <c r="G95" s="1" t="str">
        <f t="shared" si="12"/>
        <v>Pong</v>
      </c>
      <c r="H95" s="1">
        <f t="shared" si="12"/>
        <v>100</v>
      </c>
      <c r="I95" s="1" t="str">
        <f t="shared" si="12"/>
        <v>Count</v>
      </c>
      <c r="J95" s="1">
        <f t="shared" si="12"/>
        <v>1</v>
      </c>
      <c r="K95" s="1" t="str">
        <f t="shared" si="12"/>
        <v>Time</v>
      </c>
      <c r="L95" s="1">
        <f t="shared" si="12"/>
        <v>1435254968512</v>
      </c>
      <c r="M95" s="1">
        <f t="shared" si="9"/>
        <v>219</v>
      </c>
      <c r="N95" s="1">
        <f t="shared" si="10"/>
        <v>1000</v>
      </c>
      <c r="O95" s="1">
        <f t="shared" si="11"/>
        <v>219</v>
      </c>
    </row>
    <row r="96" spans="1:15" x14ac:dyDescent="0.3">
      <c r="A96" s="1" t="s">
        <v>0</v>
      </c>
      <c r="B96" s="1">
        <v>101</v>
      </c>
      <c r="C96" s="1" t="s">
        <v>1</v>
      </c>
      <c r="D96" s="1">
        <v>1435254969308</v>
      </c>
      <c r="G96" s="1" t="str">
        <f t="shared" si="12"/>
        <v>Pong</v>
      </c>
      <c r="H96" s="1">
        <f t="shared" si="12"/>
        <v>101</v>
      </c>
      <c r="I96" s="1" t="str">
        <f t="shared" si="12"/>
        <v>Count</v>
      </c>
      <c r="J96" s="1">
        <f t="shared" si="12"/>
        <v>1</v>
      </c>
      <c r="K96" s="1" t="str">
        <f t="shared" si="12"/>
        <v>Time</v>
      </c>
      <c r="L96" s="1">
        <f t="shared" si="12"/>
        <v>1435254969371</v>
      </c>
      <c r="M96" s="1">
        <f t="shared" si="9"/>
        <v>63</v>
      </c>
      <c r="N96" s="1">
        <f t="shared" si="10"/>
        <v>1015</v>
      </c>
      <c r="O96" s="1">
        <f t="shared" si="11"/>
        <v>859</v>
      </c>
    </row>
    <row r="97" spans="1:15" x14ac:dyDescent="0.3">
      <c r="A97" s="1" t="s">
        <v>0</v>
      </c>
      <c r="B97" s="1">
        <v>102</v>
      </c>
      <c r="C97" s="1" t="s">
        <v>1</v>
      </c>
      <c r="D97" s="1">
        <v>1435254970322</v>
      </c>
      <c r="G97" s="1" t="str">
        <f t="shared" si="12"/>
        <v>Pong</v>
      </c>
      <c r="H97" s="1">
        <f t="shared" si="12"/>
        <v>102</v>
      </c>
      <c r="I97" s="1" t="str">
        <f t="shared" si="12"/>
        <v>Count</v>
      </c>
      <c r="J97" s="1">
        <f t="shared" si="12"/>
        <v>1</v>
      </c>
      <c r="K97" s="1" t="str">
        <f t="shared" si="12"/>
        <v>Time</v>
      </c>
      <c r="L97" s="1">
        <f t="shared" si="12"/>
        <v>1435254970401</v>
      </c>
      <c r="M97" s="1">
        <f t="shared" si="9"/>
        <v>79</v>
      </c>
      <c r="N97" s="1">
        <f t="shared" si="10"/>
        <v>1014</v>
      </c>
      <c r="O97" s="1">
        <f t="shared" si="11"/>
        <v>1030</v>
      </c>
    </row>
    <row r="98" spans="1:15" x14ac:dyDescent="0.3">
      <c r="A98" s="1" t="s">
        <v>0</v>
      </c>
      <c r="B98" s="1">
        <v>103</v>
      </c>
      <c r="C98" s="1" t="s">
        <v>1</v>
      </c>
      <c r="D98" s="1">
        <v>1435254971337</v>
      </c>
      <c r="G98" s="1" t="str">
        <f t="shared" si="12"/>
        <v>Pong</v>
      </c>
      <c r="H98" s="1">
        <f t="shared" si="12"/>
        <v>103</v>
      </c>
      <c r="I98" s="1" t="str">
        <f t="shared" si="12"/>
        <v>Count</v>
      </c>
      <c r="J98" s="1">
        <f t="shared" si="12"/>
        <v>1</v>
      </c>
      <c r="K98" s="1" t="str">
        <f t="shared" si="12"/>
        <v>Time</v>
      </c>
      <c r="L98" s="1">
        <f t="shared" si="12"/>
        <v>1435254971416</v>
      </c>
      <c r="M98" s="1">
        <f t="shared" si="9"/>
        <v>79</v>
      </c>
      <c r="N98" s="1">
        <f t="shared" si="10"/>
        <v>1015</v>
      </c>
      <c r="O98" s="1">
        <f t="shared" si="11"/>
        <v>1015</v>
      </c>
    </row>
    <row r="99" spans="1:15" x14ac:dyDescent="0.3">
      <c r="A99" s="1" t="s">
        <v>0</v>
      </c>
      <c r="B99" s="1">
        <v>104</v>
      </c>
      <c r="C99" s="1" t="s">
        <v>1</v>
      </c>
      <c r="D99" s="1">
        <v>1435254972352</v>
      </c>
      <c r="G99" s="1" t="str">
        <f t="shared" ref="G99:L114" si="13">A630</f>
        <v>Pong</v>
      </c>
      <c r="H99" s="1">
        <f t="shared" si="13"/>
        <v>104</v>
      </c>
      <c r="I99" s="1" t="str">
        <f t="shared" si="13"/>
        <v>Count</v>
      </c>
      <c r="J99" s="1">
        <f t="shared" si="13"/>
        <v>1</v>
      </c>
      <c r="K99" s="1" t="str">
        <f t="shared" si="13"/>
        <v>Time</v>
      </c>
      <c r="L99" s="1">
        <f t="shared" si="13"/>
        <v>1435254973196</v>
      </c>
      <c r="M99" s="1">
        <f t="shared" si="9"/>
        <v>844</v>
      </c>
      <c r="N99" s="1">
        <f t="shared" si="10"/>
        <v>1015</v>
      </c>
      <c r="O99" s="1">
        <f t="shared" si="11"/>
        <v>1780</v>
      </c>
    </row>
    <row r="100" spans="1:15" x14ac:dyDescent="0.3">
      <c r="A100" s="1" t="s">
        <v>0</v>
      </c>
      <c r="B100" s="1">
        <v>105</v>
      </c>
      <c r="C100" s="1" t="s">
        <v>1</v>
      </c>
      <c r="D100" s="1">
        <v>1435254973367</v>
      </c>
      <c r="G100" s="1" t="str">
        <f t="shared" si="13"/>
        <v>Pong</v>
      </c>
      <c r="H100" s="1">
        <f t="shared" si="13"/>
        <v>105</v>
      </c>
      <c r="I100" s="1" t="str">
        <f t="shared" si="13"/>
        <v>Count</v>
      </c>
      <c r="J100" s="1">
        <f t="shared" si="13"/>
        <v>1</v>
      </c>
      <c r="K100" s="1" t="str">
        <f t="shared" si="13"/>
        <v>Time</v>
      </c>
      <c r="L100" s="1">
        <f t="shared" si="13"/>
        <v>1435254973447</v>
      </c>
      <c r="M100" s="1">
        <f t="shared" si="9"/>
        <v>80</v>
      </c>
      <c r="N100" s="1">
        <f t="shared" si="10"/>
        <v>1015</v>
      </c>
      <c r="O100" s="1">
        <f t="shared" si="11"/>
        <v>251</v>
      </c>
    </row>
    <row r="101" spans="1:15" x14ac:dyDescent="0.3">
      <c r="A101" s="1" t="s">
        <v>0</v>
      </c>
      <c r="B101" s="1">
        <v>106</v>
      </c>
      <c r="C101" s="1" t="s">
        <v>1</v>
      </c>
      <c r="D101" s="1">
        <v>1435254974369</v>
      </c>
      <c r="G101" s="1" t="str">
        <f t="shared" si="13"/>
        <v>Pong</v>
      </c>
      <c r="H101" s="1">
        <f t="shared" si="13"/>
        <v>106</v>
      </c>
      <c r="I101" s="1" t="str">
        <f t="shared" si="13"/>
        <v>Count</v>
      </c>
      <c r="J101" s="1">
        <f t="shared" si="13"/>
        <v>1</v>
      </c>
      <c r="K101" s="1" t="str">
        <f t="shared" si="13"/>
        <v>Time</v>
      </c>
      <c r="L101" s="1">
        <f t="shared" si="13"/>
        <v>1435254974463</v>
      </c>
      <c r="M101" s="1">
        <f t="shared" si="9"/>
        <v>94</v>
      </c>
      <c r="N101" s="1">
        <f t="shared" si="10"/>
        <v>1002</v>
      </c>
      <c r="O101" s="1">
        <f t="shared" si="11"/>
        <v>1016</v>
      </c>
    </row>
    <row r="102" spans="1:15" x14ac:dyDescent="0.3">
      <c r="A102" s="1" t="s">
        <v>0</v>
      </c>
      <c r="B102" s="1">
        <v>107</v>
      </c>
      <c r="C102" s="1" t="s">
        <v>1</v>
      </c>
      <c r="D102" s="1">
        <v>1435254975370</v>
      </c>
      <c r="G102" s="1" t="str">
        <f t="shared" si="13"/>
        <v>Pong</v>
      </c>
      <c r="H102" s="1">
        <f t="shared" si="13"/>
        <v>107</v>
      </c>
      <c r="I102" s="1" t="str">
        <f t="shared" si="13"/>
        <v>Count</v>
      </c>
      <c r="J102" s="1">
        <f t="shared" si="13"/>
        <v>1</v>
      </c>
      <c r="K102" s="1" t="str">
        <f t="shared" si="13"/>
        <v>Time</v>
      </c>
      <c r="L102" s="1">
        <f t="shared" si="13"/>
        <v>1435254975480</v>
      </c>
      <c r="M102" s="1">
        <f t="shared" si="9"/>
        <v>110</v>
      </c>
      <c r="N102" s="1">
        <f t="shared" si="10"/>
        <v>1001</v>
      </c>
      <c r="O102" s="1">
        <f t="shared" si="11"/>
        <v>1017</v>
      </c>
    </row>
    <row r="103" spans="1:15" x14ac:dyDescent="0.3">
      <c r="A103" s="1" t="s">
        <v>0</v>
      </c>
      <c r="B103" s="1">
        <v>108</v>
      </c>
      <c r="C103" s="1" t="s">
        <v>1</v>
      </c>
      <c r="D103" s="1">
        <v>1435254976385</v>
      </c>
      <c r="G103" s="1" t="str">
        <f t="shared" si="13"/>
        <v>Pong</v>
      </c>
      <c r="H103" s="1">
        <f t="shared" si="13"/>
        <v>108</v>
      </c>
      <c r="I103" s="1" t="str">
        <f t="shared" si="13"/>
        <v>Count</v>
      </c>
      <c r="J103" s="1">
        <f t="shared" si="13"/>
        <v>1</v>
      </c>
      <c r="K103" s="1" t="str">
        <f t="shared" si="13"/>
        <v>Time</v>
      </c>
      <c r="L103" s="1">
        <f t="shared" si="13"/>
        <v>1435254976495</v>
      </c>
      <c r="M103" s="1">
        <f t="shared" si="9"/>
        <v>110</v>
      </c>
      <c r="N103" s="1">
        <f t="shared" si="10"/>
        <v>1015</v>
      </c>
      <c r="O103" s="1">
        <f t="shared" si="11"/>
        <v>1015</v>
      </c>
    </row>
    <row r="104" spans="1:15" x14ac:dyDescent="0.3">
      <c r="A104" s="1" t="s">
        <v>0</v>
      </c>
      <c r="B104" s="1">
        <v>109</v>
      </c>
      <c r="C104" s="1" t="s">
        <v>1</v>
      </c>
      <c r="D104" s="1">
        <v>1435254977400</v>
      </c>
      <c r="G104" s="1" t="str">
        <f t="shared" si="13"/>
        <v>Pong</v>
      </c>
      <c r="H104" s="1">
        <f t="shared" si="13"/>
        <v>109</v>
      </c>
      <c r="I104" s="1" t="str">
        <f t="shared" si="13"/>
        <v>Count</v>
      </c>
      <c r="J104" s="1">
        <f t="shared" si="13"/>
        <v>1</v>
      </c>
      <c r="K104" s="1" t="str">
        <f t="shared" si="13"/>
        <v>Time</v>
      </c>
      <c r="L104" s="1">
        <f t="shared" si="13"/>
        <v>1435254977526</v>
      </c>
      <c r="M104" s="1">
        <f t="shared" si="9"/>
        <v>126</v>
      </c>
      <c r="N104" s="1">
        <f t="shared" si="10"/>
        <v>1015</v>
      </c>
      <c r="O104" s="1">
        <f t="shared" si="11"/>
        <v>1031</v>
      </c>
    </row>
    <row r="105" spans="1:15" x14ac:dyDescent="0.3">
      <c r="A105" s="1" t="s">
        <v>0</v>
      </c>
      <c r="B105" s="1">
        <v>110</v>
      </c>
      <c r="C105" s="1" t="s">
        <v>1</v>
      </c>
      <c r="D105" s="1">
        <v>1435254978415</v>
      </c>
      <c r="G105" s="1" t="str">
        <f t="shared" si="13"/>
        <v>Pong</v>
      </c>
      <c r="H105" s="1">
        <f t="shared" si="13"/>
        <v>110</v>
      </c>
      <c r="I105" s="1" t="str">
        <f t="shared" si="13"/>
        <v>Count</v>
      </c>
      <c r="J105" s="1">
        <f t="shared" si="13"/>
        <v>1</v>
      </c>
      <c r="K105" s="1" t="str">
        <f t="shared" si="13"/>
        <v>Time</v>
      </c>
      <c r="L105" s="1">
        <f t="shared" si="13"/>
        <v>1435254978541</v>
      </c>
      <c r="M105" s="1">
        <f t="shared" si="9"/>
        <v>126</v>
      </c>
      <c r="N105" s="1">
        <f t="shared" si="10"/>
        <v>1015</v>
      </c>
      <c r="O105" s="1">
        <f t="shared" si="11"/>
        <v>1015</v>
      </c>
    </row>
    <row r="106" spans="1:15" x14ac:dyDescent="0.3">
      <c r="A106" s="1" t="s">
        <v>0</v>
      </c>
      <c r="B106" s="1">
        <v>111</v>
      </c>
      <c r="C106" s="1" t="s">
        <v>1</v>
      </c>
      <c r="D106" s="1">
        <v>1435254979430</v>
      </c>
      <c r="G106" s="1" t="str">
        <f t="shared" si="13"/>
        <v>Pong</v>
      </c>
      <c r="H106" s="1">
        <f t="shared" si="13"/>
        <v>111</v>
      </c>
      <c r="I106" s="1" t="str">
        <f t="shared" si="13"/>
        <v>Count</v>
      </c>
      <c r="J106" s="1">
        <f t="shared" si="13"/>
        <v>1</v>
      </c>
      <c r="K106" s="1" t="str">
        <f t="shared" si="13"/>
        <v>Time</v>
      </c>
      <c r="L106" s="1">
        <f t="shared" si="13"/>
        <v>1435254980323</v>
      </c>
      <c r="M106" s="1">
        <f t="shared" si="9"/>
        <v>893</v>
      </c>
      <c r="N106" s="1">
        <f t="shared" si="10"/>
        <v>1015</v>
      </c>
      <c r="O106" s="1">
        <f t="shared" si="11"/>
        <v>1782</v>
      </c>
    </row>
    <row r="107" spans="1:15" x14ac:dyDescent="0.3">
      <c r="A107" s="1" t="s">
        <v>0</v>
      </c>
      <c r="B107" s="1">
        <v>112</v>
      </c>
      <c r="C107" s="1" t="s">
        <v>1</v>
      </c>
      <c r="D107" s="1">
        <v>1435254980432</v>
      </c>
      <c r="G107" s="1" t="str">
        <f t="shared" si="13"/>
        <v>Pong</v>
      </c>
      <c r="H107" s="1">
        <f t="shared" si="13"/>
        <v>112</v>
      </c>
      <c r="I107" s="1" t="str">
        <f t="shared" si="13"/>
        <v>Count</v>
      </c>
      <c r="J107" s="1">
        <f t="shared" si="13"/>
        <v>1</v>
      </c>
      <c r="K107" s="1" t="str">
        <f t="shared" si="13"/>
        <v>Time</v>
      </c>
      <c r="L107" s="1">
        <f t="shared" si="13"/>
        <v>1435254980621</v>
      </c>
      <c r="M107" s="1">
        <f t="shared" si="9"/>
        <v>189</v>
      </c>
      <c r="N107" s="1">
        <f t="shared" si="10"/>
        <v>1002</v>
      </c>
      <c r="O107" s="1">
        <f t="shared" si="11"/>
        <v>298</v>
      </c>
    </row>
    <row r="108" spans="1:15" x14ac:dyDescent="0.3">
      <c r="A108" s="1" t="s">
        <v>0</v>
      </c>
      <c r="B108" s="1">
        <v>113</v>
      </c>
      <c r="C108" s="1" t="s">
        <v>1</v>
      </c>
      <c r="D108" s="1">
        <v>1435254981433</v>
      </c>
      <c r="G108" s="1" t="str">
        <f t="shared" si="13"/>
        <v>Pong</v>
      </c>
      <c r="H108" s="1">
        <f t="shared" si="13"/>
        <v>113</v>
      </c>
      <c r="I108" s="1" t="str">
        <f t="shared" si="13"/>
        <v>Count</v>
      </c>
      <c r="J108" s="1">
        <f t="shared" si="13"/>
        <v>1</v>
      </c>
      <c r="K108" s="1" t="str">
        <f t="shared" si="13"/>
        <v>Time</v>
      </c>
      <c r="L108" s="1">
        <f t="shared" si="13"/>
        <v>1435254981590</v>
      </c>
      <c r="M108" s="1">
        <f t="shared" si="9"/>
        <v>157</v>
      </c>
      <c r="N108" s="1">
        <f t="shared" si="10"/>
        <v>1001</v>
      </c>
      <c r="O108" s="1">
        <f t="shared" si="11"/>
        <v>969</v>
      </c>
    </row>
    <row r="109" spans="1:15" x14ac:dyDescent="0.3">
      <c r="A109" s="1" t="s">
        <v>0</v>
      </c>
      <c r="B109" s="1">
        <v>114</v>
      </c>
      <c r="C109" s="1" t="s">
        <v>1</v>
      </c>
      <c r="D109" s="1">
        <v>1435254982448</v>
      </c>
      <c r="G109" s="1" t="str">
        <f t="shared" si="13"/>
        <v>Pong</v>
      </c>
      <c r="H109" s="1">
        <f t="shared" si="13"/>
        <v>114</v>
      </c>
      <c r="I109" s="1" t="str">
        <f t="shared" si="13"/>
        <v>Count</v>
      </c>
      <c r="J109" s="1">
        <f t="shared" si="13"/>
        <v>1</v>
      </c>
      <c r="K109" s="1" t="str">
        <f t="shared" si="13"/>
        <v>Time</v>
      </c>
      <c r="L109" s="1">
        <f t="shared" si="13"/>
        <v>1435254982620</v>
      </c>
      <c r="M109" s="1">
        <f t="shared" si="9"/>
        <v>172</v>
      </c>
      <c r="N109" s="1">
        <f t="shared" si="10"/>
        <v>1015</v>
      </c>
      <c r="O109" s="1">
        <f t="shared" si="11"/>
        <v>1030</v>
      </c>
    </row>
    <row r="110" spans="1:15" x14ac:dyDescent="0.3">
      <c r="A110" s="1" t="s">
        <v>0</v>
      </c>
      <c r="B110" s="1">
        <v>115</v>
      </c>
      <c r="C110" s="1" t="s">
        <v>1</v>
      </c>
      <c r="D110" s="1">
        <v>1435254983463</v>
      </c>
      <c r="G110" s="1" t="str">
        <f t="shared" si="13"/>
        <v>Pong</v>
      </c>
      <c r="H110" s="1">
        <f t="shared" si="13"/>
        <v>115</v>
      </c>
      <c r="I110" s="1" t="str">
        <f t="shared" si="13"/>
        <v>Count</v>
      </c>
      <c r="J110" s="1">
        <f t="shared" si="13"/>
        <v>1</v>
      </c>
      <c r="K110" s="1" t="str">
        <f t="shared" si="13"/>
        <v>Time</v>
      </c>
      <c r="L110" s="1">
        <f t="shared" si="13"/>
        <v>1435254983635</v>
      </c>
      <c r="M110" s="1">
        <f t="shared" si="9"/>
        <v>172</v>
      </c>
      <c r="N110" s="1">
        <f t="shared" si="10"/>
        <v>1015</v>
      </c>
      <c r="O110" s="1">
        <f t="shared" si="11"/>
        <v>1015</v>
      </c>
    </row>
    <row r="111" spans="1:15" x14ac:dyDescent="0.3">
      <c r="A111" s="1" t="s">
        <v>0</v>
      </c>
      <c r="B111" s="1">
        <v>116</v>
      </c>
      <c r="C111" s="1" t="s">
        <v>1</v>
      </c>
      <c r="D111" s="1">
        <v>1435254984478</v>
      </c>
      <c r="G111" s="1" t="str">
        <f t="shared" si="13"/>
        <v>Pong</v>
      </c>
      <c r="H111" s="1">
        <f t="shared" si="13"/>
        <v>116</v>
      </c>
      <c r="I111" s="1" t="str">
        <f t="shared" si="13"/>
        <v>Count</v>
      </c>
      <c r="J111" s="1">
        <f t="shared" si="13"/>
        <v>1</v>
      </c>
      <c r="K111" s="1" t="str">
        <f t="shared" si="13"/>
        <v>Time</v>
      </c>
      <c r="L111" s="1">
        <f t="shared" si="13"/>
        <v>1435254984650</v>
      </c>
      <c r="M111" s="1">
        <f t="shared" si="9"/>
        <v>172</v>
      </c>
      <c r="N111" s="1">
        <f t="shared" si="10"/>
        <v>1015</v>
      </c>
      <c r="O111" s="1">
        <f t="shared" si="11"/>
        <v>1015</v>
      </c>
    </row>
    <row r="112" spans="1:15" x14ac:dyDescent="0.3">
      <c r="A112" s="1" t="s">
        <v>0</v>
      </c>
      <c r="B112" s="1">
        <v>117</v>
      </c>
      <c r="C112" s="1" t="s">
        <v>1</v>
      </c>
      <c r="D112" s="1">
        <v>1435254985493</v>
      </c>
      <c r="G112" s="1" t="str">
        <f t="shared" si="13"/>
        <v>Pong</v>
      </c>
      <c r="H112" s="1">
        <f t="shared" si="13"/>
        <v>117</v>
      </c>
      <c r="I112" s="1" t="str">
        <f t="shared" si="13"/>
        <v>Count</v>
      </c>
      <c r="J112" s="1">
        <f t="shared" si="13"/>
        <v>1</v>
      </c>
      <c r="K112" s="1" t="str">
        <f t="shared" si="13"/>
        <v>Time</v>
      </c>
      <c r="L112" s="1">
        <f t="shared" si="13"/>
        <v>1435254985665</v>
      </c>
      <c r="M112" s="1">
        <f t="shared" si="9"/>
        <v>172</v>
      </c>
      <c r="N112" s="1">
        <f t="shared" si="10"/>
        <v>1015</v>
      </c>
      <c r="O112" s="1">
        <f t="shared" si="11"/>
        <v>1015</v>
      </c>
    </row>
    <row r="113" spans="1:15" x14ac:dyDescent="0.3">
      <c r="A113" s="1" t="s">
        <v>0</v>
      </c>
      <c r="B113" s="1">
        <v>118</v>
      </c>
      <c r="C113" s="1" t="s">
        <v>1</v>
      </c>
      <c r="D113" s="1">
        <v>1435254986493</v>
      </c>
      <c r="G113" s="1" t="str">
        <f t="shared" si="13"/>
        <v>Pong</v>
      </c>
      <c r="H113" s="1">
        <f t="shared" si="13"/>
        <v>118</v>
      </c>
      <c r="I113" s="1" t="str">
        <f t="shared" si="13"/>
        <v>Count</v>
      </c>
      <c r="J113" s="1">
        <f t="shared" si="13"/>
        <v>1</v>
      </c>
      <c r="K113" s="1" t="str">
        <f t="shared" si="13"/>
        <v>Time</v>
      </c>
      <c r="L113" s="1">
        <f t="shared" si="13"/>
        <v>1435254987445</v>
      </c>
      <c r="M113" s="1">
        <f t="shared" si="9"/>
        <v>952</v>
      </c>
      <c r="N113" s="1">
        <f t="shared" si="10"/>
        <v>1000</v>
      </c>
      <c r="O113" s="1">
        <f t="shared" si="11"/>
        <v>1780</v>
      </c>
    </row>
    <row r="114" spans="1:15" x14ac:dyDescent="0.3">
      <c r="A114" s="1" t="s">
        <v>0</v>
      </c>
      <c r="B114" s="1">
        <v>119</v>
      </c>
      <c r="C114" s="1" t="s">
        <v>1</v>
      </c>
      <c r="D114" s="1">
        <v>1435254987508</v>
      </c>
      <c r="G114" s="1" t="str">
        <f t="shared" si="13"/>
        <v>Pong</v>
      </c>
      <c r="H114" s="1">
        <f t="shared" si="13"/>
        <v>119</v>
      </c>
      <c r="I114" s="1" t="str">
        <f t="shared" si="13"/>
        <v>Count</v>
      </c>
      <c r="J114" s="1">
        <f t="shared" si="13"/>
        <v>1</v>
      </c>
      <c r="K114" s="1" t="str">
        <f t="shared" si="13"/>
        <v>Time</v>
      </c>
      <c r="L114" s="1">
        <f t="shared" si="13"/>
        <v>1435254987711</v>
      </c>
      <c r="M114" s="1">
        <f t="shared" si="9"/>
        <v>203</v>
      </c>
      <c r="N114" s="1">
        <f t="shared" si="10"/>
        <v>1015</v>
      </c>
      <c r="O114" s="1">
        <f t="shared" si="11"/>
        <v>266</v>
      </c>
    </row>
    <row r="115" spans="1:15" x14ac:dyDescent="0.3">
      <c r="A115" s="1" t="s">
        <v>0</v>
      </c>
      <c r="B115" s="1">
        <v>120</v>
      </c>
      <c r="C115" s="1" t="s">
        <v>1</v>
      </c>
      <c r="D115" s="1">
        <v>1435254988511</v>
      </c>
      <c r="G115" s="1" t="str">
        <f t="shared" ref="G115:L130" si="14">A646</f>
        <v>Pong</v>
      </c>
      <c r="H115" s="1">
        <f t="shared" si="14"/>
        <v>120</v>
      </c>
      <c r="I115" s="1" t="str">
        <f t="shared" si="14"/>
        <v>Count</v>
      </c>
      <c r="J115" s="1">
        <f t="shared" si="14"/>
        <v>1</v>
      </c>
      <c r="K115" s="1" t="str">
        <f t="shared" si="14"/>
        <v>Time</v>
      </c>
      <c r="L115" s="1">
        <f t="shared" si="14"/>
        <v>1435254988730</v>
      </c>
      <c r="M115" s="1">
        <f t="shared" si="9"/>
        <v>219</v>
      </c>
      <c r="N115" s="1">
        <f t="shared" si="10"/>
        <v>1003</v>
      </c>
      <c r="O115" s="1">
        <f t="shared" si="11"/>
        <v>1019</v>
      </c>
    </row>
    <row r="116" spans="1:15" x14ac:dyDescent="0.3">
      <c r="A116" s="1" t="s">
        <v>0</v>
      </c>
      <c r="B116" s="1">
        <v>121</v>
      </c>
      <c r="C116" s="1" t="s">
        <v>1</v>
      </c>
      <c r="D116" s="1">
        <v>1435254989517</v>
      </c>
      <c r="G116" s="1" t="str">
        <f t="shared" si="14"/>
        <v>Pong</v>
      </c>
      <c r="H116" s="1">
        <f t="shared" si="14"/>
        <v>121</v>
      </c>
      <c r="I116" s="1" t="str">
        <f t="shared" si="14"/>
        <v>Count</v>
      </c>
      <c r="J116" s="1">
        <f t="shared" si="14"/>
        <v>1</v>
      </c>
      <c r="K116" s="1" t="str">
        <f t="shared" si="14"/>
        <v>Time</v>
      </c>
      <c r="L116" s="1">
        <f t="shared" si="14"/>
        <v>1435254989752</v>
      </c>
      <c r="M116" s="1">
        <f t="shared" si="9"/>
        <v>235</v>
      </c>
      <c r="N116" s="1">
        <f t="shared" si="10"/>
        <v>1006</v>
      </c>
      <c r="O116" s="1">
        <f t="shared" si="11"/>
        <v>1022</v>
      </c>
    </row>
    <row r="117" spans="1:15" x14ac:dyDescent="0.3">
      <c r="A117" s="1" t="s">
        <v>0</v>
      </c>
      <c r="B117" s="1">
        <v>122</v>
      </c>
      <c r="C117" s="1" t="s">
        <v>1</v>
      </c>
      <c r="D117" s="1">
        <v>1435254990519</v>
      </c>
      <c r="G117" s="1" t="str">
        <f t="shared" si="14"/>
        <v>Pong</v>
      </c>
      <c r="H117" s="1">
        <f t="shared" si="14"/>
        <v>122</v>
      </c>
      <c r="I117" s="1" t="str">
        <f t="shared" si="14"/>
        <v>Count</v>
      </c>
      <c r="J117" s="1">
        <f t="shared" si="14"/>
        <v>1</v>
      </c>
      <c r="K117" s="1" t="str">
        <f t="shared" si="14"/>
        <v>Time</v>
      </c>
      <c r="L117" s="1">
        <f t="shared" si="14"/>
        <v>1435254990769</v>
      </c>
      <c r="M117" s="1">
        <f t="shared" si="9"/>
        <v>250</v>
      </c>
      <c r="N117" s="1">
        <f t="shared" si="10"/>
        <v>1002</v>
      </c>
      <c r="O117" s="1">
        <f t="shared" si="11"/>
        <v>1017</v>
      </c>
    </row>
    <row r="118" spans="1:15" x14ac:dyDescent="0.3">
      <c r="A118" s="1" t="s">
        <v>0</v>
      </c>
      <c r="B118" s="1">
        <v>123</v>
      </c>
      <c r="C118" s="1" t="s">
        <v>1</v>
      </c>
      <c r="D118" s="1">
        <v>1435254991534</v>
      </c>
      <c r="G118" s="1" t="str">
        <f t="shared" si="14"/>
        <v>Pong</v>
      </c>
      <c r="H118" s="1">
        <f t="shared" si="14"/>
        <v>123</v>
      </c>
      <c r="I118" s="1" t="str">
        <f t="shared" si="14"/>
        <v>Count</v>
      </c>
      <c r="J118" s="1">
        <f t="shared" si="14"/>
        <v>1</v>
      </c>
      <c r="K118" s="1" t="str">
        <f t="shared" si="14"/>
        <v>Time</v>
      </c>
      <c r="L118" s="1">
        <f t="shared" si="14"/>
        <v>1435254991784</v>
      </c>
      <c r="M118" s="1">
        <f t="shared" si="9"/>
        <v>250</v>
      </c>
      <c r="N118" s="1">
        <f t="shared" si="10"/>
        <v>1015</v>
      </c>
      <c r="O118" s="1">
        <f t="shared" si="11"/>
        <v>1015</v>
      </c>
    </row>
    <row r="119" spans="1:15" x14ac:dyDescent="0.3">
      <c r="A119" s="1" t="s">
        <v>0</v>
      </c>
      <c r="B119" s="1">
        <v>124</v>
      </c>
      <c r="C119" s="1" t="s">
        <v>1</v>
      </c>
      <c r="D119" s="1">
        <v>1435254992534</v>
      </c>
      <c r="G119" s="1" t="str">
        <f t="shared" si="14"/>
        <v>Pong</v>
      </c>
      <c r="H119" s="1">
        <f t="shared" si="14"/>
        <v>124</v>
      </c>
      <c r="I119" s="1" t="str">
        <f t="shared" si="14"/>
        <v>Count</v>
      </c>
      <c r="J119" s="1">
        <f t="shared" si="14"/>
        <v>1</v>
      </c>
      <c r="K119" s="1" t="str">
        <f t="shared" si="14"/>
        <v>Time</v>
      </c>
      <c r="L119" s="1">
        <f t="shared" si="14"/>
        <v>1435254993548</v>
      </c>
      <c r="M119" s="1">
        <f t="shared" si="9"/>
        <v>1014</v>
      </c>
      <c r="N119" s="1">
        <f t="shared" si="10"/>
        <v>1000</v>
      </c>
      <c r="O119" s="1">
        <f t="shared" si="11"/>
        <v>1764</v>
      </c>
    </row>
    <row r="120" spans="1:15" x14ac:dyDescent="0.3">
      <c r="A120" s="1" t="s">
        <v>0</v>
      </c>
      <c r="B120" s="1">
        <v>125</v>
      </c>
      <c r="C120" s="1" t="s">
        <v>1</v>
      </c>
      <c r="D120" s="1">
        <v>1435254993548</v>
      </c>
      <c r="G120" s="1" t="str">
        <f t="shared" si="14"/>
        <v>Pong</v>
      </c>
      <c r="H120" s="1">
        <f t="shared" si="14"/>
        <v>125</v>
      </c>
      <c r="I120" s="1" t="str">
        <f t="shared" si="14"/>
        <v>Count</v>
      </c>
      <c r="J120" s="1">
        <f t="shared" si="14"/>
        <v>1</v>
      </c>
      <c r="K120" s="1" t="str">
        <f t="shared" si="14"/>
        <v>Time</v>
      </c>
      <c r="L120" s="1">
        <f t="shared" si="14"/>
        <v>1435254993752</v>
      </c>
      <c r="M120" s="1">
        <f t="shared" si="9"/>
        <v>204</v>
      </c>
      <c r="N120" s="1">
        <f t="shared" si="10"/>
        <v>1014</v>
      </c>
      <c r="O120" s="1">
        <f t="shared" si="11"/>
        <v>204</v>
      </c>
    </row>
    <row r="121" spans="1:15" x14ac:dyDescent="0.3">
      <c r="A121" s="1" t="s">
        <v>0</v>
      </c>
      <c r="B121" s="1">
        <v>126</v>
      </c>
      <c r="C121" s="1" t="s">
        <v>1</v>
      </c>
      <c r="D121" s="1">
        <v>1435254994563</v>
      </c>
      <c r="G121" s="1" t="str">
        <f t="shared" si="14"/>
        <v>Pong</v>
      </c>
      <c r="H121" s="1">
        <f t="shared" si="14"/>
        <v>126</v>
      </c>
      <c r="I121" s="1" t="str">
        <f t="shared" si="14"/>
        <v>Count</v>
      </c>
      <c r="J121" s="1">
        <f t="shared" si="14"/>
        <v>1</v>
      </c>
      <c r="K121" s="1" t="str">
        <f t="shared" si="14"/>
        <v>Time</v>
      </c>
      <c r="L121" s="1">
        <f t="shared" si="14"/>
        <v>1435254995578</v>
      </c>
      <c r="M121" s="1">
        <f t="shared" si="9"/>
        <v>1015</v>
      </c>
      <c r="N121" s="1">
        <f t="shared" si="10"/>
        <v>1015</v>
      </c>
      <c r="O121" s="1">
        <f t="shared" si="11"/>
        <v>1826</v>
      </c>
    </row>
    <row r="122" spans="1:15" x14ac:dyDescent="0.3">
      <c r="A122" s="1" t="s">
        <v>0</v>
      </c>
      <c r="B122" s="1">
        <v>127</v>
      </c>
      <c r="C122" s="1" t="s">
        <v>1</v>
      </c>
      <c r="D122" s="1">
        <v>1435254995578</v>
      </c>
      <c r="G122" s="1" t="str">
        <f t="shared" si="14"/>
        <v>Pong</v>
      </c>
      <c r="H122" s="1">
        <f t="shared" si="14"/>
        <v>127</v>
      </c>
      <c r="I122" s="1" t="str">
        <f t="shared" si="14"/>
        <v>Count</v>
      </c>
      <c r="J122" s="1">
        <f t="shared" si="14"/>
        <v>1</v>
      </c>
      <c r="K122" s="1" t="str">
        <f t="shared" si="14"/>
        <v>Time</v>
      </c>
      <c r="L122" s="1">
        <f t="shared" si="14"/>
        <v>1435254995800</v>
      </c>
      <c r="M122" s="1">
        <f t="shared" si="9"/>
        <v>222</v>
      </c>
      <c r="N122" s="1">
        <f t="shared" si="10"/>
        <v>1015</v>
      </c>
      <c r="O122" s="1">
        <f t="shared" si="11"/>
        <v>222</v>
      </c>
    </row>
    <row r="123" spans="1:15" x14ac:dyDescent="0.3">
      <c r="A123" s="1" t="s">
        <v>0</v>
      </c>
      <c r="B123" s="1">
        <v>128</v>
      </c>
      <c r="C123" s="1" t="s">
        <v>1</v>
      </c>
      <c r="D123" s="1">
        <v>1435254996580</v>
      </c>
      <c r="G123" s="1" t="str">
        <f t="shared" si="14"/>
        <v>Pong</v>
      </c>
      <c r="H123" s="1">
        <f t="shared" si="14"/>
        <v>128</v>
      </c>
      <c r="I123" s="1" t="str">
        <f t="shared" si="14"/>
        <v>Count</v>
      </c>
      <c r="J123" s="1">
        <f t="shared" si="14"/>
        <v>1</v>
      </c>
      <c r="K123" s="1" t="str">
        <f t="shared" si="14"/>
        <v>Time</v>
      </c>
      <c r="L123" s="1">
        <f t="shared" si="14"/>
        <v>1435254997610</v>
      </c>
      <c r="M123" s="1">
        <f t="shared" si="9"/>
        <v>1030</v>
      </c>
      <c r="N123" s="1">
        <f t="shared" si="10"/>
        <v>1002</v>
      </c>
      <c r="O123" s="1">
        <f t="shared" si="11"/>
        <v>1810</v>
      </c>
    </row>
    <row r="124" spans="1:15" x14ac:dyDescent="0.3">
      <c r="A124" s="1" t="s">
        <v>0</v>
      </c>
      <c r="B124" s="1">
        <v>129</v>
      </c>
      <c r="C124" s="1" t="s">
        <v>1</v>
      </c>
      <c r="D124" s="1">
        <v>1435254997595</v>
      </c>
      <c r="G124" s="1" t="str">
        <f t="shared" si="14"/>
        <v>Pong</v>
      </c>
      <c r="H124" s="1">
        <f t="shared" si="14"/>
        <v>129</v>
      </c>
      <c r="I124" s="1" t="str">
        <f t="shared" si="14"/>
        <v>Count</v>
      </c>
      <c r="J124" s="1">
        <f t="shared" si="14"/>
        <v>1</v>
      </c>
      <c r="K124" s="1" t="str">
        <f t="shared" si="14"/>
        <v>Time</v>
      </c>
      <c r="L124" s="1">
        <f t="shared" si="14"/>
        <v>1435254997830</v>
      </c>
      <c r="M124" s="1">
        <f t="shared" si="9"/>
        <v>235</v>
      </c>
      <c r="N124" s="1">
        <f t="shared" si="10"/>
        <v>1015</v>
      </c>
      <c r="O124" s="1">
        <f t="shared" si="11"/>
        <v>220</v>
      </c>
    </row>
    <row r="125" spans="1:15" x14ac:dyDescent="0.3">
      <c r="A125" s="1" t="s">
        <v>0</v>
      </c>
      <c r="B125" s="1">
        <v>130</v>
      </c>
      <c r="C125" s="1" t="s">
        <v>1</v>
      </c>
      <c r="D125" s="1">
        <v>1435254998595</v>
      </c>
      <c r="G125" s="1" t="str">
        <f t="shared" si="14"/>
        <v>Pong</v>
      </c>
      <c r="H125" s="1">
        <f t="shared" si="14"/>
        <v>130</v>
      </c>
      <c r="I125" s="1" t="str">
        <f t="shared" si="14"/>
        <v>Count</v>
      </c>
      <c r="J125" s="1">
        <f t="shared" si="14"/>
        <v>1</v>
      </c>
      <c r="K125" s="1" t="str">
        <f t="shared" si="14"/>
        <v>Time</v>
      </c>
      <c r="L125" s="1">
        <f t="shared" si="14"/>
        <v>1435254998657</v>
      </c>
      <c r="M125" s="1">
        <f t="shared" si="9"/>
        <v>62</v>
      </c>
      <c r="N125" s="1">
        <f t="shared" si="10"/>
        <v>1000</v>
      </c>
      <c r="O125" s="1">
        <f t="shared" si="11"/>
        <v>827</v>
      </c>
    </row>
    <row r="126" spans="1:15" x14ac:dyDescent="0.3">
      <c r="A126" s="1" t="s">
        <v>0</v>
      </c>
      <c r="B126" s="1">
        <v>131</v>
      </c>
      <c r="C126" s="1" t="s">
        <v>1</v>
      </c>
      <c r="D126" s="1">
        <v>1435254999610</v>
      </c>
      <c r="G126" s="1" t="str">
        <f t="shared" si="14"/>
        <v>Pong</v>
      </c>
      <c r="H126" s="1">
        <f t="shared" si="14"/>
        <v>131</v>
      </c>
      <c r="I126" s="1" t="str">
        <f t="shared" si="14"/>
        <v>Count</v>
      </c>
      <c r="J126" s="1">
        <f t="shared" si="14"/>
        <v>1</v>
      </c>
      <c r="K126" s="1" t="str">
        <f t="shared" si="14"/>
        <v>Time</v>
      </c>
      <c r="L126" s="1">
        <f t="shared" si="14"/>
        <v>1435254999688</v>
      </c>
      <c r="M126" s="1">
        <f t="shared" si="9"/>
        <v>78</v>
      </c>
      <c r="N126" s="1">
        <f t="shared" si="10"/>
        <v>1015</v>
      </c>
      <c r="O126" s="1">
        <f t="shared" si="11"/>
        <v>1031</v>
      </c>
    </row>
    <row r="127" spans="1:15" x14ac:dyDescent="0.3">
      <c r="A127" s="1" t="s">
        <v>0</v>
      </c>
      <c r="B127" s="1">
        <v>132</v>
      </c>
      <c r="C127" s="1" t="s">
        <v>1</v>
      </c>
      <c r="D127" s="1">
        <v>1435255000625</v>
      </c>
      <c r="G127" s="1" t="str">
        <f t="shared" si="14"/>
        <v>Pong</v>
      </c>
      <c r="H127" s="1">
        <f t="shared" si="14"/>
        <v>132</v>
      </c>
      <c r="I127" s="1" t="str">
        <f t="shared" si="14"/>
        <v>Count</v>
      </c>
      <c r="J127" s="1">
        <f t="shared" si="14"/>
        <v>1</v>
      </c>
      <c r="K127" s="1" t="str">
        <f t="shared" si="14"/>
        <v>Time</v>
      </c>
      <c r="L127" s="1">
        <f t="shared" si="14"/>
        <v>1435255001625</v>
      </c>
      <c r="M127" s="1">
        <f t="shared" si="9"/>
        <v>1000</v>
      </c>
      <c r="N127" s="1">
        <f t="shared" si="10"/>
        <v>1015</v>
      </c>
      <c r="O127" s="1">
        <f t="shared" si="11"/>
        <v>1937</v>
      </c>
    </row>
    <row r="128" spans="1:15" x14ac:dyDescent="0.3">
      <c r="A128" s="1" t="s">
        <v>0</v>
      </c>
      <c r="B128" s="1">
        <v>133</v>
      </c>
      <c r="C128" s="1" t="s">
        <v>1</v>
      </c>
      <c r="D128" s="1">
        <v>1435255001625</v>
      </c>
      <c r="G128" s="1" t="str">
        <f t="shared" si="14"/>
        <v>Pong</v>
      </c>
      <c r="H128" s="1">
        <f t="shared" si="14"/>
        <v>133</v>
      </c>
      <c r="I128" s="1" t="str">
        <f t="shared" si="14"/>
        <v>Count</v>
      </c>
      <c r="J128" s="1">
        <f t="shared" si="14"/>
        <v>1</v>
      </c>
      <c r="K128" s="1" t="str">
        <f t="shared" si="14"/>
        <v>Time</v>
      </c>
      <c r="L128" s="1">
        <f t="shared" si="14"/>
        <v>1435255001829</v>
      </c>
      <c r="M128" s="1">
        <f t="shared" si="9"/>
        <v>204</v>
      </c>
      <c r="N128" s="1">
        <f t="shared" si="10"/>
        <v>1000</v>
      </c>
      <c r="O128" s="1">
        <f t="shared" si="11"/>
        <v>204</v>
      </c>
    </row>
    <row r="129" spans="1:15" x14ac:dyDescent="0.3">
      <c r="A129" s="1" t="s">
        <v>0</v>
      </c>
      <c r="B129" s="1">
        <v>134</v>
      </c>
      <c r="C129" s="1" t="s">
        <v>1</v>
      </c>
      <c r="D129" s="1">
        <v>1435255002640</v>
      </c>
      <c r="G129" s="1" t="str">
        <f t="shared" si="14"/>
        <v>Pong</v>
      </c>
      <c r="H129" s="1">
        <f t="shared" si="14"/>
        <v>134</v>
      </c>
      <c r="I129" s="1" t="str">
        <f t="shared" si="14"/>
        <v>Count</v>
      </c>
      <c r="J129" s="1">
        <f t="shared" si="14"/>
        <v>1</v>
      </c>
      <c r="K129" s="1" t="str">
        <f t="shared" si="14"/>
        <v>Time</v>
      </c>
      <c r="L129" s="1">
        <f t="shared" si="14"/>
        <v>1435255002737</v>
      </c>
      <c r="M129" s="1">
        <f t="shared" si="9"/>
        <v>97</v>
      </c>
      <c r="N129" s="1">
        <f t="shared" si="10"/>
        <v>1015</v>
      </c>
      <c r="O129" s="1">
        <f t="shared" si="11"/>
        <v>908</v>
      </c>
    </row>
    <row r="130" spans="1:15" x14ac:dyDescent="0.3">
      <c r="A130" s="1" t="s">
        <v>0</v>
      </c>
      <c r="B130" s="1">
        <v>135</v>
      </c>
      <c r="C130" s="1" t="s">
        <v>1</v>
      </c>
      <c r="D130" s="1">
        <v>1435255003642</v>
      </c>
      <c r="G130" s="1" t="str">
        <f t="shared" si="14"/>
        <v>Pong</v>
      </c>
      <c r="H130" s="1">
        <f t="shared" si="14"/>
        <v>135</v>
      </c>
      <c r="I130" s="1" t="str">
        <f t="shared" si="14"/>
        <v>Count</v>
      </c>
      <c r="J130" s="1">
        <f t="shared" si="14"/>
        <v>1</v>
      </c>
      <c r="K130" s="1" t="str">
        <f t="shared" si="14"/>
        <v>Time</v>
      </c>
      <c r="L130" s="1">
        <f t="shared" si="14"/>
        <v>1435255003741</v>
      </c>
      <c r="M130" s="1">
        <f t="shared" si="9"/>
        <v>99</v>
      </c>
      <c r="N130" s="1">
        <f t="shared" si="10"/>
        <v>1002</v>
      </c>
      <c r="O130" s="1">
        <f t="shared" si="11"/>
        <v>1004</v>
      </c>
    </row>
    <row r="131" spans="1:15" x14ac:dyDescent="0.3">
      <c r="A131" s="1" t="s">
        <v>0</v>
      </c>
      <c r="B131" s="1">
        <v>136</v>
      </c>
      <c r="C131" s="1" t="s">
        <v>1</v>
      </c>
      <c r="D131" s="1">
        <v>1435255004653</v>
      </c>
      <c r="G131" s="1" t="str">
        <f t="shared" ref="G131:L146" si="15">A662</f>
        <v>Pong</v>
      </c>
      <c r="H131" s="1">
        <f t="shared" si="15"/>
        <v>136</v>
      </c>
      <c r="I131" s="1" t="str">
        <f t="shared" si="15"/>
        <v>Count</v>
      </c>
      <c r="J131" s="1">
        <f t="shared" si="15"/>
        <v>1</v>
      </c>
      <c r="K131" s="1" t="str">
        <f t="shared" si="15"/>
        <v>Time</v>
      </c>
      <c r="L131" s="1">
        <f t="shared" si="15"/>
        <v>1435255004762</v>
      </c>
      <c r="M131" s="1">
        <f t="shared" si="9"/>
        <v>109</v>
      </c>
      <c r="N131" s="1">
        <f t="shared" si="10"/>
        <v>1011</v>
      </c>
      <c r="O131" s="1">
        <f t="shared" si="11"/>
        <v>1021</v>
      </c>
    </row>
    <row r="132" spans="1:15" x14ac:dyDescent="0.3">
      <c r="A132" s="1" t="s">
        <v>0</v>
      </c>
      <c r="B132" s="1">
        <v>137</v>
      </c>
      <c r="C132" s="1" t="s">
        <v>1</v>
      </c>
      <c r="D132" s="1">
        <v>1435255005668</v>
      </c>
      <c r="G132" s="1" t="str">
        <f t="shared" si="15"/>
        <v>Pong</v>
      </c>
      <c r="H132" s="1">
        <f t="shared" si="15"/>
        <v>137</v>
      </c>
      <c r="I132" s="1" t="str">
        <f t="shared" si="15"/>
        <v>Count</v>
      </c>
      <c r="J132" s="1">
        <f t="shared" si="15"/>
        <v>1</v>
      </c>
      <c r="K132" s="1" t="str">
        <f t="shared" si="15"/>
        <v>Time</v>
      </c>
      <c r="L132" s="1">
        <f t="shared" si="15"/>
        <v>1435255005792</v>
      </c>
      <c r="M132" s="1">
        <f t="shared" ref="M132:M195" si="16">L132-D132</f>
        <v>124</v>
      </c>
      <c r="N132" s="1">
        <f t="shared" ref="N132:N195" si="17">D132-D131</f>
        <v>1015</v>
      </c>
      <c r="O132" s="1">
        <f t="shared" ref="O132:O195" si="18">L132-L131</f>
        <v>1030</v>
      </c>
    </row>
    <row r="133" spans="1:15" x14ac:dyDescent="0.3">
      <c r="A133" s="1" t="s">
        <v>0</v>
      </c>
      <c r="B133" s="1">
        <v>138</v>
      </c>
      <c r="C133" s="1" t="s">
        <v>1</v>
      </c>
      <c r="D133" s="1">
        <v>1435255006668</v>
      </c>
      <c r="G133" s="1" t="str">
        <f t="shared" si="15"/>
        <v>Pong</v>
      </c>
      <c r="H133" s="1">
        <f t="shared" si="15"/>
        <v>138</v>
      </c>
      <c r="I133" s="1" t="str">
        <f t="shared" si="15"/>
        <v>Count</v>
      </c>
      <c r="J133" s="1">
        <f t="shared" si="15"/>
        <v>1</v>
      </c>
      <c r="K133" s="1" t="str">
        <f t="shared" si="15"/>
        <v>Time</v>
      </c>
      <c r="L133" s="1">
        <f t="shared" si="15"/>
        <v>1435255006808</v>
      </c>
      <c r="M133" s="1">
        <f t="shared" si="16"/>
        <v>140</v>
      </c>
      <c r="N133" s="1">
        <f t="shared" si="17"/>
        <v>1000</v>
      </c>
      <c r="O133" s="1">
        <f t="shared" si="18"/>
        <v>1016</v>
      </c>
    </row>
    <row r="134" spans="1:15" x14ac:dyDescent="0.3">
      <c r="A134" s="1" t="s">
        <v>0</v>
      </c>
      <c r="B134" s="1">
        <v>139</v>
      </c>
      <c r="C134" s="1" t="s">
        <v>1</v>
      </c>
      <c r="D134" s="1">
        <v>1435255007692</v>
      </c>
      <c r="G134" s="1" t="str">
        <f t="shared" si="15"/>
        <v>Pong</v>
      </c>
      <c r="H134" s="1">
        <f t="shared" si="15"/>
        <v>139</v>
      </c>
      <c r="I134" s="1" t="str">
        <f t="shared" si="15"/>
        <v>Count</v>
      </c>
      <c r="J134" s="1">
        <f t="shared" si="15"/>
        <v>1</v>
      </c>
      <c r="K134" s="1" t="str">
        <f t="shared" si="15"/>
        <v>Time</v>
      </c>
      <c r="L134" s="1">
        <f t="shared" si="15"/>
        <v>1435255008706</v>
      </c>
      <c r="M134" s="1">
        <f t="shared" si="16"/>
        <v>1014</v>
      </c>
      <c r="N134" s="1">
        <f t="shared" si="17"/>
        <v>1024</v>
      </c>
      <c r="O134" s="1">
        <f t="shared" si="18"/>
        <v>1898</v>
      </c>
    </row>
    <row r="135" spans="1:15" x14ac:dyDescent="0.3">
      <c r="A135" s="1" t="s">
        <v>0</v>
      </c>
      <c r="B135" s="1">
        <v>140</v>
      </c>
      <c r="C135" s="1" t="s">
        <v>1</v>
      </c>
      <c r="D135" s="1">
        <v>1435255008706</v>
      </c>
      <c r="G135" s="1" t="str">
        <f t="shared" si="15"/>
        <v>Pong</v>
      </c>
      <c r="H135" s="1">
        <f t="shared" si="15"/>
        <v>140</v>
      </c>
      <c r="I135" s="1" t="str">
        <f t="shared" si="15"/>
        <v>Count</v>
      </c>
      <c r="J135" s="1">
        <f t="shared" si="15"/>
        <v>1</v>
      </c>
      <c r="K135" s="1" t="str">
        <f t="shared" si="15"/>
        <v>Time</v>
      </c>
      <c r="L135" s="1">
        <f t="shared" si="15"/>
        <v>1435255008910</v>
      </c>
      <c r="M135" s="1">
        <f t="shared" si="16"/>
        <v>204</v>
      </c>
      <c r="N135" s="1">
        <f t="shared" si="17"/>
        <v>1014</v>
      </c>
      <c r="O135" s="1">
        <f t="shared" si="18"/>
        <v>204</v>
      </c>
    </row>
    <row r="136" spans="1:15" x14ac:dyDescent="0.3">
      <c r="A136" s="1" t="s">
        <v>0</v>
      </c>
      <c r="B136" s="1">
        <v>141</v>
      </c>
      <c r="C136" s="1" t="s">
        <v>1</v>
      </c>
      <c r="D136" s="1">
        <v>1435255009721</v>
      </c>
      <c r="G136" s="1" t="str">
        <f t="shared" si="15"/>
        <v>Pong</v>
      </c>
      <c r="H136" s="1">
        <f t="shared" si="15"/>
        <v>141</v>
      </c>
      <c r="I136" s="1" t="str">
        <f t="shared" si="15"/>
        <v>Count</v>
      </c>
      <c r="J136" s="1">
        <f t="shared" si="15"/>
        <v>1</v>
      </c>
      <c r="K136" s="1" t="str">
        <f t="shared" si="15"/>
        <v>Time</v>
      </c>
      <c r="L136" s="1">
        <f t="shared" si="15"/>
        <v>1435255009862</v>
      </c>
      <c r="M136" s="1">
        <f t="shared" si="16"/>
        <v>141</v>
      </c>
      <c r="N136" s="1">
        <f t="shared" si="17"/>
        <v>1015</v>
      </c>
      <c r="O136" s="1">
        <f t="shared" si="18"/>
        <v>952</v>
      </c>
    </row>
    <row r="137" spans="1:15" x14ac:dyDescent="0.3">
      <c r="A137" s="1" t="s">
        <v>0</v>
      </c>
      <c r="B137" s="1">
        <v>142</v>
      </c>
      <c r="C137" s="1" t="s">
        <v>1</v>
      </c>
      <c r="D137" s="1">
        <v>1435255010721</v>
      </c>
      <c r="G137" s="1" t="str">
        <f t="shared" si="15"/>
        <v>Pong</v>
      </c>
      <c r="H137" s="1">
        <f t="shared" si="15"/>
        <v>142</v>
      </c>
      <c r="I137" s="1" t="str">
        <f t="shared" si="15"/>
        <v>Count</v>
      </c>
      <c r="J137" s="1">
        <f t="shared" si="15"/>
        <v>1</v>
      </c>
      <c r="K137" s="1" t="str">
        <f t="shared" si="15"/>
        <v>Time</v>
      </c>
      <c r="L137" s="1">
        <f t="shared" si="15"/>
        <v>1435255010877</v>
      </c>
      <c r="M137" s="1">
        <f t="shared" si="16"/>
        <v>156</v>
      </c>
      <c r="N137" s="1">
        <f t="shared" si="17"/>
        <v>1000</v>
      </c>
      <c r="O137" s="1">
        <f t="shared" si="18"/>
        <v>1015</v>
      </c>
    </row>
    <row r="138" spans="1:15" x14ac:dyDescent="0.3">
      <c r="A138" s="1" t="s">
        <v>0</v>
      </c>
      <c r="B138" s="1">
        <v>143</v>
      </c>
      <c r="C138" s="1" t="s">
        <v>1</v>
      </c>
      <c r="D138" s="1">
        <v>1435255011752</v>
      </c>
      <c r="G138" s="1" t="str">
        <f t="shared" si="15"/>
        <v>Pong</v>
      </c>
      <c r="H138" s="1">
        <f t="shared" si="15"/>
        <v>143</v>
      </c>
      <c r="I138" s="1" t="str">
        <f t="shared" si="15"/>
        <v>Count</v>
      </c>
      <c r="J138" s="1">
        <f t="shared" si="15"/>
        <v>1</v>
      </c>
      <c r="K138" s="1" t="str">
        <f t="shared" si="15"/>
        <v>Time</v>
      </c>
      <c r="L138" s="1">
        <f t="shared" si="15"/>
        <v>1435255011908</v>
      </c>
      <c r="M138" s="1">
        <f t="shared" si="16"/>
        <v>156</v>
      </c>
      <c r="N138" s="1">
        <f t="shared" si="17"/>
        <v>1031</v>
      </c>
      <c r="O138" s="1">
        <f t="shared" si="18"/>
        <v>1031</v>
      </c>
    </row>
    <row r="139" spans="1:15" x14ac:dyDescent="0.3">
      <c r="A139" s="1" t="s">
        <v>0</v>
      </c>
      <c r="B139" s="1">
        <v>144</v>
      </c>
      <c r="C139" s="1" t="s">
        <v>1</v>
      </c>
      <c r="D139" s="1">
        <v>1435255012767</v>
      </c>
      <c r="G139" s="1" t="str">
        <f t="shared" si="15"/>
        <v>Pong</v>
      </c>
      <c r="H139" s="1">
        <f t="shared" si="15"/>
        <v>144</v>
      </c>
      <c r="I139" s="1" t="str">
        <f t="shared" si="15"/>
        <v>Count</v>
      </c>
      <c r="J139" s="1">
        <f t="shared" si="15"/>
        <v>1</v>
      </c>
      <c r="K139" s="1" t="str">
        <f t="shared" si="15"/>
        <v>Time</v>
      </c>
      <c r="L139" s="1">
        <f t="shared" si="15"/>
        <v>1435255012923</v>
      </c>
      <c r="M139" s="1">
        <f t="shared" si="16"/>
        <v>156</v>
      </c>
      <c r="N139" s="1">
        <f t="shared" si="17"/>
        <v>1015</v>
      </c>
      <c r="O139" s="1">
        <f t="shared" si="18"/>
        <v>1015</v>
      </c>
    </row>
    <row r="140" spans="1:15" x14ac:dyDescent="0.3">
      <c r="A140" s="1" t="s">
        <v>0</v>
      </c>
      <c r="B140" s="1">
        <v>145</v>
      </c>
      <c r="C140" s="1" t="s">
        <v>1</v>
      </c>
      <c r="D140" s="1">
        <v>1435255013768</v>
      </c>
      <c r="G140" s="1" t="str">
        <f t="shared" si="15"/>
        <v>Pong</v>
      </c>
      <c r="H140" s="1">
        <f t="shared" si="15"/>
        <v>145</v>
      </c>
      <c r="I140" s="1" t="str">
        <f t="shared" si="15"/>
        <v>Count</v>
      </c>
      <c r="J140" s="1">
        <f t="shared" si="15"/>
        <v>1</v>
      </c>
      <c r="K140" s="1" t="str">
        <f t="shared" si="15"/>
        <v>Time</v>
      </c>
      <c r="L140" s="1">
        <f t="shared" si="15"/>
        <v>1435255014002</v>
      </c>
      <c r="M140" s="1">
        <f t="shared" si="16"/>
        <v>234</v>
      </c>
      <c r="N140" s="1">
        <f t="shared" si="17"/>
        <v>1001</v>
      </c>
      <c r="O140" s="1">
        <f t="shared" si="18"/>
        <v>1079</v>
      </c>
    </row>
    <row r="141" spans="1:15" x14ac:dyDescent="0.3">
      <c r="A141" s="1" t="s">
        <v>0</v>
      </c>
      <c r="B141" s="1">
        <v>146</v>
      </c>
      <c r="C141" s="1" t="s">
        <v>1</v>
      </c>
      <c r="D141" s="1">
        <v>1435255014783</v>
      </c>
      <c r="G141" s="1" t="str">
        <f t="shared" si="15"/>
        <v>Pong</v>
      </c>
      <c r="H141" s="1">
        <f t="shared" si="15"/>
        <v>146</v>
      </c>
      <c r="I141" s="1" t="str">
        <f t="shared" si="15"/>
        <v>Count</v>
      </c>
      <c r="J141" s="1">
        <f t="shared" si="15"/>
        <v>1</v>
      </c>
      <c r="K141" s="1" t="str">
        <f t="shared" si="15"/>
        <v>Time</v>
      </c>
      <c r="L141" s="1">
        <f t="shared" si="15"/>
        <v>1435255015813</v>
      </c>
      <c r="M141" s="1">
        <f t="shared" si="16"/>
        <v>1030</v>
      </c>
      <c r="N141" s="1">
        <f t="shared" si="17"/>
        <v>1015</v>
      </c>
      <c r="O141" s="1">
        <f t="shared" si="18"/>
        <v>1811</v>
      </c>
    </row>
    <row r="142" spans="1:15" x14ac:dyDescent="0.3">
      <c r="A142" s="1" t="s">
        <v>0</v>
      </c>
      <c r="B142" s="1">
        <v>147</v>
      </c>
      <c r="C142" s="1" t="s">
        <v>1</v>
      </c>
      <c r="D142" s="1">
        <v>1435255015797</v>
      </c>
      <c r="G142" s="1" t="str">
        <f t="shared" si="15"/>
        <v>Pong</v>
      </c>
      <c r="H142" s="1">
        <f t="shared" si="15"/>
        <v>147</v>
      </c>
      <c r="I142" s="1" t="str">
        <f t="shared" si="15"/>
        <v>Count</v>
      </c>
      <c r="J142" s="1">
        <f t="shared" si="15"/>
        <v>1</v>
      </c>
      <c r="K142" s="1" t="str">
        <f t="shared" si="15"/>
        <v>Time</v>
      </c>
      <c r="L142" s="1">
        <f t="shared" si="15"/>
        <v>1435255016064</v>
      </c>
      <c r="M142" s="1">
        <f t="shared" si="16"/>
        <v>267</v>
      </c>
      <c r="N142" s="1">
        <f t="shared" si="17"/>
        <v>1014</v>
      </c>
      <c r="O142" s="1">
        <f t="shared" si="18"/>
        <v>251</v>
      </c>
    </row>
    <row r="143" spans="1:15" x14ac:dyDescent="0.3">
      <c r="A143" s="1" t="s">
        <v>0</v>
      </c>
      <c r="B143" s="1">
        <v>148</v>
      </c>
      <c r="C143" s="1" t="s">
        <v>1</v>
      </c>
      <c r="D143" s="1">
        <v>1435255016798</v>
      </c>
      <c r="G143" s="1" t="str">
        <f t="shared" si="15"/>
        <v>Pong</v>
      </c>
      <c r="H143" s="1">
        <f t="shared" si="15"/>
        <v>148</v>
      </c>
      <c r="I143" s="1" t="str">
        <f t="shared" si="15"/>
        <v>Count</v>
      </c>
      <c r="J143" s="1">
        <f t="shared" si="15"/>
        <v>1</v>
      </c>
      <c r="K143" s="1" t="str">
        <f t="shared" si="15"/>
        <v>Time</v>
      </c>
      <c r="L143" s="1">
        <f t="shared" si="15"/>
        <v>1435255017004</v>
      </c>
      <c r="M143" s="1">
        <f t="shared" si="16"/>
        <v>206</v>
      </c>
      <c r="N143" s="1">
        <f t="shared" si="17"/>
        <v>1001</v>
      </c>
      <c r="O143" s="1">
        <f t="shared" si="18"/>
        <v>940</v>
      </c>
    </row>
    <row r="144" spans="1:15" x14ac:dyDescent="0.3">
      <c r="A144" s="1" t="s">
        <v>0</v>
      </c>
      <c r="B144" s="1">
        <v>149</v>
      </c>
      <c r="C144" s="1" t="s">
        <v>1</v>
      </c>
      <c r="D144" s="1">
        <v>1435255017802</v>
      </c>
      <c r="G144" s="1" t="str">
        <f t="shared" si="15"/>
        <v>Pong</v>
      </c>
      <c r="H144" s="1">
        <f t="shared" si="15"/>
        <v>149</v>
      </c>
      <c r="I144" s="1" t="str">
        <f t="shared" si="15"/>
        <v>Count</v>
      </c>
      <c r="J144" s="1">
        <f t="shared" si="15"/>
        <v>1</v>
      </c>
      <c r="K144" s="1" t="str">
        <f t="shared" si="15"/>
        <v>Time</v>
      </c>
      <c r="L144" s="1">
        <f t="shared" si="15"/>
        <v>1435255018021</v>
      </c>
      <c r="M144" s="1">
        <f t="shared" si="16"/>
        <v>219</v>
      </c>
      <c r="N144" s="1">
        <f t="shared" si="17"/>
        <v>1004</v>
      </c>
      <c r="O144" s="1">
        <f t="shared" si="18"/>
        <v>1017</v>
      </c>
    </row>
    <row r="145" spans="1:15" x14ac:dyDescent="0.3">
      <c r="A145" s="1" t="s">
        <v>0</v>
      </c>
      <c r="B145" s="1">
        <v>150</v>
      </c>
      <c r="C145" s="1" t="s">
        <v>1</v>
      </c>
      <c r="D145" s="1">
        <v>1435255018803</v>
      </c>
      <c r="G145" s="1" t="str">
        <f t="shared" si="15"/>
        <v>Pong</v>
      </c>
      <c r="H145" s="1">
        <f t="shared" si="15"/>
        <v>150</v>
      </c>
      <c r="I145" s="1" t="str">
        <f t="shared" si="15"/>
        <v>Count</v>
      </c>
      <c r="J145" s="1">
        <f t="shared" si="15"/>
        <v>1</v>
      </c>
      <c r="K145" s="1" t="str">
        <f t="shared" si="15"/>
        <v>Time</v>
      </c>
      <c r="L145" s="1">
        <f t="shared" si="15"/>
        <v>1435255019038</v>
      </c>
      <c r="M145" s="1">
        <f t="shared" si="16"/>
        <v>235</v>
      </c>
      <c r="N145" s="1">
        <f t="shared" si="17"/>
        <v>1001</v>
      </c>
      <c r="O145" s="1">
        <f t="shared" si="18"/>
        <v>1017</v>
      </c>
    </row>
    <row r="146" spans="1:15" x14ac:dyDescent="0.3">
      <c r="A146" s="1" t="s">
        <v>0</v>
      </c>
      <c r="B146" s="1">
        <v>151</v>
      </c>
      <c r="C146" s="1" t="s">
        <v>1</v>
      </c>
      <c r="D146" s="1">
        <v>1435255019818</v>
      </c>
      <c r="G146" s="1" t="str">
        <f t="shared" si="15"/>
        <v>Pong</v>
      </c>
      <c r="H146" s="1">
        <f t="shared" si="15"/>
        <v>151</v>
      </c>
      <c r="I146" s="1" t="str">
        <f t="shared" si="15"/>
        <v>Count</v>
      </c>
      <c r="J146" s="1">
        <f t="shared" si="15"/>
        <v>1</v>
      </c>
      <c r="K146" s="1" t="str">
        <f t="shared" si="15"/>
        <v>Time</v>
      </c>
      <c r="L146" s="1">
        <f t="shared" si="15"/>
        <v>1435255020053</v>
      </c>
      <c r="M146" s="1">
        <f t="shared" si="16"/>
        <v>235</v>
      </c>
      <c r="N146" s="1">
        <f t="shared" si="17"/>
        <v>1015</v>
      </c>
      <c r="O146" s="1">
        <f t="shared" si="18"/>
        <v>1015</v>
      </c>
    </row>
    <row r="147" spans="1:15" x14ac:dyDescent="0.3">
      <c r="A147" s="1" t="s">
        <v>0</v>
      </c>
      <c r="B147" s="1">
        <v>152</v>
      </c>
      <c r="C147" s="1" t="s">
        <v>1</v>
      </c>
      <c r="D147" s="1">
        <v>1435255020833</v>
      </c>
      <c r="G147" s="1" t="str">
        <f t="shared" ref="G147:L162" si="19">A678</f>
        <v>Pong</v>
      </c>
      <c r="H147" s="1">
        <f t="shared" si="19"/>
        <v>152</v>
      </c>
      <c r="I147" s="1" t="str">
        <f t="shared" si="19"/>
        <v>Count</v>
      </c>
      <c r="J147" s="1">
        <f t="shared" si="19"/>
        <v>1</v>
      </c>
      <c r="K147" s="1" t="str">
        <f t="shared" si="19"/>
        <v>Time</v>
      </c>
      <c r="L147" s="1">
        <f t="shared" si="19"/>
        <v>1435255021085</v>
      </c>
      <c r="M147" s="1">
        <f t="shared" si="16"/>
        <v>252</v>
      </c>
      <c r="N147" s="1">
        <f t="shared" si="17"/>
        <v>1015</v>
      </c>
      <c r="O147" s="1">
        <f t="shared" si="18"/>
        <v>1032</v>
      </c>
    </row>
    <row r="148" spans="1:15" x14ac:dyDescent="0.3">
      <c r="A148" s="1" t="s">
        <v>0</v>
      </c>
      <c r="B148" s="1">
        <v>153</v>
      </c>
      <c r="C148" s="1" t="s">
        <v>1</v>
      </c>
      <c r="D148" s="1">
        <v>1435255021833</v>
      </c>
      <c r="G148" s="1" t="str">
        <f t="shared" si="19"/>
        <v>Pong</v>
      </c>
      <c r="H148" s="1">
        <f t="shared" si="19"/>
        <v>153</v>
      </c>
      <c r="I148" s="1" t="str">
        <f t="shared" si="19"/>
        <v>Count</v>
      </c>
      <c r="J148" s="1">
        <f t="shared" si="19"/>
        <v>1</v>
      </c>
      <c r="K148" s="1" t="str">
        <f t="shared" si="19"/>
        <v>Time</v>
      </c>
      <c r="L148" s="1">
        <f t="shared" si="19"/>
        <v>1435255022835</v>
      </c>
      <c r="M148" s="1">
        <f t="shared" si="16"/>
        <v>1002</v>
      </c>
      <c r="N148" s="1">
        <f t="shared" si="17"/>
        <v>1000</v>
      </c>
      <c r="O148" s="1">
        <f t="shared" si="18"/>
        <v>1750</v>
      </c>
    </row>
    <row r="149" spans="1:15" x14ac:dyDescent="0.3">
      <c r="A149" s="1" t="s">
        <v>0</v>
      </c>
      <c r="B149" s="1">
        <v>154</v>
      </c>
      <c r="C149" s="1" t="s">
        <v>1</v>
      </c>
      <c r="D149" s="1">
        <v>1435255022835</v>
      </c>
      <c r="G149" s="1" t="str">
        <f t="shared" si="19"/>
        <v>Pong</v>
      </c>
      <c r="H149" s="1">
        <f t="shared" si="19"/>
        <v>154</v>
      </c>
      <c r="I149" s="1" t="str">
        <f t="shared" si="19"/>
        <v>Count</v>
      </c>
      <c r="J149" s="1">
        <f t="shared" si="19"/>
        <v>1</v>
      </c>
      <c r="K149" s="1" t="str">
        <f t="shared" si="19"/>
        <v>Time</v>
      </c>
      <c r="L149" s="1">
        <f t="shared" si="19"/>
        <v>1435255023057</v>
      </c>
      <c r="M149" s="1">
        <f t="shared" si="16"/>
        <v>222</v>
      </c>
      <c r="N149" s="1">
        <f t="shared" si="17"/>
        <v>1002</v>
      </c>
      <c r="O149" s="1">
        <f t="shared" si="18"/>
        <v>222</v>
      </c>
    </row>
    <row r="150" spans="1:15" x14ac:dyDescent="0.3">
      <c r="A150" s="1" t="s">
        <v>0</v>
      </c>
      <c r="B150" s="1">
        <v>155</v>
      </c>
      <c r="C150" s="1" t="s">
        <v>1</v>
      </c>
      <c r="D150" s="1">
        <v>1435255023837</v>
      </c>
      <c r="G150" s="1" t="str">
        <f t="shared" si="19"/>
        <v>Pong</v>
      </c>
      <c r="H150" s="1">
        <f t="shared" si="19"/>
        <v>155</v>
      </c>
      <c r="I150" s="1" t="str">
        <f t="shared" si="19"/>
        <v>Count</v>
      </c>
      <c r="J150" s="1">
        <f t="shared" si="19"/>
        <v>1</v>
      </c>
      <c r="K150" s="1" t="str">
        <f t="shared" si="19"/>
        <v>Time</v>
      </c>
      <c r="L150" s="1">
        <f t="shared" si="19"/>
        <v>1435255024852</v>
      </c>
      <c r="M150" s="1">
        <f t="shared" si="16"/>
        <v>1015</v>
      </c>
      <c r="N150" s="1">
        <f t="shared" si="17"/>
        <v>1002</v>
      </c>
      <c r="O150" s="1">
        <f t="shared" si="18"/>
        <v>1795</v>
      </c>
    </row>
    <row r="151" spans="1:15" x14ac:dyDescent="0.3">
      <c r="A151" s="1" t="s">
        <v>0</v>
      </c>
      <c r="B151" s="1">
        <v>156</v>
      </c>
      <c r="C151" s="1" t="s">
        <v>1</v>
      </c>
      <c r="D151" s="1">
        <v>1435255024852</v>
      </c>
      <c r="G151" s="1" t="str">
        <f t="shared" si="19"/>
        <v>Pong</v>
      </c>
      <c r="H151" s="1">
        <f t="shared" si="19"/>
        <v>156</v>
      </c>
      <c r="I151" s="1" t="str">
        <f t="shared" si="19"/>
        <v>Count</v>
      </c>
      <c r="J151" s="1">
        <f t="shared" si="19"/>
        <v>1</v>
      </c>
      <c r="K151" s="1" t="str">
        <f t="shared" si="19"/>
        <v>Time</v>
      </c>
      <c r="L151" s="1">
        <f t="shared" si="19"/>
        <v>1435255025102</v>
      </c>
      <c r="M151" s="1">
        <f t="shared" si="16"/>
        <v>250</v>
      </c>
      <c r="N151" s="1">
        <f t="shared" si="17"/>
        <v>1015</v>
      </c>
      <c r="O151" s="1">
        <f t="shared" si="18"/>
        <v>250</v>
      </c>
    </row>
    <row r="152" spans="1:15" x14ac:dyDescent="0.3">
      <c r="A152" s="1" t="s">
        <v>0</v>
      </c>
      <c r="B152" s="1">
        <v>157</v>
      </c>
      <c r="C152" s="1" t="s">
        <v>1</v>
      </c>
      <c r="D152" s="1">
        <v>1435255025867</v>
      </c>
      <c r="G152" s="1" t="str">
        <f t="shared" si="19"/>
        <v>Pong</v>
      </c>
      <c r="H152" s="1">
        <f t="shared" si="19"/>
        <v>157</v>
      </c>
      <c r="I152" s="1" t="str">
        <f t="shared" si="19"/>
        <v>Count</v>
      </c>
      <c r="J152" s="1">
        <f t="shared" si="19"/>
        <v>1</v>
      </c>
      <c r="K152" s="1" t="str">
        <f t="shared" si="19"/>
        <v>Time</v>
      </c>
      <c r="L152" s="1">
        <f t="shared" si="19"/>
        <v>1435255026882</v>
      </c>
      <c r="M152" s="1">
        <f t="shared" si="16"/>
        <v>1015</v>
      </c>
      <c r="N152" s="1">
        <f t="shared" si="17"/>
        <v>1015</v>
      </c>
      <c r="O152" s="1">
        <f t="shared" si="18"/>
        <v>1780</v>
      </c>
    </row>
    <row r="153" spans="1:15" x14ac:dyDescent="0.3">
      <c r="A153" s="1" t="s">
        <v>0</v>
      </c>
      <c r="B153" s="1">
        <v>158</v>
      </c>
      <c r="C153" s="1" t="s">
        <v>1</v>
      </c>
      <c r="D153" s="1">
        <v>1435255026882</v>
      </c>
      <c r="G153" s="1" t="str">
        <f t="shared" si="19"/>
        <v>Pong</v>
      </c>
      <c r="H153" s="1">
        <f t="shared" si="19"/>
        <v>158</v>
      </c>
      <c r="I153" s="1" t="str">
        <f t="shared" si="19"/>
        <v>Count</v>
      </c>
      <c r="J153" s="1">
        <f t="shared" si="19"/>
        <v>1</v>
      </c>
      <c r="K153" s="1" t="str">
        <f t="shared" si="19"/>
        <v>Time</v>
      </c>
      <c r="L153" s="1">
        <f t="shared" si="19"/>
        <v>1435255027118</v>
      </c>
      <c r="M153" s="1">
        <f t="shared" si="16"/>
        <v>236</v>
      </c>
      <c r="N153" s="1">
        <f t="shared" si="17"/>
        <v>1015</v>
      </c>
      <c r="O153" s="1">
        <f t="shared" si="18"/>
        <v>236</v>
      </c>
    </row>
    <row r="154" spans="1:15" x14ac:dyDescent="0.3">
      <c r="A154" s="1" t="s">
        <v>0</v>
      </c>
      <c r="B154" s="1">
        <v>159</v>
      </c>
      <c r="C154" s="1" t="s">
        <v>1</v>
      </c>
      <c r="D154" s="1">
        <v>1435255027882</v>
      </c>
      <c r="G154" s="1" t="str">
        <f t="shared" si="19"/>
        <v>Pong</v>
      </c>
      <c r="H154" s="1">
        <f t="shared" si="19"/>
        <v>159</v>
      </c>
      <c r="I154" s="1" t="str">
        <f t="shared" si="19"/>
        <v>Count</v>
      </c>
      <c r="J154" s="1">
        <f t="shared" si="19"/>
        <v>1</v>
      </c>
      <c r="K154" s="1" t="str">
        <f t="shared" si="19"/>
        <v>Time</v>
      </c>
      <c r="L154" s="1">
        <f t="shared" si="19"/>
        <v>1435255027944</v>
      </c>
      <c r="M154" s="1">
        <f t="shared" si="16"/>
        <v>62</v>
      </c>
      <c r="N154" s="1">
        <f t="shared" si="17"/>
        <v>1000</v>
      </c>
      <c r="O154" s="1">
        <f t="shared" si="18"/>
        <v>826</v>
      </c>
    </row>
    <row r="155" spans="1:15" x14ac:dyDescent="0.3">
      <c r="A155" s="1" t="s">
        <v>0</v>
      </c>
      <c r="B155" s="1">
        <v>160</v>
      </c>
      <c r="C155" s="1" t="s">
        <v>1</v>
      </c>
      <c r="D155" s="1">
        <v>1435255028897</v>
      </c>
      <c r="G155" s="1" t="str">
        <f t="shared" si="19"/>
        <v>Pong</v>
      </c>
      <c r="H155" s="1">
        <f t="shared" si="19"/>
        <v>160</v>
      </c>
      <c r="I155" s="1" t="str">
        <f t="shared" si="19"/>
        <v>Count</v>
      </c>
      <c r="J155" s="1">
        <f t="shared" si="19"/>
        <v>1</v>
      </c>
      <c r="K155" s="1" t="str">
        <f t="shared" si="19"/>
        <v>Time</v>
      </c>
      <c r="L155" s="1">
        <f t="shared" si="19"/>
        <v>1435255029726</v>
      </c>
      <c r="M155" s="1">
        <f t="shared" si="16"/>
        <v>829</v>
      </c>
      <c r="N155" s="1">
        <f t="shared" si="17"/>
        <v>1015</v>
      </c>
      <c r="O155" s="1">
        <f t="shared" si="18"/>
        <v>1782</v>
      </c>
    </row>
    <row r="156" spans="1:15" x14ac:dyDescent="0.3">
      <c r="A156" s="1" t="s">
        <v>0</v>
      </c>
      <c r="B156" s="1">
        <v>161</v>
      </c>
      <c r="C156" s="1" t="s">
        <v>1</v>
      </c>
      <c r="D156" s="1">
        <v>1435255029898</v>
      </c>
      <c r="G156" s="1" t="str">
        <f t="shared" si="19"/>
        <v>Pong</v>
      </c>
      <c r="H156" s="1">
        <f t="shared" si="19"/>
        <v>161</v>
      </c>
      <c r="I156" s="1" t="str">
        <f t="shared" si="19"/>
        <v>Count</v>
      </c>
      <c r="J156" s="1">
        <f t="shared" si="19"/>
        <v>1</v>
      </c>
      <c r="K156" s="1" t="str">
        <f t="shared" si="19"/>
        <v>Time</v>
      </c>
      <c r="L156" s="1">
        <f t="shared" si="19"/>
        <v>1435255029976</v>
      </c>
      <c r="M156" s="1">
        <f t="shared" si="16"/>
        <v>78</v>
      </c>
      <c r="N156" s="1">
        <f t="shared" si="17"/>
        <v>1001</v>
      </c>
      <c r="O156" s="1">
        <f t="shared" si="18"/>
        <v>250</v>
      </c>
    </row>
    <row r="157" spans="1:15" x14ac:dyDescent="0.3">
      <c r="A157" s="1" t="s">
        <v>0</v>
      </c>
      <c r="B157" s="1">
        <v>162</v>
      </c>
      <c r="C157" s="1" t="s">
        <v>1</v>
      </c>
      <c r="D157" s="1">
        <v>1435255030912</v>
      </c>
      <c r="G157" s="1" t="str">
        <f t="shared" si="19"/>
        <v>Pong</v>
      </c>
      <c r="H157" s="1">
        <f t="shared" si="19"/>
        <v>162</v>
      </c>
      <c r="I157" s="1" t="str">
        <f t="shared" si="19"/>
        <v>Count</v>
      </c>
      <c r="J157" s="1">
        <f t="shared" si="19"/>
        <v>1</v>
      </c>
      <c r="K157" s="1" t="str">
        <f t="shared" si="19"/>
        <v>Time</v>
      </c>
      <c r="L157" s="1">
        <f t="shared" si="19"/>
        <v>1435255031007</v>
      </c>
      <c r="M157" s="1">
        <f t="shared" si="16"/>
        <v>95</v>
      </c>
      <c r="N157" s="1">
        <f t="shared" si="17"/>
        <v>1014</v>
      </c>
      <c r="O157" s="1">
        <f t="shared" si="18"/>
        <v>1031</v>
      </c>
    </row>
    <row r="158" spans="1:15" x14ac:dyDescent="0.3">
      <c r="A158" s="1" t="s">
        <v>0</v>
      </c>
      <c r="B158" s="1">
        <v>163</v>
      </c>
      <c r="C158" s="1" t="s">
        <v>1</v>
      </c>
      <c r="D158" s="1">
        <v>1435255031927</v>
      </c>
      <c r="G158" s="1" t="str">
        <f t="shared" si="19"/>
        <v>Pong</v>
      </c>
      <c r="H158" s="1">
        <f t="shared" si="19"/>
        <v>163</v>
      </c>
      <c r="I158" s="1" t="str">
        <f t="shared" si="19"/>
        <v>Count</v>
      </c>
      <c r="J158" s="1">
        <f t="shared" si="19"/>
        <v>1</v>
      </c>
      <c r="K158" s="1" t="str">
        <f t="shared" si="19"/>
        <v>Time</v>
      </c>
      <c r="L158" s="1">
        <f t="shared" si="19"/>
        <v>1435255032023</v>
      </c>
      <c r="M158" s="1">
        <f t="shared" si="16"/>
        <v>96</v>
      </c>
      <c r="N158" s="1">
        <f t="shared" si="17"/>
        <v>1015</v>
      </c>
      <c r="O158" s="1">
        <f t="shared" si="18"/>
        <v>1016</v>
      </c>
    </row>
    <row r="159" spans="1:15" x14ac:dyDescent="0.3">
      <c r="A159" s="1" t="s">
        <v>0</v>
      </c>
      <c r="B159" s="1">
        <v>164</v>
      </c>
      <c r="C159" s="1" t="s">
        <v>1</v>
      </c>
      <c r="D159" s="1">
        <v>1435255032932</v>
      </c>
      <c r="G159" s="1" t="str">
        <f t="shared" si="19"/>
        <v>Pong</v>
      </c>
      <c r="H159" s="1">
        <f t="shared" si="19"/>
        <v>164</v>
      </c>
      <c r="I159" s="1" t="str">
        <f t="shared" si="19"/>
        <v>Count</v>
      </c>
      <c r="J159" s="1">
        <f t="shared" si="19"/>
        <v>1</v>
      </c>
      <c r="K159" s="1" t="str">
        <f t="shared" si="19"/>
        <v>Time</v>
      </c>
      <c r="L159" s="1">
        <f t="shared" si="19"/>
        <v>1435255033042</v>
      </c>
      <c r="M159" s="1">
        <f t="shared" si="16"/>
        <v>110</v>
      </c>
      <c r="N159" s="1">
        <f t="shared" si="17"/>
        <v>1005</v>
      </c>
      <c r="O159" s="1">
        <f t="shared" si="18"/>
        <v>1019</v>
      </c>
    </row>
    <row r="160" spans="1:15" x14ac:dyDescent="0.3">
      <c r="A160" s="1" t="s">
        <v>0</v>
      </c>
      <c r="B160" s="1">
        <v>165</v>
      </c>
      <c r="C160" s="1" t="s">
        <v>1</v>
      </c>
      <c r="D160" s="1">
        <v>1435255033933</v>
      </c>
      <c r="G160" s="1" t="str">
        <f t="shared" si="19"/>
        <v>Pong</v>
      </c>
      <c r="H160" s="1">
        <f t="shared" si="19"/>
        <v>165</v>
      </c>
      <c r="I160" s="1" t="str">
        <f t="shared" si="19"/>
        <v>Count</v>
      </c>
      <c r="J160" s="1">
        <f t="shared" si="19"/>
        <v>3</v>
      </c>
      <c r="K160" s="1" t="str">
        <f t="shared" si="19"/>
        <v>Time</v>
      </c>
      <c r="L160" s="1">
        <f t="shared" si="19"/>
        <v>1435255034121</v>
      </c>
      <c r="M160" s="1">
        <f t="shared" si="16"/>
        <v>188</v>
      </c>
      <c r="N160" s="1">
        <f t="shared" si="17"/>
        <v>1001</v>
      </c>
      <c r="O160" s="1">
        <f t="shared" si="18"/>
        <v>1079</v>
      </c>
    </row>
    <row r="161" spans="1:15" x14ac:dyDescent="0.3">
      <c r="A161" s="1" t="s">
        <v>0</v>
      </c>
      <c r="B161" s="1">
        <v>166</v>
      </c>
      <c r="C161" s="1" t="s">
        <v>1</v>
      </c>
      <c r="D161" s="1">
        <v>1435255034935</v>
      </c>
      <c r="G161" s="1" t="str">
        <f t="shared" si="19"/>
        <v>Pong</v>
      </c>
      <c r="H161" s="1">
        <f t="shared" si="19"/>
        <v>166</v>
      </c>
      <c r="I161" s="1" t="str">
        <f t="shared" si="19"/>
        <v>Count</v>
      </c>
      <c r="J161" s="1">
        <f t="shared" si="19"/>
        <v>4</v>
      </c>
      <c r="K161" s="1" t="str">
        <f t="shared" si="19"/>
        <v>Time</v>
      </c>
      <c r="L161" s="1">
        <f t="shared" si="19"/>
        <v>1435255035076</v>
      </c>
      <c r="M161" s="1">
        <f t="shared" si="16"/>
        <v>141</v>
      </c>
      <c r="N161" s="1">
        <f t="shared" si="17"/>
        <v>1002</v>
      </c>
      <c r="O161" s="1">
        <f t="shared" si="18"/>
        <v>955</v>
      </c>
    </row>
    <row r="162" spans="1:15" x14ac:dyDescent="0.3">
      <c r="A162" s="1" t="s">
        <v>0</v>
      </c>
      <c r="B162" s="1">
        <v>167</v>
      </c>
      <c r="C162" s="1" t="s">
        <v>1</v>
      </c>
      <c r="D162" s="1">
        <v>1435255035950</v>
      </c>
      <c r="G162" s="1" t="str">
        <f t="shared" si="19"/>
        <v>Pong</v>
      </c>
      <c r="H162" s="1">
        <f t="shared" si="19"/>
        <v>167</v>
      </c>
      <c r="I162" s="1" t="str">
        <f t="shared" si="19"/>
        <v>Count</v>
      </c>
      <c r="J162" s="1">
        <f t="shared" si="19"/>
        <v>5</v>
      </c>
      <c r="K162" s="1" t="str">
        <f t="shared" si="19"/>
        <v>Time</v>
      </c>
      <c r="L162" s="1">
        <f t="shared" si="19"/>
        <v>1435255036856</v>
      </c>
      <c r="M162" s="1">
        <f t="shared" si="16"/>
        <v>906</v>
      </c>
      <c r="N162" s="1">
        <f t="shared" si="17"/>
        <v>1015</v>
      </c>
      <c r="O162" s="1">
        <f t="shared" si="18"/>
        <v>1780</v>
      </c>
    </row>
    <row r="163" spans="1:15" x14ac:dyDescent="0.3">
      <c r="A163" s="1" t="s">
        <v>0</v>
      </c>
      <c r="B163" s="1">
        <v>168</v>
      </c>
      <c r="C163" s="1" t="s">
        <v>1</v>
      </c>
      <c r="D163" s="1">
        <v>1435255036950</v>
      </c>
      <c r="G163" s="1" t="str">
        <f t="shared" ref="G163:L178" si="20">A694</f>
        <v>Pong</v>
      </c>
      <c r="H163" s="1">
        <f t="shared" si="20"/>
        <v>168</v>
      </c>
      <c r="I163" s="1" t="str">
        <f t="shared" si="20"/>
        <v>Count</v>
      </c>
      <c r="J163" s="1">
        <f t="shared" si="20"/>
        <v>6</v>
      </c>
      <c r="K163" s="1" t="str">
        <f t="shared" si="20"/>
        <v>Time</v>
      </c>
      <c r="L163" s="1">
        <f t="shared" si="20"/>
        <v>1435255037106</v>
      </c>
      <c r="M163" s="1">
        <f t="shared" si="16"/>
        <v>156</v>
      </c>
      <c r="N163" s="1">
        <f t="shared" si="17"/>
        <v>1000</v>
      </c>
      <c r="O163" s="1">
        <f t="shared" si="18"/>
        <v>250</v>
      </c>
    </row>
    <row r="164" spans="1:15" x14ac:dyDescent="0.3">
      <c r="A164" s="1" t="s">
        <v>0</v>
      </c>
      <c r="B164" s="1">
        <v>169</v>
      </c>
      <c r="C164" s="1" t="s">
        <v>1</v>
      </c>
      <c r="D164" s="1">
        <v>1435255037965</v>
      </c>
      <c r="G164" s="1" t="str">
        <f t="shared" si="20"/>
        <v>Pong</v>
      </c>
      <c r="H164" s="1">
        <f t="shared" si="20"/>
        <v>169</v>
      </c>
      <c r="I164" s="1" t="str">
        <f t="shared" si="20"/>
        <v>Count</v>
      </c>
      <c r="J164" s="1">
        <f t="shared" si="20"/>
        <v>7</v>
      </c>
      <c r="K164" s="1" t="str">
        <f t="shared" si="20"/>
        <v>Time</v>
      </c>
      <c r="L164" s="1">
        <f t="shared" si="20"/>
        <v>1435255038121</v>
      </c>
      <c r="M164" s="1">
        <f t="shared" si="16"/>
        <v>156</v>
      </c>
      <c r="N164" s="1">
        <f t="shared" si="17"/>
        <v>1015</v>
      </c>
      <c r="O164" s="1">
        <f t="shared" si="18"/>
        <v>1015</v>
      </c>
    </row>
    <row r="165" spans="1:15" x14ac:dyDescent="0.3">
      <c r="A165" s="1" t="s">
        <v>0</v>
      </c>
      <c r="B165" s="1">
        <v>170</v>
      </c>
      <c r="C165" s="1" t="s">
        <v>1</v>
      </c>
      <c r="D165" s="1">
        <v>1435255038980</v>
      </c>
      <c r="G165" s="1" t="str">
        <f t="shared" si="20"/>
        <v>Pong</v>
      </c>
      <c r="H165" s="1">
        <f t="shared" si="20"/>
        <v>170</v>
      </c>
      <c r="I165" s="1" t="str">
        <f t="shared" si="20"/>
        <v>Count</v>
      </c>
      <c r="J165" s="1">
        <f t="shared" si="20"/>
        <v>8</v>
      </c>
      <c r="K165" s="1" t="str">
        <f t="shared" si="20"/>
        <v>Time</v>
      </c>
      <c r="L165" s="1">
        <f t="shared" si="20"/>
        <v>1435255039153</v>
      </c>
      <c r="M165" s="1">
        <f t="shared" si="16"/>
        <v>173</v>
      </c>
      <c r="N165" s="1">
        <f t="shared" si="17"/>
        <v>1015</v>
      </c>
      <c r="O165" s="1">
        <f t="shared" si="18"/>
        <v>1032</v>
      </c>
    </row>
    <row r="166" spans="1:15" x14ac:dyDescent="0.3">
      <c r="A166" s="1" t="s">
        <v>0</v>
      </c>
      <c r="B166" s="1">
        <v>171</v>
      </c>
      <c r="C166" s="1" t="s">
        <v>1</v>
      </c>
      <c r="D166" s="1">
        <v>1435255039981</v>
      </c>
      <c r="G166" s="1" t="str">
        <f t="shared" si="20"/>
        <v>Pong</v>
      </c>
      <c r="H166" s="1">
        <f t="shared" si="20"/>
        <v>171</v>
      </c>
      <c r="I166" s="1" t="str">
        <f t="shared" si="20"/>
        <v>Count</v>
      </c>
      <c r="J166" s="1">
        <f t="shared" si="20"/>
        <v>9</v>
      </c>
      <c r="K166" s="1" t="str">
        <f t="shared" si="20"/>
        <v>Time</v>
      </c>
      <c r="L166" s="1">
        <f t="shared" si="20"/>
        <v>1435255040169</v>
      </c>
      <c r="M166" s="1">
        <f t="shared" si="16"/>
        <v>188</v>
      </c>
      <c r="N166" s="1">
        <f t="shared" si="17"/>
        <v>1001</v>
      </c>
      <c r="O166" s="1">
        <f t="shared" si="18"/>
        <v>1016</v>
      </c>
    </row>
    <row r="167" spans="1:15" x14ac:dyDescent="0.3">
      <c r="A167" s="1" t="s">
        <v>0</v>
      </c>
      <c r="B167" s="1">
        <v>172</v>
      </c>
      <c r="C167" s="1" t="s">
        <v>1</v>
      </c>
      <c r="D167" s="1">
        <v>1435255040996</v>
      </c>
      <c r="G167" s="1" t="str">
        <f t="shared" si="20"/>
        <v>Pong</v>
      </c>
      <c r="H167" s="1">
        <f t="shared" si="20"/>
        <v>172</v>
      </c>
      <c r="I167" s="1" t="str">
        <f t="shared" si="20"/>
        <v>Count</v>
      </c>
      <c r="J167" s="1">
        <f t="shared" si="20"/>
        <v>10</v>
      </c>
      <c r="K167" s="1" t="str">
        <f t="shared" si="20"/>
        <v>Time</v>
      </c>
      <c r="L167" s="1">
        <f t="shared" si="20"/>
        <v>1435255041184</v>
      </c>
      <c r="M167" s="1">
        <f t="shared" si="16"/>
        <v>188</v>
      </c>
      <c r="N167" s="1">
        <f t="shared" si="17"/>
        <v>1015</v>
      </c>
      <c r="O167" s="1">
        <f t="shared" si="18"/>
        <v>1015</v>
      </c>
    </row>
    <row r="168" spans="1:15" x14ac:dyDescent="0.3">
      <c r="A168" s="1" t="s">
        <v>0</v>
      </c>
      <c r="B168" s="1">
        <v>173</v>
      </c>
      <c r="C168" s="1" t="s">
        <v>1</v>
      </c>
      <c r="D168" s="1">
        <v>1435255041997</v>
      </c>
      <c r="G168" s="1" t="str">
        <f t="shared" si="20"/>
        <v>Pong</v>
      </c>
      <c r="H168" s="1">
        <f t="shared" si="20"/>
        <v>173</v>
      </c>
      <c r="I168" s="1" t="str">
        <f t="shared" si="20"/>
        <v>Count</v>
      </c>
      <c r="J168" s="1">
        <f t="shared" si="20"/>
        <v>11</v>
      </c>
      <c r="K168" s="1" t="str">
        <f t="shared" si="20"/>
        <v>Time</v>
      </c>
      <c r="L168" s="1">
        <f t="shared" si="20"/>
        <v>1435255042215</v>
      </c>
      <c r="M168" s="1">
        <f t="shared" si="16"/>
        <v>218</v>
      </c>
      <c r="N168" s="1">
        <f t="shared" si="17"/>
        <v>1001</v>
      </c>
      <c r="O168" s="1">
        <f t="shared" si="18"/>
        <v>1031</v>
      </c>
    </row>
    <row r="169" spans="1:15" x14ac:dyDescent="0.3">
      <c r="A169" s="1" t="s">
        <v>0</v>
      </c>
      <c r="B169" s="1">
        <v>174</v>
      </c>
      <c r="C169" s="1" t="s">
        <v>1</v>
      </c>
      <c r="D169" s="1">
        <v>1435255042997</v>
      </c>
      <c r="G169" s="1" t="str">
        <f t="shared" si="20"/>
        <v>Pong</v>
      </c>
      <c r="H169" s="1">
        <f t="shared" si="20"/>
        <v>174</v>
      </c>
      <c r="I169" s="1" t="str">
        <f t="shared" si="20"/>
        <v>Count</v>
      </c>
      <c r="J169" s="1">
        <f t="shared" si="20"/>
        <v>12</v>
      </c>
      <c r="K169" s="1" t="str">
        <f t="shared" si="20"/>
        <v>Time</v>
      </c>
      <c r="L169" s="1">
        <f t="shared" si="20"/>
        <v>1435255043997</v>
      </c>
      <c r="M169" s="1">
        <f t="shared" si="16"/>
        <v>1000</v>
      </c>
      <c r="N169" s="1">
        <f t="shared" si="17"/>
        <v>1000</v>
      </c>
      <c r="O169" s="1">
        <f t="shared" si="18"/>
        <v>1782</v>
      </c>
    </row>
    <row r="170" spans="1:15" x14ac:dyDescent="0.3">
      <c r="A170" s="1" t="s">
        <v>0</v>
      </c>
      <c r="B170" s="1">
        <v>175</v>
      </c>
      <c r="C170" s="1" t="s">
        <v>1</v>
      </c>
      <c r="D170" s="1">
        <v>1435255044012</v>
      </c>
      <c r="G170" s="1" t="str">
        <f t="shared" si="20"/>
        <v>Pong</v>
      </c>
      <c r="H170" s="1">
        <f t="shared" si="20"/>
        <v>175</v>
      </c>
      <c r="I170" s="1" t="str">
        <f t="shared" si="20"/>
        <v>Count</v>
      </c>
      <c r="J170" s="1">
        <f t="shared" si="20"/>
        <v>13</v>
      </c>
      <c r="K170" s="1" t="str">
        <f t="shared" si="20"/>
        <v>Time</v>
      </c>
      <c r="L170" s="1">
        <f t="shared" si="20"/>
        <v>1435255044246</v>
      </c>
      <c r="M170" s="1">
        <f t="shared" si="16"/>
        <v>234</v>
      </c>
      <c r="N170" s="1">
        <f t="shared" si="17"/>
        <v>1015</v>
      </c>
      <c r="O170" s="1">
        <f t="shared" si="18"/>
        <v>249</v>
      </c>
    </row>
    <row r="171" spans="1:15" x14ac:dyDescent="0.3">
      <c r="A171" s="1" t="s">
        <v>0</v>
      </c>
      <c r="B171" s="1">
        <v>176</v>
      </c>
      <c r="C171" s="1" t="s">
        <v>1</v>
      </c>
      <c r="D171" s="1">
        <v>1435255045013</v>
      </c>
      <c r="G171" s="1" t="str">
        <f t="shared" si="20"/>
        <v>Pong</v>
      </c>
      <c r="H171" s="1">
        <f t="shared" si="20"/>
        <v>176</v>
      </c>
      <c r="I171" s="1" t="str">
        <f t="shared" si="20"/>
        <v>Count</v>
      </c>
      <c r="J171" s="1">
        <f t="shared" si="20"/>
        <v>14</v>
      </c>
      <c r="K171" s="1" t="str">
        <f t="shared" si="20"/>
        <v>Time</v>
      </c>
      <c r="L171" s="1">
        <f t="shared" si="20"/>
        <v>1435255045263</v>
      </c>
      <c r="M171" s="1">
        <f t="shared" si="16"/>
        <v>250</v>
      </c>
      <c r="N171" s="1">
        <f t="shared" si="17"/>
        <v>1001</v>
      </c>
      <c r="O171" s="1">
        <f t="shared" si="18"/>
        <v>1017</v>
      </c>
    </row>
    <row r="172" spans="1:15" x14ac:dyDescent="0.3">
      <c r="A172" s="1" t="s">
        <v>0</v>
      </c>
      <c r="B172" s="1">
        <v>177</v>
      </c>
      <c r="C172" s="1" t="s">
        <v>1</v>
      </c>
      <c r="D172" s="1">
        <v>1435255046014</v>
      </c>
      <c r="G172" s="1" t="str">
        <f t="shared" si="20"/>
        <v>Pong</v>
      </c>
      <c r="H172" s="1">
        <f t="shared" si="20"/>
        <v>177</v>
      </c>
      <c r="I172" s="1" t="str">
        <f t="shared" si="20"/>
        <v>Count</v>
      </c>
      <c r="J172" s="1">
        <f t="shared" si="20"/>
        <v>16</v>
      </c>
      <c r="K172" s="1" t="str">
        <f t="shared" si="20"/>
        <v>Time</v>
      </c>
      <c r="L172" s="1">
        <f t="shared" si="20"/>
        <v>1435255047017</v>
      </c>
      <c r="M172" s="1">
        <f t="shared" si="16"/>
        <v>1003</v>
      </c>
      <c r="N172" s="1">
        <f t="shared" si="17"/>
        <v>1001</v>
      </c>
      <c r="O172" s="1">
        <f t="shared" si="18"/>
        <v>1754</v>
      </c>
    </row>
    <row r="173" spans="1:15" x14ac:dyDescent="0.3">
      <c r="A173" s="1" t="s">
        <v>0</v>
      </c>
      <c r="B173" s="1">
        <v>178</v>
      </c>
      <c r="C173" s="1" t="s">
        <v>1</v>
      </c>
      <c r="D173" s="1">
        <v>1435255047017</v>
      </c>
      <c r="G173" s="1" t="str">
        <f t="shared" si="20"/>
        <v>Pong</v>
      </c>
      <c r="H173" s="1">
        <f t="shared" si="20"/>
        <v>178</v>
      </c>
      <c r="I173" s="1" t="str">
        <f t="shared" si="20"/>
        <v>Count</v>
      </c>
      <c r="J173" s="1">
        <f t="shared" si="20"/>
        <v>16</v>
      </c>
      <c r="K173" s="1" t="str">
        <f t="shared" si="20"/>
        <v>Time</v>
      </c>
      <c r="L173" s="1">
        <f t="shared" si="20"/>
        <v>1435255047235</v>
      </c>
      <c r="M173" s="1">
        <f t="shared" si="16"/>
        <v>218</v>
      </c>
      <c r="N173" s="1">
        <f t="shared" si="17"/>
        <v>1003</v>
      </c>
      <c r="O173" s="1">
        <f t="shared" si="18"/>
        <v>218</v>
      </c>
    </row>
    <row r="174" spans="1:15" x14ac:dyDescent="0.3">
      <c r="A174" s="1" t="s">
        <v>0</v>
      </c>
      <c r="B174" s="1">
        <v>179</v>
      </c>
      <c r="C174" s="1" t="s">
        <v>1</v>
      </c>
      <c r="D174" s="1">
        <v>1435255048018</v>
      </c>
      <c r="G174" s="1" t="str">
        <f t="shared" si="20"/>
        <v>Pong</v>
      </c>
      <c r="H174" s="1">
        <f t="shared" si="20"/>
        <v>179</v>
      </c>
      <c r="I174" s="1" t="str">
        <f t="shared" si="20"/>
        <v>Count</v>
      </c>
      <c r="J174" s="1">
        <f t="shared" si="20"/>
        <v>18</v>
      </c>
      <c r="K174" s="1" t="str">
        <f t="shared" si="20"/>
        <v>Time</v>
      </c>
      <c r="L174" s="1">
        <f t="shared" si="20"/>
        <v>1435255049033</v>
      </c>
      <c r="M174" s="1">
        <f t="shared" si="16"/>
        <v>1015</v>
      </c>
      <c r="N174" s="1">
        <f t="shared" si="17"/>
        <v>1001</v>
      </c>
      <c r="O174" s="1">
        <f t="shared" si="18"/>
        <v>1798</v>
      </c>
    </row>
    <row r="175" spans="1:15" x14ac:dyDescent="0.3">
      <c r="A175" s="1" t="s">
        <v>0</v>
      </c>
      <c r="B175" s="1">
        <v>180</v>
      </c>
      <c r="C175" s="1" t="s">
        <v>1</v>
      </c>
      <c r="D175" s="1">
        <v>1435255049033</v>
      </c>
      <c r="G175" s="1" t="str">
        <f t="shared" si="20"/>
        <v>Pong</v>
      </c>
      <c r="H175" s="1">
        <f t="shared" si="20"/>
        <v>180</v>
      </c>
      <c r="I175" s="1" t="str">
        <f t="shared" si="20"/>
        <v>Count</v>
      </c>
      <c r="J175" s="1">
        <f t="shared" si="20"/>
        <v>18</v>
      </c>
      <c r="K175" s="1" t="str">
        <f t="shared" si="20"/>
        <v>Time</v>
      </c>
      <c r="L175" s="1">
        <f t="shared" si="20"/>
        <v>1435255049255</v>
      </c>
      <c r="M175" s="1">
        <f t="shared" si="16"/>
        <v>222</v>
      </c>
      <c r="N175" s="1">
        <f t="shared" si="17"/>
        <v>1015</v>
      </c>
      <c r="O175" s="1">
        <f t="shared" si="18"/>
        <v>222</v>
      </c>
    </row>
    <row r="176" spans="1:15" x14ac:dyDescent="0.3">
      <c r="A176" s="1" t="s">
        <v>0</v>
      </c>
      <c r="B176" s="1">
        <v>181</v>
      </c>
      <c r="C176" s="1" t="s">
        <v>1</v>
      </c>
      <c r="D176" s="1">
        <v>1435255050033</v>
      </c>
      <c r="G176" s="1" t="str">
        <f t="shared" si="20"/>
        <v>Pong</v>
      </c>
      <c r="H176" s="1">
        <f t="shared" si="20"/>
        <v>181</v>
      </c>
      <c r="I176" s="1" t="str">
        <f t="shared" si="20"/>
        <v>Count</v>
      </c>
      <c r="J176" s="1">
        <f t="shared" si="20"/>
        <v>20</v>
      </c>
      <c r="K176" s="1" t="str">
        <f t="shared" si="20"/>
        <v>Time</v>
      </c>
      <c r="L176" s="1">
        <f t="shared" si="20"/>
        <v>1435255051033</v>
      </c>
      <c r="M176" s="1">
        <f t="shared" si="16"/>
        <v>1000</v>
      </c>
      <c r="N176" s="1">
        <f t="shared" si="17"/>
        <v>1000</v>
      </c>
      <c r="O176" s="1">
        <f t="shared" si="18"/>
        <v>1778</v>
      </c>
    </row>
    <row r="177" spans="1:15" x14ac:dyDescent="0.3">
      <c r="A177" s="1" t="s">
        <v>0</v>
      </c>
      <c r="B177" s="1">
        <v>182</v>
      </c>
      <c r="C177" s="1" t="s">
        <v>1</v>
      </c>
      <c r="D177" s="1">
        <v>1435255051033</v>
      </c>
      <c r="G177" s="1" t="str">
        <f t="shared" si="20"/>
        <v>Pong</v>
      </c>
      <c r="H177" s="1">
        <f t="shared" si="20"/>
        <v>182</v>
      </c>
      <c r="I177" s="1" t="str">
        <f t="shared" si="20"/>
        <v>Count</v>
      </c>
      <c r="J177" s="1">
        <f t="shared" si="20"/>
        <v>20</v>
      </c>
      <c r="K177" s="1" t="str">
        <f t="shared" si="20"/>
        <v>Time</v>
      </c>
      <c r="L177" s="1">
        <f t="shared" si="20"/>
        <v>1435255051259</v>
      </c>
      <c r="M177" s="1">
        <f t="shared" si="16"/>
        <v>226</v>
      </c>
      <c r="N177" s="1">
        <f t="shared" si="17"/>
        <v>1000</v>
      </c>
      <c r="O177" s="1">
        <f t="shared" si="18"/>
        <v>226</v>
      </c>
    </row>
    <row r="178" spans="1:15" x14ac:dyDescent="0.3">
      <c r="A178" s="1" t="s">
        <v>0</v>
      </c>
      <c r="B178" s="1">
        <v>183</v>
      </c>
      <c r="C178" s="1" t="s">
        <v>1</v>
      </c>
      <c r="D178" s="1">
        <v>1435255052047</v>
      </c>
      <c r="G178" s="1" t="str">
        <f t="shared" si="20"/>
        <v>Pong</v>
      </c>
      <c r="H178" s="1">
        <f t="shared" si="20"/>
        <v>183</v>
      </c>
      <c r="I178" s="1" t="str">
        <f t="shared" si="20"/>
        <v>Count</v>
      </c>
      <c r="J178" s="1">
        <f t="shared" si="20"/>
        <v>21</v>
      </c>
      <c r="K178" s="1" t="str">
        <f t="shared" si="20"/>
        <v>Time</v>
      </c>
      <c r="L178" s="1">
        <f t="shared" si="20"/>
        <v>1435255052141</v>
      </c>
      <c r="M178" s="1">
        <f t="shared" si="16"/>
        <v>94</v>
      </c>
      <c r="N178" s="1">
        <f t="shared" si="17"/>
        <v>1014</v>
      </c>
      <c r="O178" s="1">
        <f t="shared" si="18"/>
        <v>882</v>
      </c>
    </row>
    <row r="179" spans="1:15" x14ac:dyDescent="0.3">
      <c r="A179" s="1" t="s">
        <v>0</v>
      </c>
      <c r="B179" s="1">
        <v>184</v>
      </c>
      <c r="C179" s="1" t="s">
        <v>1</v>
      </c>
      <c r="D179" s="1">
        <v>1435255053048</v>
      </c>
      <c r="G179" s="1" t="str">
        <f t="shared" ref="G179:L194" si="21">A710</f>
        <v>Pong</v>
      </c>
      <c r="H179" s="1">
        <f t="shared" si="21"/>
        <v>184</v>
      </c>
      <c r="I179" s="1" t="str">
        <f t="shared" si="21"/>
        <v>Count</v>
      </c>
      <c r="J179" s="1">
        <f t="shared" si="21"/>
        <v>22</v>
      </c>
      <c r="K179" s="1" t="str">
        <f t="shared" si="21"/>
        <v>Time</v>
      </c>
      <c r="L179" s="1">
        <f t="shared" si="21"/>
        <v>1435255053157</v>
      </c>
      <c r="M179" s="1">
        <f t="shared" si="16"/>
        <v>109</v>
      </c>
      <c r="N179" s="1">
        <f t="shared" si="17"/>
        <v>1001</v>
      </c>
      <c r="O179" s="1">
        <f t="shared" si="18"/>
        <v>1016</v>
      </c>
    </row>
    <row r="180" spans="1:15" x14ac:dyDescent="0.3">
      <c r="A180" s="1" t="s">
        <v>0</v>
      </c>
      <c r="B180" s="1">
        <v>185</v>
      </c>
      <c r="C180" s="1" t="s">
        <v>1</v>
      </c>
      <c r="D180" s="1">
        <v>1435255054048</v>
      </c>
      <c r="G180" s="1" t="str">
        <f t="shared" si="21"/>
        <v>Pong</v>
      </c>
      <c r="H180" s="1">
        <f t="shared" si="21"/>
        <v>185</v>
      </c>
      <c r="I180" s="1" t="str">
        <f t="shared" si="21"/>
        <v>Count</v>
      </c>
      <c r="J180" s="1">
        <f t="shared" si="21"/>
        <v>23</v>
      </c>
      <c r="K180" s="1" t="str">
        <f t="shared" si="21"/>
        <v>Time</v>
      </c>
      <c r="L180" s="1">
        <f t="shared" si="21"/>
        <v>1435255054180</v>
      </c>
      <c r="M180" s="1">
        <f t="shared" si="16"/>
        <v>132</v>
      </c>
      <c r="N180" s="1">
        <f t="shared" si="17"/>
        <v>1000</v>
      </c>
      <c r="O180" s="1">
        <f t="shared" si="18"/>
        <v>1023</v>
      </c>
    </row>
    <row r="181" spans="1:15" x14ac:dyDescent="0.3">
      <c r="A181" s="1" t="s">
        <v>0</v>
      </c>
      <c r="B181" s="1">
        <v>186</v>
      </c>
      <c r="C181" s="1" t="s">
        <v>1</v>
      </c>
      <c r="D181" s="1">
        <v>1435255055051</v>
      </c>
      <c r="G181" s="1" t="str">
        <f t="shared" si="21"/>
        <v>Pong</v>
      </c>
      <c r="H181" s="1">
        <f t="shared" si="21"/>
        <v>186</v>
      </c>
      <c r="I181" s="1" t="str">
        <f t="shared" si="21"/>
        <v>Count</v>
      </c>
      <c r="J181" s="1">
        <f t="shared" si="21"/>
        <v>24</v>
      </c>
      <c r="K181" s="1" t="str">
        <f t="shared" si="21"/>
        <v>Time</v>
      </c>
      <c r="L181" s="1">
        <f t="shared" si="21"/>
        <v>1435255055202</v>
      </c>
      <c r="M181" s="1">
        <f t="shared" si="16"/>
        <v>151</v>
      </c>
      <c r="N181" s="1">
        <f t="shared" si="17"/>
        <v>1003</v>
      </c>
      <c r="O181" s="1">
        <f t="shared" si="18"/>
        <v>1022</v>
      </c>
    </row>
    <row r="182" spans="1:15" x14ac:dyDescent="0.3">
      <c r="A182" s="1" t="s">
        <v>0</v>
      </c>
      <c r="B182" s="1">
        <v>187</v>
      </c>
      <c r="C182" s="1" t="s">
        <v>1</v>
      </c>
      <c r="D182" s="1">
        <v>1435255056053</v>
      </c>
      <c r="G182" s="1" t="str">
        <f t="shared" si="21"/>
        <v>Pong</v>
      </c>
      <c r="H182" s="1">
        <f t="shared" si="21"/>
        <v>187</v>
      </c>
      <c r="I182" s="1" t="str">
        <f t="shared" si="21"/>
        <v>Count</v>
      </c>
      <c r="J182" s="1">
        <f t="shared" si="21"/>
        <v>25</v>
      </c>
      <c r="K182" s="1" t="str">
        <f t="shared" si="21"/>
        <v>Time</v>
      </c>
      <c r="L182" s="1">
        <f t="shared" si="21"/>
        <v>1435255056218</v>
      </c>
      <c r="M182" s="1">
        <f t="shared" si="16"/>
        <v>165</v>
      </c>
      <c r="N182" s="1">
        <f t="shared" si="17"/>
        <v>1002</v>
      </c>
      <c r="O182" s="1">
        <f t="shared" si="18"/>
        <v>1016</v>
      </c>
    </row>
    <row r="183" spans="1:15" x14ac:dyDescent="0.3">
      <c r="A183" s="1" t="s">
        <v>0</v>
      </c>
      <c r="B183" s="1">
        <v>188</v>
      </c>
      <c r="C183" s="1" t="s">
        <v>1</v>
      </c>
      <c r="D183" s="1">
        <v>1435255057053</v>
      </c>
      <c r="G183" s="1" t="str">
        <f t="shared" si="21"/>
        <v>Pong</v>
      </c>
      <c r="H183" s="1">
        <f t="shared" si="21"/>
        <v>188</v>
      </c>
      <c r="I183" s="1" t="str">
        <f t="shared" si="21"/>
        <v>Count</v>
      </c>
      <c r="J183" s="1">
        <f t="shared" si="21"/>
        <v>27</v>
      </c>
      <c r="K183" s="1" t="str">
        <f t="shared" si="21"/>
        <v>Time</v>
      </c>
      <c r="L183" s="1">
        <f t="shared" si="21"/>
        <v>1435255058059</v>
      </c>
      <c r="M183" s="1">
        <f t="shared" si="16"/>
        <v>1006</v>
      </c>
      <c r="N183" s="1">
        <f t="shared" si="17"/>
        <v>1000</v>
      </c>
      <c r="O183" s="1">
        <f t="shared" si="18"/>
        <v>1841</v>
      </c>
    </row>
    <row r="184" spans="1:15" x14ac:dyDescent="0.3">
      <c r="A184" s="1" t="s">
        <v>0</v>
      </c>
      <c r="B184" s="1">
        <v>189</v>
      </c>
      <c r="C184" s="1" t="s">
        <v>1</v>
      </c>
      <c r="D184" s="1">
        <v>1435255058054</v>
      </c>
      <c r="G184" s="1" t="str">
        <f t="shared" si="21"/>
        <v>Pong</v>
      </c>
      <c r="H184" s="1">
        <f t="shared" si="21"/>
        <v>189</v>
      </c>
      <c r="I184" s="1" t="str">
        <f t="shared" si="21"/>
        <v>Count</v>
      </c>
      <c r="J184" s="1">
        <f t="shared" si="21"/>
        <v>27</v>
      </c>
      <c r="K184" s="1" t="str">
        <f t="shared" si="21"/>
        <v>Time</v>
      </c>
      <c r="L184" s="1">
        <f t="shared" si="21"/>
        <v>1435255058268</v>
      </c>
      <c r="M184" s="1">
        <f t="shared" si="16"/>
        <v>214</v>
      </c>
      <c r="N184" s="1">
        <f t="shared" si="17"/>
        <v>1001</v>
      </c>
      <c r="O184" s="1">
        <f t="shared" si="18"/>
        <v>209</v>
      </c>
    </row>
    <row r="185" spans="1:15" x14ac:dyDescent="0.3">
      <c r="A185" s="1" t="s">
        <v>0</v>
      </c>
      <c r="B185" s="1">
        <v>190</v>
      </c>
      <c r="C185" s="1" t="s">
        <v>1</v>
      </c>
      <c r="D185" s="1">
        <v>1435255059054</v>
      </c>
      <c r="G185" s="1" t="str">
        <f t="shared" si="21"/>
        <v>Pong</v>
      </c>
      <c r="H185" s="1">
        <f t="shared" si="21"/>
        <v>190</v>
      </c>
      <c r="I185" s="1" t="str">
        <f t="shared" si="21"/>
        <v>Count</v>
      </c>
      <c r="J185" s="1">
        <f t="shared" si="21"/>
        <v>28</v>
      </c>
      <c r="K185" s="1" t="str">
        <f t="shared" si="21"/>
        <v>Time</v>
      </c>
      <c r="L185" s="1">
        <f t="shared" si="21"/>
        <v>1435255059292</v>
      </c>
      <c r="M185" s="1">
        <f t="shared" si="16"/>
        <v>238</v>
      </c>
      <c r="N185" s="1">
        <f t="shared" si="17"/>
        <v>1000</v>
      </c>
      <c r="O185" s="1">
        <f t="shared" si="18"/>
        <v>1024</v>
      </c>
    </row>
    <row r="186" spans="1:15" x14ac:dyDescent="0.3">
      <c r="A186" s="1" t="s">
        <v>0</v>
      </c>
      <c r="B186" s="1">
        <v>191</v>
      </c>
      <c r="C186" s="1" t="s">
        <v>1</v>
      </c>
      <c r="D186" s="1">
        <v>1435255060054</v>
      </c>
      <c r="G186" s="1" t="str">
        <f t="shared" si="21"/>
        <v>Pong</v>
      </c>
      <c r="H186" s="1">
        <f t="shared" si="21"/>
        <v>191</v>
      </c>
      <c r="I186" s="1" t="str">
        <f t="shared" si="21"/>
        <v>Count</v>
      </c>
      <c r="J186" s="1">
        <f t="shared" si="21"/>
        <v>29</v>
      </c>
      <c r="K186" s="1" t="str">
        <f t="shared" si="21"/>
        <v>Time</v>
      </c>
      <c r="L186" s="1">
        <f t="shared" si="21"/>
        <v>1435255060292</v>
      </c>
      <c r="M186" s="1">
        <f t="shared" si="16"/>
        <v>238</v>
      </c>
      <c r="N186" s="1">
        <f t="shared" si="17"/>
        <v>1000</v>
      </c>
      <c r="O186" s="1">
        <f t="shared" si="18"/>
        <v>1000</v>
      </c>
    </row>
    <row r="187" spans="1:15" x14ac:dyDescent="0.3">
      <c r="A187" s="1" t="s">
        <v>0</v>
      </c>
      <c r="B187" s="1">
        <v>192</v>
      </c>
      <c r="C187" s="1" t="s">
        <v>1</v>
      </c>
      <c r="D187" s="1">
        <v>1435255061054</v>
      </c>
      <c r="G187" s="1" t="str">
        <f t="shared" si="21"/>
        <v>Pong</v>
      </c>
      <c r="H187" s="1">
        <f t="shared" si="21"/>
        <v>192</v>
      </c>
      <c r="I187" s="1" t="str">
        <f t="shared" si="21"/>
        <v>Count</v>
      </c>
      <c r="J187" s="1">
        <f t="shared" si="21"/>
        <v>30</v>
      </c>
      <c r="K187" s="1" t="str">
        <f t="shared" si="21"/>
        <v>Time</v>
      </c>
      <c r="L187" s="1">
        <f t="shared" si="21"/>
        <v>1435255061331</v>
      </c>
      <c r="M187" s="1">
        <f t="shared" si="16"/>
        <v>277</v>
      </c>
      <c r="N187" s="1">
        <f t="shared" si="17"/>
        <v>1000</v>
      </c>
      <c r="O187" s="1">
        <f t="shared" si="18"/>
        <v>1039</v>
      </c>
    </row>
    <row r="188" spans="1:15" x14ac:dyDescent="0.3">
      <c r="A188" s="1" t="s">
        <v>0</v>
      </c>
      <c r="B188" s="1">
        <v>193</v>
      </c>
      <c r="C188" s="1" t="s">
        <v>1</v>
      </c>
      <c r="D188" s="1">
        <v>1435255062054</v>
      </c>
      <c r="G188" s="1" t="str">
        <f t="shared" si="21"/>
        <v>Pong</v>
      </c>
      <c r="H188" s="1">
        <f t="shared" si="21"/>
        <v>193</v>
      </c>
      <c r="I188" s="1" t="str">
        <f t="shared" si="21"/>
        <v>Count</v>
      </c>
      <c r="J188" s="1">
        <f t="shared" si="21"/>
        <v>32</v>
      </c>
      <c r="K188" s="1" t="str">
        <f t="shared" si="21"/>
        <v>Time</v>
      </c>
      <c r="L188" s="1">
        <f t="shared" si="21"/>
        <v>1435255063060</v>
      </c>
      <c r="M188" s="1">
        <f t="shared" si="16"/>
        <v>1006</v>
      </c>
      <c r="N188" s="1">
        <f t="shared" si="17"/>
        <v>1000</v>
      </c>
      <c r="O188" s="1">
        <f t="shared" si="18"/>
        <v>1729</v>
      </c>
    </row>
    <row r="189" spans="1:15" x14ac:dyDescent="0.3">
      <c r="A189" s="1" t="s">
        <v>0</v>
      </c>
      <c r="B189" s="1">
        <v>194</v>
      </c>
      <c r="C189" s="1" t="s">
        <v>1</v>
      </c>
      <c r="D189" s="1">
        <v>1435255063054</v>
      </c>
      <c r="G189" s="1" t="str">
        <f t="shared" si="21"/>
        <v>Pong</v>
      </c>
      <c r="H189" s="1">
        <f t="shared" si="21"/>
        <v>194</v>
      </c>
      <c r="I189" s="1" t="str">
        <f t="shared" si="21"/>
        <v>Count</v>
      </c>
      <c r="J189" s="1">
        <f t="shared" si="21"/>
        <v>32</v>
      </c>
      <c r="K189" s="1" t="str">
        <f t="shared" si="21"/>
        <v>Time</v>
      </c>
      <c r="L189" s="1">
        <f t="shared" si="21"/>
        <v>1435255063280</v>
      </c>
      <c r="M189" s="1">
        <f t="shared" si="16"/>
        <v>226</v>
      </c>
      <c r="N189" s="1">
        <f t="shared" si="17"/>
        <v>1000</v>
      </c>
      <c r="O189" s="1">
        <f t="shared" si="18"/>
        <v>220</v>
      </c>
    </row>
    <row r="190" spans="1:15" x14ac:dyDescent="0.3">
      <c r="A190" s="1" t="s">
        <v>0</v>
      </c>
      <c r="B190" s="1">
        <v>195</v>
      </c>
      <c r="C190" s="1" t="s">
        <v>1</v>
      </c>
      <c r="D190" s="1">
        <v>1435255064054</v>
      </c>
      <c r="G190" s="1" t="str">
        <f t="shared" si="21"/>
        <v>Pong</v>
      </c>
      <c r="H190" s="1">
        <f t="shared" si="21"/>
        <v>195</v>
      </c>
      <c r="I190" s="1" t="str">
        <f t="shared" si="21"/>
        <v>Count</v>
      </c>
      <c r="J190" s="1">
        <f t="shared" si="21"/>
        <v>34</v>
      </c>
      <c r="K190" s="1" t="str">
        <f t="shared" si="21"/>
        <v>Time</v>
      </c>
      <c r="L190" s="1">
        <f t="shared" si="21"/>
        <v>1435255065063</v>
      </c>
      <c r="M190" s="1">
        <f t="shared" si="16"/>
        <v>1009</v>
      </c>
      <c r="N190" s="1">
        <f t="shared" si="17"/>
        <v>1000</v>
      </c>
      <c r="O190" s="1">
        <f t="shared" si="18"/>
        <v>1783</v>
      </c>
    </row>
    <row r="191" spans="1:15" x14ac:dyDescent="0.3">
      <c r="A191" s="1" t="s">
        <v>0</v>
      </c>
      <c r="B191" s="1">
        <v>196</v>
      </c>
      <c r="C191" s="1" t="s">
        <v>1</v>
      </c>
      <c r="D191" s="1">
        <v>1435255065063</v>
      </c>
      <c r="G191" s="1" t="str">
        <f t="shared" si="21"/>
        <v>Pong</v>
      </c>
      <c r="H191" s="1">
        <f t="shared" si="21"/>
        <v>196</v>
      </c>
      <c r="I191" s="1" t="str">
        <f t="shared" si="21"/>
        <v>Count</v>
      </c>
      <c r="J191" s="1">
        <f t="shared" si="21"/>
        <v>34</v>
      </c>
      <c r="K191" s="1" t="str">
        <f t="shared" si="21"/>
        <v>Time</v>
      </c>
      <c r="L191" s="1">
        <f t="shared" si="21"/>
        <v>1435255065290</v>
      </c>
      <c r="M191" s="1">
        <f t="shared" si="16"/>
        <v>227</v>
      </c>
      <c r="N191" s="1">
        <f t="shared" si="17"/>
        <v>1009</v>
      </c>
      <c r="O191" s="1">
        <f t="shared" si="18"/>
        <v>227</v>
      </c>
    </row>
    <row r="192" spans="1:15" x14ac:dyDescent="0.3">
      <c r="A192" s="1" t="s">
        <v>0</v>
      </c>
      <c r="B192" s="1">
        <v>197</v>
      </c>
      <c r="C192" s="1" t="s">
        <v>1</v>
      </c>
      <c r="D192" s="1">
        <v>1435255066067</v>
      </c>
      <c r="G192" s="1" t="str">
        <f t="shared" si="21"/>
        <v>Pong</v>
      </c>
      <c r="H192" s="1">
        <f t="shared" si="21"/>
        <v>197</v>
      </c>
      <c r="I192" s="1" t="str">
        <f t="shared" si="21"/>
        <v>Count</v>
      </c>
      <c r="J192" s="1">
        <f t="shared" si="21"/>
        <v>35</v>
      </c>
      <c r="K192" s="1" t="str">
        <f t="shared" si="21"/>
        <v>Time</v>
      </c>
      <c r="L192" s="1">
        <f t="shared" si="21"/>
        <v>1435255066145</v>
      </c>
      <c r="M192" s="1">
        <f t="shared" si="16"/>
        <v>78</v>
      </c>
      <c r="N192" s="1">
        <f t="shared" si="17"/>
        <v>1004</v>
      </c>
      <c r="O192" s="1">
        <f t="shared" si="18"/>
        <v>855</v>
      </c>
    </row>
    <row r="193" spans="1:15" x14ac:dyDescent="0.3">
      <c r="A193" s="1" t="s">
        <v>0</v>
      </c>
      <c r="B193" s="1">
        <v>198</v>
      </c>
      <c r="C193" s="1" t="s">
        <v>1</v>
      </c>
      <c r="D193" s="1">
        <v>1435255067069</v>
      </c>
      <c r="G193" s="1" t="str">
        <f t="shared" si="21"/>
        <v>Pong</v>
      </c>
      <c r="H193" s="1">
        <f t="shared" si="21"/>
        <v>198</v>
      </c>
      <c r="I193" s="1" t="str">
        <f t="shared" si="21"/>
        <v>Count</v>
      </c>
      <c r="J193" s="1">
        <f t="shared" si="21"/>
        <v>36</v>
      </c>
      <c r="K193" s="1" t="str">
        <f t="shared" si="21"/>
        <v>Time</v>
      </c>
      <c r="L193" s="1">
        <f t="shared" si="21"/>
        <v>1435255067162</v>
      </c>
      <c r="M193" s="1">
        <f t="shared" si="16"/>
        <v>93</v>
      </c>
      <c r="N193" s="1">
        <f t="shared" si="17"/>
        <v>1002</v>
      </c>
      <c r="O193" s="1">
        <f t="shared" si="18"/>
        <v>1017</v>
      </c>
    </row>
    <row r="194" spans="1:15" x14ac:dyDescent="0.3">
      <c r="A194" s="1" t="s">
        <v>0</v>
      </c>
      <c r="B194" s="1">
        <v>199</v>
      </c>
      <c r="C194" s="1" t="s">
        <v>1</v>
      </c>
      <c r="D194" s="1">
        <v>1435255068069</v>
      </c>
      <c r="G194" s="1" t="str">
        <f t="shared" si="21"/>
        <v>Pong</v>
      </c>
      <c r="H194" s="1">
        <f t="shared" si="21"/>
        <v>199</v>
      </c>
      <c r="I194" s="1" t="str">
        <f t="shared" si="21"/>
        <v>Count</v>
      </c>
      <c r="J194" s="1">
        <f t="shared" si="21"/>
        <v>37</v>
      </c>
      <c r="K194" s="1" t="str">
        <f t="shared" si="21"/>
        <v>Time</v>
      </c>
      <c r="L194" s="1">
        <f t="shared" si="21"/>
        <v>1435255068188</v>
      </c>
      <c r="M194" s="1">
        <f t="shared" si="16"/>
        <v>119</v>
      </c>
      <c r="N194" s="1">
        <f t="shared" si="17"/>
        <v>1000</v>
      </c>
      <c r="O194" s="1">
        <f t="shared" si="18"/>
        <v>1026</v>
      </c>
    </row>
    <row r="195" spans="1:15" x14ac:dyDescent="0.3">
      <c r="A195" s="1" t="s">
        <v>0</v>
      </c>
      <c r="B195" s="1">
        <v>200</v>
      </c>
      <c r="C195" s="1" t="s">
        <v>1</v>
      </c>
      <c r="D195" s="1">
        <v>1435255069069</v>
      </c>
      <c r="G195" s="1" t="str">
        <f t="shared" ref="G195:L210" si="22">A726</f>
        <v>Pong</v>
      </c>
      <c r="H195" s="1">
        <f t="shared" si="22"/>
        <v>200</v>
      </c>
      <c r="I195" s="1" t="str">
        <f t="shared" si="22"/>
        <v>Count</v>
      </c>
      <c r="J195" s="1">
        <f t="shared" si="22"/>
        <v>38</v>
      </c>
      <c r="K195" s="1" t="str">
        <f t="shared" si="22"/>
        <v>Time</v>
      </c>
      <c r="L195" s="1">
        <f t="shared" si="22"/>
        <v>1435255069204</v>
      </c>
      <c r="M195" s="1">
        <f t="shared" si="16"/>
        <v>135</v>
      </c>
      <c r="N195" s="1">
        <f t="shared" si="17"/>
        <v>1000</v>
      </c>
      <c r="O195" s="1">
        <f t="shared" si="18"/>
        <v>1016</v>
      </c>
    </row>
    <row r="196" spans="1:15" x14ac:dyDescent="0.3">
      <c r="A196" s="1" t="s">
        <v>0</v>
      </c>
      <c r="B196" s="1">
        <v>201</v>
      </c>
      <c r="C196" s="1" t="s">
        <v>1</v>
      </c>
      <c r="D196" s="1">
        <v>1435255070069</v>
      </c>
      <c r="G196" s="1" t="str">
        <f t="shared" si="22"/>
        <v>Pong</v>
      </c>
      <c r="H196" s="1">
        <f t="shared" si="22"/>
        <v>201</v>
      </c>
      <c r="I196" s="1" t="str">
        <f t="shared" si="22"/>
        <v>Count</v>
      </c>
      <c r="J196" s="1">
        <f t="shared" si="22"/>
        <v>39</v>
      </c>
      <c r="K196" s="1" t="str">
        <f t="shared" si="22"/>
        <v>Time</v>
      </c>
      <c r="L196" s="1">
        <f t="shared" si="22"/>
        <v>1435255070237</v>
      </c>
      <c r="M196" s="1">
        <f t="shared" ref="M196:M259" si="23">L196-D196</f>
        <v>168</v>
      </c>
      <c r="N196" s="1">
        <f t="shared" ref="N196:N259" si="24">D196-D195</f>
        <v>1000</v>
      </c>
      <c r="O196" s="1">
        <f t="shared" ref="O196:O259" si="25">L196-L195</f>
        <v>1033</v>
      </c>
    </row>
    <row r="197" spans="1:15" x14ac:dyDescent="0.3">
      <c r="A197" s="1" t="s">
        <v>0</v>
      </c>
      <c r="B197" s="1">
        <v>202</v>
      </c>
      <c r="C197" s="1" t="s">
        <v>1</v>
      </c>
      <c r="D197" s="1">
        <v>1435255071081</v>
      </c>
      <c r="G197" s="1" t="str">
        <f t="shared" si="22"/>
        <v>Pong</v>
      </c>
      <c r="H197" s="1">
        <f t="shared" si="22"/>
        <v>202</v>
      </c>
      <c r="I197" s="1" t="str">
        <f t="shared" si="22"/>
        <v>Count</v>
      </c>
      <c r="J197" s="1">
        <f t="shared" si="22"/>
        <v>40</v>
      </c>
      <c r="K197" s="1" t="str">
        <f t="shared" si="22"/>
        <v>Time</v>
      </c>
      <c r="L197" s="1">
        <f t="shared" si="22"/>
        <v>1435255072025</v>
      </c>
      <c r="M197" s="1">
        <f t="shared" si="23"/>
        <v>944</v>
      </c>
      <c r="N197" s="1">
        <f t="shared" si="24"/>
        <v>1012</v>
      </c>
      <c r="O197" s="1">
        <f t="shared" si="25"/>
        <v>1788</v>
      </c>
    </row>
    <row r="198" spans="1:15" x14ac:dyDescent="0.3">
      <c r="A198" s="1" t="s">
        <v>0</v>
      </c>
      <c r="B198" s="1">
        <v>203</v>
      </c>
      <c r="C198" s="1" t="s">
        <v>1</v>
      </c>
      <c r="D198" s="1">
        <v>1435255072081</v>
      </c>
      <c r="G198" s="1" t="str">
        <f t="shared" si="22"/>
        <v>Pong</v>
      </c>
      <c r="H198" s="1">
        <f t="shared" si="22"/>
        <v>203</v>
      </c>
      <c r="I198" s="1" t="str">
        <f t="shared" si="22"/>
        <v>Count</v>
      </c>
      <c r="J198" s="1">
        <f t="shared" si="22"/>
        <v>41</v>
      </c>
      <c r="K198" s="1" t="str">
        <f t="shared" si="22"/>
        <v>Time</v>
      </c>
      <c r="L198" s="1">
        <f t="shared" si="22"/>
        <v>1435255072262</v>
      </c>
      <c r="M198" s="1">
        <f t="shared" si="23"/>
        <v>181</v>
      </c>
      <c r="N198" s="1">
        <f t="shared" si="24"/>
        <v>1000</v>
      </c>
      <c r="O198" s="1">
        <f t="shared" si="25"/>
        <v>237</v>
      </c>
    </row>
    <row r="199" spans="1:15" x14ac:dyDescent="0.3">
      <c r="A199" s="1" t="s">
        <v>0</v>
      </c>
      <c r="B199" s="1">
        <v>204</v>
      </c>
      <c r="C199" s="1" t="s">
        <v>1</v>
      </c>
      <c r="D199" s="1">
        <v>1435255073088</v>
      </c>
      <c r="G199" s="1" t="str">
        <f t="shared" si="22"/>
        <v>Pong</v>
      </c>
      <c r="H199" s="1">
        <f t="shared" si="22"/>
        <v>204</v>
      </c>
      <c r="I199" s="1" t="str">
        <f t="shared" si="22"/>
        <v>Count</v>
      </c>
      <c r="J199" s="1">
        <f t="shared" si="22"/>
        <v>42</v>
      </c>
      <c r="K199" s="1" t="str">
        <f t="shared" si="22"/>
        <v>Time</v>
      </c>
      <c r="L199" s="1">
        <f t="shared" si="22"/>
        <v>1435255073282</v>
      </c>
      <c r="M199" s="1">
        <f t="shared" si="23"/>
        <v>194</v>
      </c>
      <c r="N199" s="1">
        <f t="shared" si="24"/>
        <v>1007</v>
      </c>
      <c r="O199" s="1">
        <f t="shared" si="25"/>
        <v>1020</v>
      </c>
    </row>
    <row r="200" spans="1:15" x14ac:dyDescent="0.3">
      <c r="A200" s="1" t="s">
        <v>0</v>
      </c>
      <c r="B200" s="1">
        <v>205</v>
      </c>
      <c r="C200" s="1" t="s">
        <v>1</v>
      </c>
      <c r="D200" s="1">
        <v>1435255074088</v>
      </c>
      <c r="G200" s="1" t="str">
        <f t="shared" si="22"/>
        <v>Pong</v>
      </c>
      <c r="H200" s="1">
        <f t="shared" si="22"/>
        <v>205</v>
      </c>
      <c r="I200" s="1" t="str">
        <f t="shared" si="22"/>
        <v>Count</v>
      </c>
      <c r="J200" s="1">
        <f t="shared" si="22"/>
        <v>43</v>
      </c>
      <c r="K200" s="1" t="str">
        <f t="shared" si="22"/>
        <v>Time</v>
      </c>
      <c r="L200" s="1">
        <f t="shared" si="22"/>
        <v>1435255074319</v>
      </c>
      <c r="M200" s="1">
        <f t="shared" si="23"/>
        <v>231</v>
      </c>
      <c r="N200" s="1">
        <f t="shared" si="24"/>
        <v>1000</v>
      </c>
      <c r="O200" s="1">
        <f t="shared" si="25"/>
        <v>1037</v>
      </c>
    </row>
    <row r="201" spans="1:15" x14ac:dyDescent="0.3">
      <c r="A201" s="1" t="s">
        <v>0</v>
      </c>
      <c r="B201" s="1">
        <v>206</v>
      </c>
      <c r="C201" s="1" t="s">
        <v>1</v>
      </c>
      <c r="D201" s="1">
        <v>1435255075090</v>
      </c>
      <c r="G201" s="1" t="str">
        <f t="shared" si="22"/>
        <v>Pong</v>
      </c>
      <c r="H201" s="1">
        <f t="shared" si="22"/>
        <v>206</v>
      </c>
      <c r="I201" s="1" t="str">
        <f t="shared" si="22"/>
        <v>Count</v>
      </c>
      <c r="J201" s="1">
        <f t="shared" si="22"/>
        <v>44</v>
      </c>
      <c r="K201" s="1" t="str">
        <f t="shared" si="22"/>
        <v>Time</v>
      </c>
      <c r="L201" s="1">
        <f t="shared" si="22"/>
        <v>1435255075316</v>
      </c>
      <c r="M201" s="1">
        <f t="shared" si="23"/>
        <v>226</v>
      </c>
      <c r="N201" s="1">
        <f t="shared" si="24"/>
        <v>1002</v>
      </c>
      <c r="O201" s="1">
        <f t="shared" si="25"/>
        <v>997</v>
      </c>
    </row>
    <row r="202" spans="1:15" x14ac:dyDescent="0.3">
      <c r="A202" s="1" t="s">
        <v>0</v>
      </c>
      <c r="B202" s="1">
        <v>207</v>
      </c>
      <c r="C202" s="1" t="s">
        <v>1</v>
      </c>
      <c r="D202" s="1">
        <v>1435255076091</v>
      </c>
      <c r="G202" s="1" t="str">
        <f t="shared" si="22"/>
        <v>Pong</v>
      </c>
      <c r="H202" s="1">
        <f t="shared" si="22"/>
        <v>207</v>
      </c>
      <c r="I202" s="1" t="str">
        <f t="shared" si="22"/>
        <v>Count</v>
      </c>
      <c r="J202" s="1">
        <f t="shared" si="22"/>
        <v>45</v>
      </c>
      <c r="K202" s="1" t="str">
        <f t="shared" si="22"/>
        <v>Time</v>
      </c>
      <c r="L202" s="1">
        <f t="shared" si="22"/>
        <v>1435255076342</v>
      </c>
      <c r="M202" s="1">
        <f t="shared" si="23"/>
        <v>251</v>
      </c>
      <c r="N202" s="1">
        <f t="shared" si="24"/>
        <v>1001</v>
      </c>
      <c r="O202" s="1">
        <f t="shared" si="25"/>
        <v>1026</v>
      </c>
    </row>
    <row r="203" spans="1:15" x14ac:dyDescent="0.3">
      <c r="A203" s="1" t="s">
        <v>0</v>
      </c>
      <c r="B203" s="1">
        <v>208</v>
      </c>
      <c r="C203" s="1" t="s">
        <v>1</v>
      </c>
      <c r="D203" s="1">
        <v>1435255077092</v>
      </c>
      <c r="G203" s="1" t="str">
        <f t="shared" si="22"/>
        <v>Pong</v>
      </c>
      <c r="H203" s="1">
        <f t="shared" si="22"/>
        <v>208</v>
      </c>
      <c r="I203" s="1" t="str">
        <f t="shared" si="22"/>
        <v>Count</v>
      </c>
      <c r="J203" s="1">
        <f t="shared" si="22"/>
        <v>47</v>
      </c>
      <c r="K203" s="1" t="str">
        <f t="shared" si="22"/>
        <v>Time</v>
      </c>
      <c r="L203" s="1">
        <f t="shared" si="22"/>
        <v>1435255078097</v>
      </c>
      <c r="M203" s="1">
        <f t="shared" si="23"/>
        <v>1005</v>
      </c>
      <c r="N203" s="1">
        <f t="shared" si="24"/>
        <v>1001</v>
      </c>
      <c r="O203" s="1">
        <f t="shared" si="25"/>
        <v>1755</v>
      </c>
    </row>
    <row r="204" spans="1:15" x14ac:dyDescent="0.3">
      <c r="A204" s="1" t="s">
        <v>0</v>
      </c>
      <c r="B204" s="1">
        <v>209</v>
      </c>
      <c r="C204" s="1" t="s">
        <v>1</v>
      </c>
      <c r="D204" s="1">
        <v>1435255078092</v>
      </c>
      <c r="G204" s="1" t="str">
        <f t="shared" si="22"/>
        <v>Pong</v>
      </c>
      <c r="H204" s="1">
        <f t="shared" si="22"/>
        <v>209</v>
      </c>
      <c r="I204" s="1" t="str">
        <f t="shared" si="22"/>
        <v>Count</v>
      </c>
      <c r="J204" s="1">
        <f t="shared" si="22"/>
        <v>47</v>
      </c>
      <c r="K204" s="1" t="str">
        <f t="shared" si="22"/>
        <v>Time</v>
      </c>
      <c r="L204" s="1">
        <f t="shared" si="22"/>
        <v>1435255078305</v>
      </c>
      <c r="M204" s="1">
        <f t="shared" si="23"/>
        <v>213</v>
      </c>
      <c r="N204" s="1">
        <f t="shared" si="24"/>
        <v>1000</v>
      </c>
      <c r="O204" s="1">
        <f t="shared" si="25"/>
        <v>208</v>
      </c>
    </row>
    <row r="205" spans="1:15" x14ac:dyDescent="0.3">
      <c r="A205" s="1" t="s">
        <v>0</v>
      </c>
      <c r="B205" s="1">
        <v>210</v>
      </c>
      <c r="C205" s="1" t="s">
        <v>1</v>
      </c>
      <c r="D205" s="1">
        <v>1435255079103</v>
      </c>
      <c r="G205" s="1" t="str">
        <f t="shared" si="22"/>
        <v>Pong</v>
      </c>
      <c r="H205" s="1">
        <f t="shared" si="22"/>
        <v>210</v>
      </c>
      <c r="I205" s="1" t="str">
        <f t="shared" si="22"/>
        <v>Count</v>
      </c>
      <c r="J205" s="1">
        <f t="shared" si="22"/>
        <v>49</v>
      </c>
      <c r="K205" s="1" t="str">
        <f t="shared" si="22"/>
        <v>Time</v>
      </c>
      <c r="L205" s="1">
        <f t="shared" si="22"/>
        <v>1435255080104</v>
      </c>
      <c r="M205" s="1">
        <f t="shared" si="23"/>
        <v>1001</v>
      </c>
      <c r="N205" s="1">
        <f t="shared" si="24"/>
        <v>1011</v>
      </c>
      <c r="O205" s="1">
        <f t="shared" si="25"/>
        <v>1799</v>
      </c>
    </row>
    <row r="206" spans="1:15" x14ac:dyDescent="0.3">
      <c r="A206" s="1" t="s">
        <v>0</v>
      </c>
      <c r="B206" s="1">
        <v>211</v>
      </c>
      <c r="C206" s="1" t="s">
        <v>1</v>
      </c>
      <c r="D206" s="1">
        <v>1435255080104</v>
      </c>
      <c r="G206" s="1" t="str">
        <f t="shared" si="22"/>
        <v>Pong</v>
      </c>
      <c r="H206" s="1">
        <f t="shared" si="22"/>
        <v>211</v>
      </c>
      <c r="I206" s="1" t="str">
        <f t="shared" si="22"/>
        <v>Count</v>
      </c>
      <c r="J206" s="1">
        <f t="shared" si="22"/>
        <v>49</v>
      </c>
      <c r="K206" s="1" t="str">
        <f t="shared" si="22"/>
        <v>Time</v>
      </c>
      <c r="L206" s="1">
        <f t="shared" si="22"/>
        <v>1435255080354</v>
      </c>
      <c r="M206" s="1">
        <f t="shared" si="23"/>
        <v>250</v>
      </c>
      <c r="N206" s="1">
        <f t="shared" si="24"/>
        <v>1001</v>
      </c>
      <c r="O206" s="1">
        <f t="shared" si="25"/>
        <v>250</v>
      </c>
    </row>
    <row r="207" spans="1:15" x14ac:dyDescent="0.3">
      <c r="A207" s="1" t="s">
        <v>0</v>
      </c>
      <c r="B207" s="1">
        <v>212</v>
      </c>
      <c r="C207" s="1" t="s">
        <v>1</v>
      </c>
      <c r="D207" s="1">
        <v>1435255081111</v>
      </c>
      <c r="G207" s="1" t="str">
        <f t="shared" si="22"/>
        <v>Pong</v>
      </c>
      <c r="H207" s="1">
        <f t="shared" si="22"/>
        <v>212</v>
      </c>
      <c r="I207" s="1" t="str">
        <f t="shared" si="22"/>
        <v>Count</v>
      </c>
      <c r="J207" s="1">
        <f t="shared" si="22"/>
        <v>51</v>
      </c>
      <c r="K207" s="1" t="str">
        <f t="shared" si="22"/>
        <v>Time</v>
      </c>
      <c r="L207" s="1">
        <f t="shared" si="22"/>
        <v>1435255082114</v>
      </c>
      <c r="M207" s="1">
        <f t="shared" si="23"/>
        <v>1003</v>
      </c>
      <c r="N207" s="1">
        <f t="shared" si="24"/>
        <v>1007</v>
      </c>
      <c r="O207" s="1">
        <f t="shared" si="25"/>
        <v>1760</v>
      </c>
    </row>
    <row r="208" spans="1:15" x14ac:dyDescent="0.3">
      <c r="A208" s="1" t="s">
        <v>0</v>
      </c>
      <c r="B208" s="1">
        <v>213</v>
      </c>
      <c r="C208" s="1" t="s">
        <v>1</v>
      </c>
      <c r="D208" s="1">
        <v>1435255082111</v>
      </c>
      <c r="G208" s="1" t="str">
        <f t="shared" si="22"/>
        <v>Pong</v>
      </c>
      <c r="H208" s="1">
        <f t="shared" si="22"/>
        <v>213</v>
      </c>
      <c r="I208" s="1" t="str">
        <f t="shared" si="22"/>
        <v>Count</v>
      </c>
      <c r="J208" s="1">
        <f t="shared" si="22"/>
        <v>51</v>
      </c>
      <c r="K208" s="1" t="str">
        <f t="shared" si="22"/>
        <v>Time</v>
      </c>
      <c r="L208" s="1">
        <f t="shared" si="22"/>
        <v>1435255082326</v>
      </c>
      <c r="M208" s="1">
        <f t="shared" si="23"/>
        <v>215</v>
      </c>
      <c r="N208" s="1">
        <f t="shared" si="24"/>
        <v>1000</v>
      </c>
      <c r="O208" s="1">
        <f t="shared" si="25"/>
        <v>212</v>
      </c>
    </row>
    <row r="209" spans="1:15" x14ac:dyDescent="0.3">
      <c r="A209" s="1" t="s">
        <v>0</v>
      </c>
      <c r="B209" s="1">
        <v>214</v>
      </c>
      <c r="C209" s="1" t="s">
        <v>1</v>
      </c>
      <c r="D209" s="1">
        <v>1435255083111</v>
      </c>
      <c r="G209" s="1" t="str">
        <f t="shared" si="22"/>
        <v>Pong</v>
      </c>
      <c r="H209" s="1">
        <f t="shared" si="22"/>
        <v>214</v>
      </c>
      <c r="I209" s="1" t="str">
        <f t="shared" si="22"/>
        <v>Count</v>
      </c>
      <c r="J209" s="1">
        <f t="shared" si="22"/>
        <v>52</v>
      </c>
      <c r="K209" s="1" t="str">
        <f t="shared" si="22"/>
        <v>Time</v>
      </c>
      <c r="L209" s="1">
        <f t="shared" si="22"/>
        <v>1435255083211</v>
      </c>
      <c r="M209" s="1">
        <f t="shared" si="23"/>
        <v>100</v>
      </c>
      <c r="N209" s="1">
        <f t="shared" si="24"/>
        <v>1000</v>
      </c>
      <c r="O209" s="1">
        <f t="shared" si="25"/>
        <v>885</v>
      </c>
    </row>
    <row r="210" spans="1:15" x14ac:dyDescent="0.3">
      <c r="A210" s="1" t="s">
        <v>0</v>
      </c>
      <c r="B210" s="1">
        <v>215</v>
      </c>
      <c r="C210" s="1" t="s">
        <v>1</v>
      </c>
      <c r="D210" s="1">
        <v>1435255084111</v>
      </c>
      <c r="G210" s="1" t="str">
        <f t="shared" si="22"/>
        <v>Pong</v>
      </c>
      <c r="H210" s="1">
        <f t="shared" si="22"/>
        <v>215</v>
      </c>
      <c r="I210" s="1" t="str">
        <f t="shared" si="22"/>
        <v>Count</v>
      </c>
      <c r="J210" s="1">
        <f t="shared" si="22"/>
        <v>53</v>
      </c>
      <c r="K210" s="1" t="str">
        <f t="shared" si="22"/>
        <v>Time</v>
      </c>
      <c r="L210" s="1">
        <f t="shared" si="22"/>
        <v>1435255084229</v>
      </c>
      <c r="M210" s="1">
        <f t="shared" si="23"/>
        <v>118</v>
      </c>
      <c r="N210" s="1">
        <f t="shared" si="24"/>
        <v>1000</v>
      </c>
      <c r="O210" s="1">
        <f t="shared" si="25"/>
        <v>1018</v>
      </c>
    </row>
    <row r="211" spans="1:15" x14ac:dyDescent="0.3">
      <c r="A211" s="1" t="s">
        <v>0</v>
      </c>
      <c r="B211" s="1">
        <v>216</v>
      </c>
      <c r="C211" s="1" t="s">
        <v>1</v>
      </c>
      <c r="D211" s="1">
        <v>1435255085111</v>
      </c>
      <c r="G211" s="1" t="str">
        <f t="shared" ref="G211:L226" si="26">A742</f>
        <v>Pong</v>
      </c>
      <c r="H211" s="1">
        <f t="shared" si="26"/>
        <v>216</v>
      </c>
      <c r="I211" s="1" t="str">
        <f t="shared" si="26"/>
        <v>Count</v>
      </c>
      <c r="J211" s="1">
        <f t="shared" si="26"/>
        <v>55</v>
      </c>
      <c r="K211" s="1" t="str">
        <f t="shared" si="26"/>
        <v>Time</v>
      </c>
      <c r="L211" s="1">
        <f t="shared" si="26"/>
        <v>1435255086122</v>
      </c>
      <c r="M211" s="1">
        <f t="shared" si="23"/>
        <v>1011</v>
      </c>
      <c r="N211" s="1">
        <f t="shared" si="24"/>
        <v>1000</v>
      </c>
      <c r="O211" s="1">
        <f t="shared" si="25"/>
        <v>1893</v>
      </c>
    </row>
    <row r="212" spans="1:15" x14ac:dyDescent="0.3">
      <c r="A212" s="1" t="s">
        <v>0</v>
      </c>
      <c r="B212" s="1">
        <v>217</v>
      </c>
      <c r="C212" s="1" t="s">
        <v>1</v>
      </c>
      <c r="D212" s="1">
        <v>1435255086122</v>
      </c>
      <c r="G212" s="1" t="str">
        <f t="shared" si="26"/>
        <v>Pong</v>
      </c>
      <c r="H212" s="1">
        <f t="shared" si="26"/>
        <v>217</v>
      </c>
      <c r="I212" s="1" t="str">
        <f t="shared" si="26"/>
        <v>Count</v>
      </c>
      <c r="J212" s="1">
        <f t="shared" si="26"/>
        <v>55</v>
      </c>
      <c r="K212" s="1" t="str">
        <f t="shared" si="26"/>
        <v>Time</v>
      </c>
      <c r="L212" s="1">
        <f t="shared" si="26"/>
        <v>1435255086434</v>
      </c>
      <c r="M212" s="1">
        <f t="shared" si="23"/>
        <v>312</v>
      </c>
      <c r="N212" s="1">
        <f t="shared" si="24"/>
        <v>1011</v>
      </c>
      <c r="O212" s="1">
        <f t="shared" si="25"/>
        <v>312</v>
      </c>
    </row>
    <row r="213" spans="1:15" x14ac:dyDescent="0.3">
      <c r="A213" s="1" t="s">
        <v>0</v>
      </c>
      <c r="B213" s="1">
        <v>218</v>
      </c>
      <c r="C213" s="1" t="s">
        <v>1</v>
      </c>
      <c r="D213" s="1">
        <v>1435255087129</v>
      </c>
      <c r="G213" s="1" t="str">
        <f t="shared" si="26"/>
        <v>Pong</v>
      </c>
      <c r="H213" s="1">
        <f t="shared" si="26"/>
        <v>218</v>
      </c>
      <c r="I213" s="1" t="str">
        <f t="shared" si="26"/>
        <v>Count</v>
      </c>
      <c r="J213" s="1">
        <f t="shared" si="26"/>
        <v>56</v>
      </c>
      <c r="K213" s="1" t="str">
        <f t="shared" si="26"/>
        <v>Time</v>
      </c>
      <c r="L213" s="1">
        <f t="shared" si="26"/>
        <v>1435255087285</v>
      </c>
      <c r="M213" s="1">
        <f t="shared" si="23"/>
        <v>156</v>
      </c>
      <c r="N213" s="1">
        <f t="shared" si="24"/>
        <v>1007</v>
      </c>
      <c r="O213" s="1">
        <f t="shared" si="25"/>
        <v>851</v>
      </c>
    </row>
    <row r="214" spans="1:15" x14ac:dyDescent="0.3">
      <c r="A214" s="1" t="s">
        <v>0</v>
      </c>
      <c r="B214" s="1">
        <v>219</v>
      </c>
      <c r="C214" s="1" t="s">
        <v>1</v>
      </c>
      <c r="D214" s="1">
        <v>1435255088132</v>
      </c>
      <c r="G214" s="1" t="str">
        <f t="shared" si="26"/>
        <v>Pong</v>
      </c>
      <c r="H214" s="1">
        <f t="shared" si="26"/>
        <v>219</v>
      </c>
      <c r="I214" s="1" t="str">
        <f t="shared" si="26"/>
        <v>Count</v>
      </c>
      <c r="J214" s="1">
        <f t="shared" si="26"/>
        <v>57</v>
      </c>
      <c r="K214" s="1" t="str">
        <f t="shared" si="26"/>
        <v>Time</v>
      </c>
      <c r="L214" s="1">
        <f t="shared" si="26"/>
        <v>1435255088303</v>
      </c>
      <c r="M214" s="1">
        <f t="shared" si="23"/>
        <v>171</v>
      </c>
      <c r="N214" s="1">
        <f t="shared" si="24"/>
        <v>1003</v>
      </c>
      <c r="O214" s="1">
        <f t="shared" si="25"/>
        <v>1018</v>
      </c>
    </row>
    <row r="215" spans="1:15" x14ac:dyDescent="0.3">
      <c r="A215" s="1" t="s">
        <v>0</v>
      </c>
      <c r="B215" s="1">
        <v>220</v>
      </c>
      <c r="C215" s="1" t="s">
        <v>1</v>
      </c>
      <c r="D215" s="1">
        <v>1435255089133</v>
      </c>
      <c r="G215" s="1" t="str">
        <f t="shared" si="26"/>
        <v>Pong</v>
      </c>
      <c r="H215" s="1">
        <f t="shared" si="26"/>
        <v>220</v>
      </c>
      <c r="I215" s="1" t="str">
        <f t="shared" si="26"/>
        <v>Count</v>
      </c>
      <c r="J215" s="1">
        <f t="shared" si="26"/>
        <v>58</v>
      </c>
      <c r="K215" s="1" t="str">
        <f t="shared" si="26"/>
        <v>Time</v>
      </c>
      <c r="L215" s="1">
        <f t="shared" si="26"/>
        <v>1435255089320</v>
      </c>
      <c r="M215" s="1">
        <f t="shared" si="23"/>
        <v>187</v>
      </c>
      <c r="N215" s="1">
        <f t="shared" si="24"/>
        <v>1001</v>
      </c>
      <c r="O215" s="1">
        <f t="shared" si="25"/>
        <v>1017</v>
      </c>
    </row>
    <row r="216" spans="1:15" x14ac:dyDescent="0.3">
      <c r="A216" s="1" t="s">
        <v>0</v>
      </c>
      <c r="B216" s="1">
        <v>221</v>
      </c>
      <c r="C216" s="1" t="s">
        <v>1</v>
      </c>
      <c r="D216" s="1">
        <v>1435255090147</v>
      </c>
      <c r="G216" s="1" t="str">
        <f t="shared" si="26"/>
        <v>Pong</v>
      </c>
      <c r="H216" s="1">
        <f t="shared" si="26"/>
        <v>221</v>
      </c>
      <c r="I216" s="1" t="str">
        <f t="shared" si="26"/>
        <v>Count</v>
      </c>
      <c r="J216" s="1">
        <f t="shared" si="26"/>
        <v>59</v>
      </c>
      <c r="K216" s="1" t="str">
        <f t="shared" si="26"/>
        <v>Time</v>
      </c>
      <c r="L216" s="1">
        <f t="shared" si="26"/>
        <v>1435255090335</v>
      </c>
      <c r="M216" s="1">
        <f t="shared" si="23"/>
        <v>188</v>
      </c>
      <c r="N216" s="1">
        <f t="shared" si="24"/>
        <v>1014</v>
      </c>
      <c r="O216" s="1">
        <f t="shared" si="25"/>
        <v>1015</v>
      </c>
    </row>
    <row r="217" spans="1:15" x14ac:dyDescent="0.3">
      <c r="A217" s="1" t="s">
        <v>0</v>
      </c>
      <c r="B217" s="1">
        <v>222</v>
      </c>
      <c r="C217" s="1" t="s">
        <v>1</v>
      </c>
      <c r="D217" s="1">
        <v>1435255091162</v>
      </c>
      <c r="G217" s="1" t="str">
        <f t="shared" si="26"/>
        <v>Pong</v>
      </c>
      <c r="H217" s="1">
        <f t="shared" si="26"/>
        <v>222</v>
      </c>
      <c r="I217" s="1" t="str">
        <f t="shared" si="26"/>
        <v>Count</v>
      </c>
      <c r="J217" s="1">
        <f t="shared" si="26"/>
        <v>60</v>
      </c>
      <c r="K217" s="1" t="str">
        <f t="shared" si="26"/>
        <v>Time</v>
      </c>
      <c r="L217" s="1">
        <f t="shared" si="26"/>
        <v>1435255091349</v>
      </c>
      <c r="M217" s="1">
        <f t="shared" si="23"/>
        <v>187</v>
      </c>
      <c r="N217" s="1">
        <f t="shared" si="24"/>
        <v>1015</v>
      </c>
      <c r="O217" s="1">
        <f t="shared" si="25"/>
        <v>1014</v>
      </c>
    </row>
    <row r="218" spans="1:15" x14ac:dyDescent="0.3">
      <c r="A218" s="1" t="s">
        <v>0</v>
      </c>
      <c r="B218" s="1">
        <v>223</v>
      </c>
      <c r="C218" s="1" t="s">
        <v>1</v>
      </c>
      <c r="D218" s="1">
        <v>1435255092176</v>
      </c>
      <c r="G218" s="1" t="str">
        <f t="shared" si="26"/>
        <v>Pong</v>
      </c>
      <c r="H218" s="1">
        <f t="shared" si="26"/>
        <v>223</v>
      </c>
      <c r="I218" s="1" t="str">
        <f t="shared" si="26"/>
        <v>Count</v>
      </c>
      <c r="J218" s="1">
        <f t="shared" si="26"/>
        <v>62</v>
      </c>
      <c r="K218" s="1" t="str">
        <f t="shared" si="26"/>
        <v>Time</v>
      </c>
      <c r="L218" s="1">
        <f t="shared" si="26"/>
        <v>1435255093206</v>
      </c>
      <c r="M218" s="1">
        <f t="shared" si="23"/>
        <v>1030</v>
      </c>
      <c r="N218" s="1">
        <f t="shared" si="24"/>
        <v>1014</v>
      </c>
      <c r="O218" s="1">
        <f t="shared" si="25"/>
        <v>1857</v>
      </c>
    </row>
    <row r="219" spans="1:15" x14ac:dyDescent="0.3">
      <c r="A219" s="1" t="s">
        <v>0</v>
      </c>
      <c r="B219" s="1">
        <v>224</v>
      </c>
      <c r="C219" s="1" t="s">
        <v>1</v>
      </c>
      <c r="D219" s="1">
        <v>1435255093190</v>
      </c>
      <c r="G219" s="1" t="str">
        <f t="shared" si="26"/>
        <v>Pong</v>
      </c>
      <c r="H219" s="1">
        <f t="shared" si="26"/>
        <v>224</v>
      </c>
      <c r="I219" s="1" t="str">
        <f t="shared" si="26"/>
        <v>Count</v>
      </c>
      <c r="J219" s="1">
        <f t="shared" si="26"/>
        <v>62</v>
      </c>
      <c r="K219" s="1" t="str">
        <f t="shared" si="26"/>
        <v>Time</v>
      </c>
      <c r="L219" s="1">
        <f t="shared" si="26"/>
        <v>1435255093424</v>
      </c>
      <c r="M219" s="1">
        <f t="shared" si="23"/>
        <v>234</v>
      </c>
      <c r="N219" s="1">
        <f t="shared" si="24"/>
        <v>1014</v>
      </c>
      <c r="O219" s="1">
        <f t="shared" si="25"/>
        <v>218</v>
      </c>
    </row>
    <row r="220" spans="1:15" x14ac:dyDescent="0.3">
      <c r="A220" s="1" t="s">
        <v>0</v>
      </c>
      <c r="B220" s="1">
        <v>225</v>
      </c>
      <c r="C220" s="1" t="s">
        <v>1</v>
      </c>
      <c r="D220" s="1">
        <v>1435255094192</v>
      </c>
      <c r="G220" s="1" t="str">
        <f t="shared" si="26"/>
        <v>Pong</v>
      </c>
      <c r="H220" s="1">
        <f t="shared" si="26"/>
        <v>225</v>
      </c>
      <c r="I220" s="1" t="str">
        <f t="shared" si="26"/>
        <v>Count</v>
      </c>
      <c r="J220" s="1">
        <f t="shared" si="26"/>
        <v>63</v>
      </c>
      <c r="K220" s="1" t="str">
        <f t="shared" si="26"/>
        <v>Time</v>
      </c>
      <c r="L220" s="1">
        <f t="shared" si="26"/>
        <v>1435255094411</v>
      </c>
      <c r="M220" s="1">
        <f t="shared" si="23"/>
        <v>219</v>
      </c>
      <c r="N220" s="1">
        <f t="shared" si="24"/>
        <v>1002</v>
      </c>
      <c r="O220" s="1">
        <f t="shared" si="25"/>
        <v>987</v>
      </c>
    </row>
    <row r="221" spans="1:15" x14ac:dyDescent="0.3">
      <c r="A221" s="1" t="s">
        <v>0</v>
      </c>
      <c r="B221" s="1">
        <v>226</v>
      </c>
      <c r="C221" s="1" t="s">
        <v>1</v>
      </c>
      <c r="D221" s="1">
        <v>1435255095198</v>
      </c>
      <c r="G221" s="1" t="str">
        <f t="shared" si="26"/>
        <v>Pong</v>
      </c>
      <c r="H221" s="1">
        <f t="shared" si="26"/>
        <v>226</v>
      </c>
      <c r="I221" s="1" t="str">
        <f t="shared" si="26"/>
        <v>Count</v>
      </c>
      <c r="J221" s="1">
        <f t="shared" si="26"/>
        <v>64</v>
      </c>
      <c r="K221" s="1" t="str">
        <f t="shared" si="26"/>
        <v>Time</v>
      </c>
      <c r="L221" s="1">
        <f t="shared" si="26"/>
        <v>1435255095432</v>
      </c>
      <c r="M221" s="1">
        <f t="shared" si="23"/>
        <v>234</v>
      </c>
      <c r="N221" s="1">
        <f t="shared" si="24"/>
        <v>1006</v>
      </c>
      <c r="O221" s="1">
        <f t="shared" si="25"/>
        <v>1021</v>
      </c>
    </row>
    <row r="222" spans="1:15" x14ac:dyDescent="0.3">
      <c r="A222" s="1" t="s">
        <v>0</v>
      </c>
      <c r="B222" s="1">
        <v>227</v>
      </c>
      <c r="C222" s="1" t="s">
        <v>1</v>
      </c>
      <c r="D222" s="1">
        <v>1435255096213</v>
      </c>
      <c r="G222" s="1" t="str">
        <f t="shared" si="26"/>
        <v>Pong</v>
      </c>
      <c r="H222" s="1">
        <f t="shared" si="26"/>
        <v>227</v>
      </c>
      <c r="I222" s="1" t="str">
        <f t="shared" si="26"/>
        <v>Count</v>
      </c>
      <c r="J222" s="1">
        <f t="shared" si="26"/>
        <v>65</v>
      </c>
      <c r="K222" s="1" t="str">
        <f t="shared" si="26"/>
        <v>Time</v>
      </c>
      <c r="L222" s="1">
        <f t="shared" si="26"/>
        <v>1435255096447</v>
      </c>
      <c r="M222" s="1">
        <f t="shared" si="23"/>
        <v>234</v>
      </c>
      <c r="N222" s="1">
        <f t="shared" si="24"/>
        <v>1015</v>
      </c>
      <c r="O222" s="1">
        <f t="shared" si="25"/>
        <v>1015</v>
      </c>
    </row>
    <row r="223" spans="1:15" x14ac:dyDescent="0.3">
      <c r="A223" s="1" t="s">
        <v>0</v>
      </c>
      <c r="B223" s="1">
        <v>228</v>
      </c>
      <c r="C223" s="1" t="s">
        <v>1</v>
      </c>
      <c r="D223" s="1">
        <v>1435255097222</v>
      </c>
      <c r="G223" s="1" t="str">
        <f t="shared" si="26"/>
        <v>Pong</v>
      </c>
      <c r="H223" s="1">
        <f t="shared" si="26"/>
        <v>228</v>
      </c>
      <c r="I223" s="1" t="str">
        <f t="shared" si="26"/>
        <v>Count</v>
      </c>
      <c r="J223" s="1">
        <f t="shared" si="26"/>
        <v>66</v>
      </c>
      <c r="K223" s="1" t="str">
        <f t="shared" si="26"/>
        <v>Time</v>
      </c>
      <c r="L223" s="1">
        <f t="shared" si="26"/>
        <v>1435255097472</v>
      </c>
      <c r="M223" s="1">
        <f t="shared" si="23"/>
        <v>250</v>
      </c>
      <c r="N223" s="1">
        <f t="shared" si="24"/>
        <v>1009</v>
      </c>
      <c r="O223" s="1">
        <f t="shared" si="25"/>
        <v>1025</v>
      </c>
    </row>
    <row r="224" spans="1:15" x14ac:dyDescent="0.3">
      <c r="A224" s="1" t="s">
        <v>0</v>
      </c>
      <c r="B224" s="1">
        <v>229</v>
      </c>
      <c r="C224" s="1" t="s">
        <v>1</v>
      </c>
      <c r="D224" s="1">
        <v>1435255098228</v>
      </c>
      <c r="G224" s="1" t="str">
        <f t="shared" si="26"/>
        <v>Pong</v>
      </c>
      <c r="H224" s="1">
        <f t="shared" si="26"/>
        <v>229</v>
      </c>
      <c r="I224" s="1" t="str">
        <f t="shared" si="26"/>
        <v>Count</v>
      </c>
      <c r="J224" s="1">
        <f t="shared" si="26"/>
        <v>68</v>
      </c>
      <c r="K224" s="1" t="str">
        <f t="shared" si="26"/>
        <v>Time</v>
      </c>
      <c r="L224" s="1">
        <f t="shared" si="26"/>
        <v>1435255099254</v>
      </c>
      <c r="M224" s="1">
        <f t="shared" si="23"/>
        <v>1026</v>
      </c>
      <c r="N224" s="1">
        <f t="shared" si="24"/>
        <v>1006</v>
      </c>
      <c r="O224" s="1">
        <f t="shared" si="25"/>
        <v>1782</v>
      </c>
    </row>
    <row r="225" spans="1:15" x14ac:dyDescent="0.3">
      <c r="A225" s="1" t="s">
        <v>0</v>
      </c>
      <c r="B225" s="1">
        <v>230</v>
      </c>
      <c r="C225" s="1" t="s">
        <v>1</v>
      </c>
      <c r="D225" s="1">
        <v>1435255099238</v>
      </c>
      <c r="G225" s="1" t="str">
        <f t="shared" si="26"/>
        <v>Pong</v>
      </c>
      <c r="H225" s="1">
        <f t="shared" si="26"/>
        <v>230</v>
      </c>
      <c r="I225" s="1" t="str">
        <f t="shared" si="26"/>
        <v>Count</v>
      </c>
      <c r="J225" s="1">
        <f t="shared" si="26"/>
        <v>68</v>
      </c>
      <c r="K225" s="1" t="str">
        <f t="shared" si="26"/>
        <v>Time</v>
      </c>
      <c r="L225" s="1">
        <f t="shared" si="26"/>
        <v>1435255099457</v>
      </c>
      <c r="M225" s="1">
        <f t="shared" si="23"/>
        <v>219</v>
      </c>
      <c r="N225" s="1">
        <f t="shared" si="24"/>
        <v>1010</v>
      </c>
      <c r="O225" s="1">
        <f t="shared" si="25"/>
        <v>203</v>
      </c>
    </row>
    <row r="226" spans="1:15" x14ac:dyDescent="0.3">
      <c r="A226" s="1" t="s">
        <v>0</v>
      </c>
      <c r="B226" s="1">
        <v>231</v>
      </c>
      <c r="C226" s="1" t="s">
        <v>1</v>
      </c>
      <c r="D226" s="1">
        <v>1435255100242</v>
      </c>
      <c r="G226" s="1" t="str">
        <f t="shared" si="26"/>
        <v>Pong</v>
      </c>
      <c r="H226" s="1">
        <f t="shared" si="26"/>
        <v>231</v>
      </c>
      <c r="I226" s="1" t="str">
        <f t="shared" si="26"/>
        <v>Count</v>
      </c>
      <c r="J226" s="1">
        <f t="shared" si="26"/>
        <v>70</v>
      </c>
      <c r="K226" s="1" t="str">
        <f t="shared" si="26"/>
        <v>Time</v>
      </c>
      <c r="L226" s="1">
        <f t="shared" si="26"/>
        <v>1435255101246</v>
      </c>
      <c r="M226" s="1">
        <f t="shared" si="23"/>
        <v>1004</v>
      </c>
      <c r="N226" s="1">
        <f t="shared" si="24"/>
        <v>1004</v>
      </c>
      <c r="O226" s="1">
        <f t="shared" si="25"/>
        <v>1789</v>
      </c>
    </row>
    <row r="227" spans="1:15" x14ac:dyDescent="0.3">
      <c r="A227" s="1" t="s">
        <v>0</v>
      </c>
      <c r="B227" s="1">
        <v>232</v>
      </c>
      <c r="C227" s="1" t="s">
        <v>1</v>
      </c>
      <c r="D227" s="1">
        <v>1435255101246</v>
      </c>
      <c r="G227" s="1" t="str">
        <f t="shared" ref="G227:L242" si="27">A758</f>
        <v>Pong</v>
      </c>
      <c r="H227" s="1">
        <f t="shared" si="27"/>
        <v>232</v>
      </c>
      <c r="I227" s="1" t="str">
        <f t="shared" si="27"/>
        <v>Count</v>
      </c>
      <c r="J227" s="1">
        <f t="shared" si="27"/>
        <v>70</v>
      </c>
      <c r="K227" s="1" t="str">
        <f t="shared" si="27"/>
        <v>Time</v>
      </c>
      <c r="L227" s="1">
        <f t="shared" si="27"/>
        <v>1435255101464</v>
      </c>
      <c r="M227" s="1">
        <f t="shared" si="23"/>
        <v>218</v>
      </c>
      <c r="N227" s="1">
        <f t="shared" si="24"/>
        <v>1004</v>
      </c>
      <c r="O227" s="1">
        <f t="shared" si="25"/>
        <v>218</v>
      </c>
    </row>
    <row r="228" spans="1:15" x14ac:dyDescent="0.3">
      <c r="A228" s="1" t="s">
        <v>0</v>
      </c>
      <c r="B228" s="1">
        <v>233</v>
      </c>
      <c r="C228" s="1" t="s">
        <v>1</v>
      </c>
      <c r="D228" s="1">
        <v>1435255102247</v>
      </c>
      <c r="G228" s="1" t="str">
        <f t="shared" si="27"/>
        <v>Pong</v>
      </c>
      <c r="H228" s="1">
        <f t="shared" si="27"/>
        <v>233</v>
      </c>
      <c r="I228" s="1" t="str">
        <f t="shared" si="27"/>
        <v>Count</v>
      </c>
      <c r="J228" s="1">
        <f t="shared" si="27"/>
        <v>72</v>
      </c>
      <c r="K228" s="1" t="str">
        <f t="shared" si="27"/>
        <v>Time</v>
      </c>
      <c r="L228" s="1">
        <f t="shared" si="27"/>
        <v>1435255103254</v>
      </c>
      <c r="M228" s="1">
        <f t="shared" si="23"/>
        <v>1007</v>
      </c>
      <c r="N228" s="1">
        <f t="shared" si="24"/>
        <v>1001</v>
      </c>
      <c r="O228" s="1">
        <f t="shared" si="25"/>
        <v>1790</v>
      </c>
    </row>
    <row r="229" spans="1:15" x14ac:dyDescent="0.3">
      <c r="A229" s="1" t="s">
        <v>0</v>
      </c>
      <c r="B229" s="1">
        <v>234</v>
      </c>
      <c r="C229" s="1" t="s">
        <v>1</v>
      </c>
      <c r="D229" s="1">
        <v>1435255103254</v>
      </c>
      <c r="G229" s="1" t="str">
        <f t="shared" si="27"/>
        <v>Pong</v>
      </c>
      <c r="H229" s="1">
        <f t="shared" si="27"/>
        <v>234</v>
      </c>
      <c r="I229" s="1" t="str">
        <f t="shared" si="27"/>
        <v>Count</v>
      </c>
      <c r="J229" s="1">
        <f t="shared" si="27"/>
        <v>72</v>
      </c>
      <c r="K229" s="1" t="str">
        <f t="shared" si="27"/>
        <v>Time</v>
      </c>
      <c r="L229" s="1">
        <f t="shared" si="27"/>
        <v>1435255103457</v>
      </c>
      <c r="M229" s="1">
        <f t="shared" si="23"/>
        <v>203</v>
      </c>
      <c r="N229" s="1">
        <f t="shared" si="24"/>
        <v>1007</v>
      </c>
      <c r="O229" s="1">
        <f t="shared" si="25"/>
        <v>203</v>
      </c>
    </row>
    <row r="230" spans="1:15" x14ac:dyDescent="0.3">
      <c r="A230" s="1" t="s">
        <v>0</v>
      </c>
      <c r="B230" s="1">
        <v>235</v>
      </c>
      <c r="C230" s="1" t="s">
        <v>1</v>
      </c>
      <c r="D230" s="1">
        <v>1435255104256</v>
      </c>
      <c r="G230" s="1" t="str">
        <f t="shared" si="27"/>
        <v>Pong</v>
      </c>
      <c r="H230" s="1">
        <f t="shared" si="27"/>
        <v>235</v>
      </c>
      <c r="I230" s="1" t="str">
        <f t="shared" si="27"/>
        <v>Count</v>
      </c>
      <c r="J230" s="1">
        <f t="shared" si="27"/>
        <v>73</v>
      </c>
      <c r="K230" s="1" t="str">
        <f t="shared" si="27"/>
        <v>Time</v>
      </c>
      <c r="L230" s="1">
        <f t="shared" si="27"/>
        <v>1435255104350</v>
      </c>
      <c r="M230" s="1">
        <f t="shared" si="23"/>
        <v>94</v>
      </c>
      <c r="N230" s="1">
        <f t="shared" si="24"/>
        <v>1002</v>
      </c>
      <c r="O230" s="1">
        <f t="shared" si="25"/>
        <v>893</v>
      </c>
    </row>
    <row r="231" spans="1:15" x14ac:dyDescent="0.3">
      <c r="A231" s="1" t="s">
        <v>0</v>
      </c>
      <c r="B231" s="1">
        <v>236</v>
      </c>
      <c r="C231" s="1" t="s">
        <v>1</v>
      </c>
      <c r="D231" s="1">
        <v>1435255105257</v>
      </c>
      <c r="G231" s="1" t="str">
        <f t="shared" si="27"/>
        <v>Pong</v>
      </c>
      <c r="H231" s="1">
        <f t="shared" si="27"/>
        <v>236</v>
      </c>
      <c r="I231" s="1" t="str">
        <f t="shared" si="27"/>
        <v>Count</v>
      </c>
      <c r="J231" s="1">
        <f t="shared" si="27"/>
        <v>74</v>
      </c>
      <c r="K231" s="1" t="str">
        <f t="shared" si="27"/>
        <v>Time</v>
      </c>
      <c r="L231" s="1">
        <f t="shared" si="27"/>
        <v>1435255105355</v>
      </c>
      <c r="M231" s="1">
        <f t="shared" si="23"/>
        <v>98</v>
      </c>
      <c r="N231" s="1">
        <f t="shared" si="24"/>
        <v>1001</v>
      </c>
      <c r="O231" s="1">
        <f t="shared" si="25"/>
        <v>1005</v>
      </c>
    </row>
    <row r="232" spans="1:15" x14ac:dyDescent="0.3">
      <c r="A232" s="1" t="s">
        <v>0</v>
      </c>
      <c r="B232" s="1">
        <v>237</v>
      </c>
      <c r="C232" s="1" t="s">
        <v>1</v>
      </c>
      <c r="D232" s="1">
        <v>1435255106260</v>
      </c>
      <c r="G232" s="1" t="str">
        <f t="shared" si="27"/>
        <v>Pong</v>
      </c>
      <c r="H232" s="1">
        <f t="shared" si="27"/>
        <v>237</v>
      </c>
      <c r="I232" s="1" t="str">
        <f t="shared" si="27"/>
        <v>Count</v>
      </c>
      <c r="J232" s="1">
        <f t="shared" si="27"/>
        <v>75</v>
      </c>
      <c r="K232" s="1" t="str">
        <f t="shared" si="27"/>
        <v>Time</v>
      </c>
      <c r="L232" s="1">
        <f t="shared" si="27"/>
        <v>1435255107148</v>
      </c>
      <c r="M232" s="1">
        <f t="shared" si="23"/>
        <v>888</v>
      </c>
      <c r="N232" s="1">
        <f t="shared" si="24"/>
        <v>1003</v>
      </c>
      <c r="O232" s="1">
        <f t="shared" si="25"/>
        <v>1793</v>
      </c>
    </row>
    <row r="233" spans="1:15" x14ac:dyDescent="0.3">
      <c r="A233" s="1" t="s">
        <v>0</v>
      </c>
      <c r="B233" s="1">
        <v>238</v>
      </c>
      <c r="C233" s="1" t="s">
        <v>1</v>
      </c>
      <c r="D233" s="1">
        <v>1435255107273</v>
      </c>
      <c r="G233" s="1" t="str">
        <f t="shared" si="27"/>
        <v>Pong</v>
      </c>
      <c r="H233" s="1">
        <f t="shared" si="27"/>
        <v>238</v>
      </c>
      <c r="I233" s="1" t="str">
        <f t="shared" si="27"/>
        <v>Count</v>
      </c>
      <c r="J233" s="1">
        <f t="shared" si="27"/>
        <v>76</v>
      </c>
      <c r="K233" s="1" t="str">
        <f t="shared" si="27"/>
        <v>Time</v>
      </c>
      <c r="L233" s="1">
        <f t="shared" si="27"/>
        <v>1435255107398</v>
      </c>
      <c r="M233" s="1">
        <f t="shared" si="23"/>
        <v>125</v>
      </c>
      <c r="N233" s="1">
        <f t="shared" si="24"/>
        <v>1013</v>
      </c>
      <c r="O233" s="1">
        <f t="shared" si="25"/>
        <v>250</v>
      </c>
    </row>
    <row r="234" spans="1:15" x14ac:dyDescent="0.3">
      <c r="A234" s="1" t="s">
        <v>0</v>
      </c>
      <c r="B234" s="1">
        <v>239</v>
      </c>
      <c r="C234" s="1" t="s">
        <v>1</v>
      </c>
      <c r="D234" s="1">
        <v>1435255108286</v>
      </c>
      <c r="G234" s="1" t="str">
        <f t="shared" si="27"/>
        <v>Pong</v>
      </c>
      <c r="H234" s="1">
        <f t="shared" si="27"/>
        <v>239</v>
      </c>
      <c r="I234" s="1" t="str">
        <f t="shared" si="27"/>
        <v>Count</v>
      </c>
      <c r="J234" s="1">
        <f t="shared" si="27"/>
        <v>77</v>
      </c>
      <c r="K234" s="1" t="str">
        <f t="shared" si="27"/>
        <v>Time</v>
      </c>
      <c r="L234" s="1">
        <f t="shared" si="27"/>
        <v>1435255108411</v>
      </c>
      <c r="M234" s="1">
        <f t="shared" si="23"/>
        <v>125</v>
      </c>
      <c r="N234" s="1">
        <f t="shared" si="24"/>
        <v>1013</v>
      </c>
      <c r="O234" s="1">
        <f t="shared" si="25"/>
        <v>1013</v>
      </c>
    </row>
    <row r="235" spans="1:15" x14ac:dyDescent="0.3">
      <c r="A235" s="1" t="s">
        <v>0</v>
      </c>
      <c r="B235" s="1">
        <v>240</v>
      </c>
      <c r="C235" s="1" t="s">
        <v>1</v>
      </c>
      <c r="D235" s="1">
        <v>1435255109293</v>
      </c>
      <c r="G235" s="1" t="str">
        <f t="shared" si="27"/>
        <v>Pong</v>
      </c>
      <c r="H235" s="1">
        <f t="shared" si="27"/>
        <v>240</v>
      </c>
      <c r="I235" s="1" t="str">
        <f t="shared" si="27"/>
        <v>Count</v>
      </c>
      <c r="J235" s="1">
        <f t="shared" si="27"/>
        <v>78</v>
      </c>
      <c r="K235" s="1" t="str">
        <f t="shared" si="27"/>
        <v>Time</v>
      </c>
      <c r="L235" s="1">
        <f t="shared" si="27"/>
        <v>1435255109433</v>
      </c>
      <c r="M235" s="1">
        <f t="shared" si="23"/>
        <v>140</v>
      </c>
      <c r="N235" s="1">
        <f t="shared" si="24"/>
        <v>1007</v>
      </c>
      <c r="O235" s="1">
        <f t="shared" si="25"/>
        <v>1022</v>
      </c>
    </row>
    <row r="236" spans="1:15" x14ac:dyDescent="0.3">
      <c r="A236" s="1" t="s">
        <v>0</v>
      </c>
      <c r="B236" s="1">
        <v>241</v>
      </c>
      <c r="C236" s="1" t="s">
        <v>1</v>
      </c>
      <c r="D236" s="1">
        <v>1435255110307</v>
      </c>
      <c r="G236" s="1" t="str">
        <f t="shared" si="27"/>
        <v>Pong</v>
      </c>
      <c r="H236" s="1">
        <f t="shared" si="27"/>
        <v>241</v>
      </c>
      <c r="I236" s="1" t="str">
        <f t="shared" si="27"/>
        <v>Count</v>
      </c>
      <c r="J236" s="1">
        <f t="shared" si="27"/>
        <v>79</v>
      </c>
      <c r="K236" s="1" t="str">
        <f t="shared" si="27"/>
        <v>Time</v>
      </c>
      <c r="L236" s="1">
        <f t="shared" si="27"/>
        <v>1435255110447</v>
      </c>
      <c r="M236" s="1">
        <f t="shared" si="23"/>
        <v>140</v>
      </c>
      <c r="N236" s="1">
        <f t="shared" si="24"/>
        <v>1014</v>
      </c>
      <c r="O236" s="1">
        <f t="shared" si="25"/>
        <v>1014</v>
      </c>
    </row>
    <row r="237" spans="1:15" x14ac:dyDescent="0.3">
      <c r="A237" s="1" t="s">
        <v>0</v>
      </c>
      <c r="B237" s="1">
        <v>242</v>
      </c>
      <c r="C237" s="1" t="s">
        <v>1</v>
      </c>
      <c r="D237" s="1">
        <v>1435255111319</v>
      </c>
      <c r="G237" s="1" t="str">
        <f t="shared" si="27"/>
        <v>Pong</v>
      </c>
      <c r="H237" s="1">
        <f t="shared" si="27"/>
        <v>242</v>
      </c>
      <c r="I237" s="1" t="str">
        <f t="shared" si="27"/>
        <v>Count</v>
      </c>
      <c r="J237" s="1">
        <f t="shared" si="27"/>
        <v>80</v>
      </c>
      <c r="K237" s="1" t="str">
        <f t="shared" si="27"/>
        <v>Time</v>
      </c>
      <c r="L237" s="1">
        <f t="shared" si="27"/>
        <v>1435255111475</v>
      </c>
      <c r="M237" s="1">
        <f t="shared" si="23"/>
        <v>156</v>
      </c>
      <c r="N237" s="1">
        <f t="shared" si="24"/>
        <v>1012</v>
      </c>
      <c r="O237" s="1">
        <f t="shared" si="25"/>
        <v>1028</v>
      </c>
    </row>
    <row r="238" spans="1:15" x14ac:dyDescent="0.3">
      <c r="A238" s="1" t="s">
        <v>0</v>
      </c>
      <c r="B238" s="1">
        <v>243</v>
      </c>
      <c r="C238" s="1" t="s">
        <v>1</v>
      </c>
      <c r="D238" s="1">
        <v>1435255112334</v>
      </c>
      <c r="G238" s="1" t="str">
        <f t="shared" si="27"/>
        <v>Pong</v>
      </c>
      <c r="H238" s="1">
        <f t="shared" si="27"/>
        <v>243</v>
      </c>
      <c r="I238" s="1" t="str">
        <f t="shared" si="27"/>
        <v>Count</v>
      </c>
      <c r="J238" s="1">
        <f t="shared" si="27"/>
        <v>81</v>
      </c>
      <c r="K238" s="1" t="str">
        <f t="shared" si="27"/>
        <v>Time</v>
      </c>
      <c r="L238" s="1">
        <f t="shared" si="27"/>
        <v>1435255112490</v>
      </c>
      <c r="M238" s="1">
        <f t="shared" si="23"/>
        <v>156</v>
      </c>
      <c r="N238" s="1">
        <f t="shared" si="24"/>
        <v>1015</v>
      </c>
      <c r="O238" s="1">
        <f t="shared" si="25"/>
        <v>1015</v>
      </c>
    </row>
    <row r="239" spans="1:15" x14ac:dyDescent="0.3">
      <c r="A239" s="1" t="s">
        <v>0</v>
      </c>
      <c r="B239" s="1">
        <v>244</v>
      </c>
      <c r="C239" s="1" t="s">
        <v>1</v>
      </c>
      <c r="D239" s="1">
        <v>1435255113350</v>
      </c>
      <c r="G239" s="1" t="str">
        <f t="shared" si="27"/>
        <v>Pong</v>
      </c>
      <c r="H239" s="1">
        <f t="shared" si="27"/>
        <v>244</v>
      </c>
      <c r="I239" s="1" t="str">
        <f t="shared" si="27"/>
        <v>Count</v>
      </c>
      <c r="J239" s="1">
        <f t="shared" si="27"/>
        <v>82</v>
      </c>
      <c r="K239" s="1" t="str">
        <f t="shared" si="27"/>
        <v>Time</v>
      </c>
      <c r="L239" s="1">
        <f t="shared" si="27"/>
        <v>1435255114281</v>
      </c>
      <c r="M239" s="1">
        <f t="shared" si="23"/>
        <v>931</v>
      </c>
      <c r="N239" s="1">
        <f t="shared" si="24"/>
        <v>1016</v>
      </c>
      <c r="O239" s="1">
        <f t="shared" si="25"/>
        <v>1791</v>
      </c>
    </row>
    <row r="240" spans="1:15" x14ac:dyDescent="0.3">
      <c r="A240" s="1" t="s">
        <v>0</v>
      </c>
      <c r="B240" s="1">
        <v>245</v>
      </c>
      <c r="C240" s="1" t="s">
        <v>1</v>
      </c>
      <c r="D240" s="1">
        <v>1435255114359</v>
      </c>
      <c r="G240" s="1" t="str">
        <f t="shared" si="27"/>
        <v>Pong</v>
      </c>
      <c r="H240" s="1">
        <f t="shared" si="27"/>
        <v>245</v>
      </c>
      <c r="I240" s="1" t="str">
        <f t="shared" si="27"/>
        <v>Count</v>
      </c>
      <c r="J240" s="1">
        <f t="shared" si="27"/>
        <v>83</v>
      </c>
      <c r="K240" s="1" t="str">
        <f t="shared" si="27"/>
        <v>Time</v>
      </c>
      <c r="L240" s="1">
        <f t="shared" si="27"/>
        <v>1435255114531</v>
      </c>
      <c r="M240" s="1">
        <f t="shared" si="23"/>
        <v>172</v>
      </c>
      <c r="N240" s="1">
        <f t="shared" si="24"/>
        <v>1009</v>
      </c>
      <c r="O240" s="1">
        <f t="shared" si="25"/>
        <v>250</v>
      </c>
    </row>
    <row r="241" spans="1:15" x14ac:dyDescent="0.3">
      <c r="A241" s="1" t="s">
        <v>0</v>
      </c>
      <c r="B241" s="1">
        <v>246</v>
      </c>
      <c r="C241" s="1" t="s">
        <v>1</v>
      </c>
      <c r="D241" s="1">
        <v>1435255115363</v>
      </c>
      <c r="G241" s="1" t="str">
        <f t="shared" si="27"/>
        <v>Pong</v>
      </c>
      <c r="H241" s="1">
        <f t="shared" si="27"/>
        <v>246</v>
      </c>
      <c r="I241" s="1" t="str">
        <f t="shared" si="27"/>
        <v>Count</v>
      </c>
      <c r="J241" s="1">
        <f t="shared" si="27"/>
        <v>84</v>
      </c>
      <c r="K241" s="1" t="str">
        <f t="shared" si="27"/>
        <v>Time</v>
      </c>
      <c r="L241" s="1">
        <f t="shared" si="27"/>
        <v>1435255115550</v>
      </c>
      <c r="M241" s="1">
        <f t="shared" si="23"/>
        <v>187</v>
      </c>
      <c r="N241" s="1">
        <f t="shared" si="24"/>
        <v>1004</v>
      </c>
      <c r="O241" s="1">
        <f t="shared" si="25"/>
        <v>1019</v>
      </c>
    </row>
    <row r="242" spans="1:15" x14ac:dyDescent="0.3">
      <c r="A242" s="1" t="s">
        <v>0</v>
      </c>
      <c r="B242" s="1">
        <v>247</v>
      </c>
      <c r="C242" s="1" t="s">
        <v>1</v>
      </c>
      <c r="D242" s="1">
        <v>1435255116365</v>
      </c>
      <c r="G242" s="1" t="str">
        <f t="shared" si="27"/>
        <v>Pong</v>
      </c>
      <c r="H242" s="1">
        <f t="shared" si="27"/>
        <v>247</v>
      </c>
      <c r="I242" s="1" t="str">
        <f t="shared" si="27"/>
        <v>Count</v>
      </c>
      <c r="J242" s="1">
        <f t="shared" si="27"/>
        <v>85</v>
      </c>
      <c r="K242" s="1" t="str">
        <f t="shared" si="27"/>
        <v>Time</v>
      </c>
      <c r="L242" s="1">
        <f t="shared" si="27"/>
        <v>1435255116568</v>
      </c>
      <c r="M242" s="1">
        <f t="shared" si="23"/>
        <v>203</v>
      </c>
      <c r="N242" s="1">
        <f t="shared" si="24"/>
        <v>1002</v>
      </c>
      <c r="O242" s="1">
        <f t="shared" si="25"/>
        <v>1018</v>
      </c>
    </row>
    <row r="243" spans="1:15" x14ac:dyDescent="0.3">
      <c r="A243" s="1" t="s">
        <v>0</v>
      </c>
      <c r="B243" s="1">
        <v>248</v>
      </c>
      <c r="C243" s="1" t="s">
        <v>1</v>
      </c>
      <c r="D243" s="1">
        <v>1435255117370</v>
      </c>
      <c r="G243" s="1" t="str">
        <f t="shared" ref="G243:L258" si="28">A774</f>
        <v>Pong</v>
      </c>
      <c r="H243" s="1">
        <f t="shared" si="28"/>
        <v>248</v>
      </c>
      <c r="I243" s="1" t="str">
        <f t="shared" si="28"/>
        <v>Count</v>
      </c>
      <c r="J243" s="1">
        <f t="shared" si="28"/>
        <v>86</v>
      </c>
      <c r="K243" s="1" t="str">
        <f t="shared" si="28"/>
        <v>Time</v>
      </c>
      <c r="L243" s="1">
        <f t="shared" si="28"/>
        <v>1435255117594</v>
      </c>
      <c r="M243" s="1">
        <f t="shared" si="23"/>
        <v>224</v>
      </c>
      <c r="N243" s="1">
        <f t="shared" si="24"/>
        <v>1005</v>
      </c>
      <c r="O243" s="1">
        <f t="shared" si="25"/>
        <v>1026</v>
      </c>
    </row>
    <row r="244" spans="1:15" x14ac:dyDescent="0.3">
      <c r="A244" s="1" t="s">
        <v>0</v>
      </c>
      <c r="B244" s="1">
        <v>249</v>
      </c>
      <c r="C244" s="1" t="s">
        <v>1</v>
      </c>
      <c r="D244" s="1">
        <v>1435255118380</v>
      </c>
      <c r="G244" s="1" t="str">
        <f t="shared" si="28"/>
        <v>Pong</v>
      </c>
      <c r="H244" s="1">
        <f t="shared" si="28"/>
        <v>249</v>
      </c>
      <c r="I244" s="1" t="str">
        <f t="shared" si="28"/>
        <v>Count</v>
      </c>
      <c r="J244" s="1">
        <f t="shared" si="28"/>
        <v>87</v>
      </c>
      <c r="K244" s="1" t="str">
        <f t="shared" si="28"/>
        <v>Time</v>
      </c>
      <c r="L244" s="1">
        <f t="shared" si="28"/>
        <v>1435255118640</v>
      </c>
      <c r="M244" s="1">
        <f t="shared" si="23"/>
        <v>260</v>
      </c>
      <c r="N244" s="1">
        <f t="shared" si="24"/>
        <v>1010</v>
      </c>
      <c r="O244" s="1">
        <f t="shared" si="25"/>
        <v>1046</v>
      </c>
    </row>
    <row r="245" spans="1:15" x14ac:dyDescent="0.3">
      <c r="A245" s="1" t="s">
        <v>0</v>
      </c>
      <c r="B245" s="1">
        <v>250</v>
      </c>
      <c r="C245" s="1" t="s">
        <v>1</v>
      </c>
      <c r="D245" s="1">
        <v>1435255119385</v>
      </c>
      <c r="G245" s="1" t="str">
        <f t="shared" si="28"/>
        <v>Pong</v>
      </c>
      <c r="H245" s="1">
        <f t="shared" si="28"/>
        <v>250</v>
      </c>
      <c r="I245" s="1" t="str">
        <f t="shared" si="28"/>
        <v>Count</v>
      </c>
      <c r="J245" s="1">
        <f t="shared" si="28"/>
        <v>88</v>
      </c>
      <c r="K245" s="1" t="str">
        <f t="shared" si="28"/>
        <v>Time</v>
      </c>
      <c r="L245" s="1">
        <f t="shared" si="28"/>
        <v>1435255119634</v>
      </c>
      <c r="M245" s="1">
        <f t="shared" si="23"/>
        <v>249</v>
      </c>
      <c r="N245" s="1">
        <f t="shared" si="24"/>
        <v>1005</v>
      </c>
      <c r="O245" s="1">
        <f t="shared" si="25"/>
        <v>994</v>
      </c>
    </row>
    <row r="246" spans="1:15" x14ac:dyDescent="0.3">
      <c r="A246" s="1" t="s">
        <v>0</v>
      </c>
      <c r="B246" s="1">
        <v>251</v>
      </c>
      <c r="C246" s="1" t="s">
        <v>1</v>
      </c>
      <c r="D246" s="1">
        <v>1435255120389</v>
      </c>
      <c r="G246" s="1" t="str">
        <f t="shared" si="28"/>
        <v>Pong</v>
      </c>
      <c r="H246" s="1">
        <f t="shared" si="28"/>
        <v>251</v>
      </c>
      <c r="I246" s="1" t="str">
        <f t="shared" si="28"/>
        <v>Count</v>
      </c>
      <c r="J246" s="1">
        <f t="shared" si="28"/>
        <v>90</v>
      </c>
      <c r="K246" s="1" t="str">
        <f t="shared" si="28"/>
        <v>Time</v>
      </c>
      <c r="L246" s="1">
        <f t="shared" si="28"/>
        <v>1435255121393</v>
      </c>
      <c r="M246" s="1">
        <f t="shared" si="23"/>
        <v>1004</v>
      </c>
      <c r="N246" s="1">
        <f t="shared" si="24"/>
        <v>1004</v>
      </c>
      <c r="O246" s="1">
        <f t="shared" si="25"/>
        <v>1759</v>
      </c>
    </row>
    <row r="247" spans="1:15" x14ac:dyDescent="0.3">
      <c r="A247" s="1" t="s">
        <v>0</v>
      </c>
      <c r="B247" s="1">
        <v>252</v>
      </c>
      <c r="C247" s="1" t="s">
        <v>1</v>
      </c>
      <c r="D247" s="1">
        <v>1435255121393</v>
      </c>
      <c r="G247" s="1" t="str">
        <f t="shared" si="28"/>
        <v>Pong</v>
      </c>
      <c r="H247" s="1">
        <f t="shared" si="28"/>
        <v>252</v>
      </c>
      <c r="I247" s="1" t="str">
        <f t="shared" si="28"/>
        <v>Count</v>
      </c>
      <c r="J247" s="1">
        <f t="shared" si="28"/>
        <v>90</v>
      </c>
      <c r="K247" s="1" t="str">
        <f t="shared" si="28"/>
        <v>Time</v>
      </c>
      <c r="L247" s="1">
        <f t="shared" si="28"/>
        <v>1435255121608</v>
      </c>
      <c r="M247" s="1">
        <f t="shared" si="23"/>
        <v>215</v>
      </c>
      <c r="N247" s="1">
        <f t="shared" si="24"/>
        <v>1004</v>
      </c>
      <c r="O247" s="1">
        <f t="shared" si="25"/>
        <v>215</v>
      </c>
    </row>
    <row r="248" spans="1:15" x14ac:dyDescent="0.3">
      <c r="A248" s="1" t="s">
        <v>0</v>
      </c>
      <c r="B248" s="1">
        <v>253</v>
      </c>
      <c r="C248" s="1" t="s">
        <v>1</v>
      </c>
      <c r="D248" s="1">
        <v>1435255122408</v>
      </c>
      <c r="G248" s="1" t="str">
        <f t="shared" si="28"/>
        <v>Pong</v>
      </c>
      <c r="H248" s="1">
        <f t="shared" si="28"/>
        <v>253</v>
      </c>
      <c r="I248" s="1" t="str">
        <f t="shared" si="28"/>
        <v>Count</v>
      </c>
      <c r="J248" s="1">
        <f t="shared" si="28"/>
        <v>92</v>
      </c>
      <c r="K248" s="1" t="str">
        <f t="shared" si="28"/>
        <v>Time</v>
      </c>
      <c r="L248" s="1">
        <f t="shared" si="28"/>
        <v>1435255123412</v>
      </c>
      <c r="M248" s="1">
        <f t="shared" si="23"/>
        <v>1004</v>
      </c>
      <c r="N248" s="1">
        <f t="shared" si="24"/>
        <v>1015</v>
      </c>
      <c r="O248" s="1">
        <f t="shared" si="25"/>
        <v>1804</v>
      </c>
    </row>
    <row r="249" spans="1:15" x14ac:dyDescent="0.3">
      <c r="A249" s="1" t="s">
        <v>0</v>
      </c>
      <c r="B249" s="1">
        <v>254</v>
      </c>
      <c r="C249" s="1" t="s">
        <v>1</v>
      </c>
      <c r="D249" s="1">
        <v>1435255123412</v>
      </c>
      <c r="G249" s="1" t="str">
        <f t="shared" si="28"/>
        <v>Pong</v>
      </c>
      <c r="H249" s="1">
        <f t="shared" si="28"/>
        <v>254</v>
      </c>
      <c r="I249" s="1" t="str">
        <f t="shared" si="28"/>
        <v>Count</v>
      </c>
      <c r="J249" s="1">
        <f t="shared" si="28"/>
        <v>92</v>
      </c>
      <c r="K249" s="1" t="str">
        <f t="shared" si="28"/>
        <v>Time</v>
      </c>
      <c r="L249" s="1">
        <f t="shared" si="28"/>
        <v>1435255123640</v>
      </c>
      <c r="M249" s="1">
        <f t="shared" si="23"/>
        <v>228</v>
      </c>
      <c r="N249" s="1">
        <f t="shared" si="24"/>
        <v>1004</v>
      </c>
      <c r="O249" s="1">
        <f t="shared" si="25"/>
        <v>228</v>
      </c>
    </row>
    <row r="250" spans="1:15" x14ac:dyDescent="0.3">
      <c r="A250" s="1" t="s">
        <v>0</v>
      </c>
      <c r="B250" s="1">
        <v>255</v>
      </c>
      <c r="C250" s="1" t="s">
        <v>1</v>
      </c>
      <c r="D250" s="1">
        <v>1435255124425</v>
      </c>
      <c r="G250" s="1" t="str">
        <f t="shared" si="28"/>
        <v>Pong</v>
      </c>
      <c r="H250" s="1">
        <f t="shared" si="28"/>
        <v>255</v>
      </c>
      <c r="I250" s="1" t="str">
        <f t="shared" si="28"/>
        <v>Count</v>
      </c>
      <c r="J250" s="1">
        <f t="shared" si="28"/>
        <v>94</v>
      </c>
      <c r="K250" s="1" t="str">
        <f t="shared" si="28"/>
        <v>Time</v>
      </c>
      <c r="L250" s="1">
        <f t="shared" si="28"/>
        <v>1435255125453</v>
      </c>
      <c r="M250" s="1">
        <f t="shared" si="23"/>
        <v>1028</v>
      </c>
      <c r="N250" s="1">
        <f t="shared" si="24"/>
        <v>1013</v>
      </c>
      <c r="O250" s="1">
        <f t="shared" si="25"/>
        <v>1813</v>
      </c>
    </row>
    <row r="251" spans="1:15" x14ac:dyDescent="0.3">
      <c r="A251" s="1" t="s">
        <v>0</v>
      </c>
      <c r="B251" s="1">
        <v>256</v>
      </c>
      <c r="C251" s="1" t="s">
        <v>1</v>
      </c>
      <c r="D251" s="1">
        <v>1435255125438</v>
      </c>
      <c r="G251" s="1" t="str">
        <f t="shared" si="28"/>
        <v>Pong</v>
      </c>
      <c r="H251" s="1">
        <f t="shared" si="28"/>
        <v>256</v>
      </c>
      <c r="I251" s="1" t="str">
        <f t="shared" si="28"/>
        <v>Count</v>
      </c>
      <c r="J251" s="1">
        <f t="shared" si="28"/>
        <v>94</v>
      </c>
      <c r="K251" s="1" t="str">
        <f t="shared" si="28"/>
        <v>Time</v>
      </c>
      <c r="L251" s="1">
        <f t="shared" si="28"/>
        <v>1435255125659</v>
      </c>
      <c r="M251" s="1">
        <f t="shared" si="23"/>
        <v>221</v>
      </c>
      <c r="N251" s="1">
        <f t="shared" si="24"/>
        <v>1013</v>
      </c>
      <c r="O251" s="1">
        <f t="shared" si="25"/>
        <v>206</v>
      </c>
    </row>
    <row r="252" spans="1:15" x14ac:dyDescent="0.3">
      <c r="A252" s="1" t="s">
        <v>0</v>
      </c>
      <c r="B252" s="1">
        <v>257</v>
      </c>
      <c r="C252" s="1" t="s">
        <v>1</v>
      </c>
      <c r="D252" s="1">
        <v>1435255126445</v>
      </c>
      <c r="G252" s="1" t="str">
        <f t="shared" si="28"/>
        <v>Pong</v>
      </c>
      <c r="H252" s="1">
        <f t="shared" si="28"/>
        <v>257</v>
      </c>
      <c r="I252" s="1" t="str">
        <f t="shared" si="28"/>
        <v>Count</v>
      </c>
      <c r="J252" s="1">
        <f t="shared" si="28"/>
        <v>96</v>
      </c>
      <c r="K252" s="1" t="str">
        <f t="shared" si="28"/>
        <v>Time</v>
      </c>
      <c r="L252" s="1">
        <f t="shared" si="28"/>
        <v>1435255127449</v>
      </c>
      <c r="M252" s="1">
        <f t="shared" si="23"/>
        <v>1004</v>
      </c>
      <c r="N252" s="1">
        <f t="shared" si="24"/>
        <v>1007</v>
      </c>
      <c r="O252" s="1">
        <f t="shared" si="25"/>
        <v>1790</v>
      </c>
    </row>
    <row r="253" spans="1:15" x14ac:dyDescent="0.3">
      <c r="A253" s="1" t="s">
        <v>0</v>
      </c>
      <c r="B253" s="1">
        <v>258</v>
      </c>
      <c r="C253" s="1" t="s">
        <v>1</v>
      </c>
      <c r="D253" s="1">
        <v>1435255127449</v>
      </c>
      <c r="G253" s="1" t="str">
        <f t="shared" si="28"/>
        <v>Pong</v>
      </c>
      <c r="H253" s="1">
        <f t="shared" si="28"/>
        <v>258</v>
      </c>
      <c r="I253" s="1" t="str">
        <f t="shared" si="28"/>
        <v>Count</v>
      </c>
      <c r="J253" s="1">
        <f t="shared" si="28"/>
        <v>96</v>
      </c>
      <c r="K253" s="1" t="str">
        <f t="shared" si="28"/>
        <v>Time</v>
      </c>
      <c r="L253" s="1">
        <f t="shared" si="28"/>
        <v>1435255127669</v>
      </c>
      <c r="M253" s="1">
        <f t="shared" si="23"/>
        <v>220</v>
      </c>
      <c r="N253" s="1">
        <f t="shared" si="24"/>
        <v>1004</v>
      </c>
      <c r="O253" s="1">
        <f t="shared" si="25"/>
        <v>220</v>
      </c>
    </row>
    <row r="254" spans="1:15" x14ac:dyDescent="0.3">
      <c r="A254" s="1" t="s">
        <v>0</v>
      </c>
      <c r="B254" s="1">
        <v>259</v>
      </c>
      <c r="C254" s="1" t="s">
        <v>1</v>
      </c>
      <c r="D254" s="1">
        <v>1435255128462</v>
      </c>
      <c r="G254" s="1" t="str">
        <f t="shared" si="28"/>
        <v>Pong</v>
      </c>
      <c r="H254" s="1">
        <f t="shared" si="28"/>
        <v>259</v>
      </c>
      <c r="I254" s="1" t="str">
        <f t="shared" si="28"/>
        <v>Count</v>
      </c>
      <c r="J254" s="1">
        <f t="shared" si="28"/>
        <v>97</v>
      </c>
      <c r="K254" s="1" t="str">
        <f t="shared" si="28"/>
        <v>Time</v>
      </c>
      <c r="L254" s="1">
        <f t="shared" si="28"/>
        <v>1435255128540</v>
      </c>
      <c r="M254" s="1">
        <f t="shared" si="23"/>
        <v>78</v>
      </c>
      <c r="N254" s="1">
        <f t="shared" si="24"/>
        <v>1013</v>
      </c>
      <c r="O254" s="1">
        <f t="shared" si="25"/>
        <v>871</v>
      </c>
    </row>
    <row r="255" spans="1:15" x14ac:dyDescent="0.3">
      <c r="A255" s="1" t="s">
        <v>0</v>
      </c>
      <c r="B255" s="1">
        <v>260</v>
      </c>
      <c r="C255" s="1" t="s">
        <v>1</v>
      </c>
      <c r="D255" s="1">
        <v>1435255129472</v>
      </c>
      <c r="G255" s="1" t="str">
        <f t="shared" si="28"/>
        <v>Pong</v>
      </c>
      <c r="H255" s="1">
        <f t="shared" si="28"/>
        <v>260</v>
      </c>
      <c r="I255" s="1" t="str">
        <f t="shared" si="28"/>
        <v>Count</v>
      </c>
      <c r="J255" s="1">
        <f t="shared" si="28"/>
        <v>98</v>
      </c>
      <c r="K255" s="1" t="str">
        <f t="shared" si="28"/>
        <v>Time</v>
      </c>
      <c r="L255" s="1">
        <f t="shared" si="28"/>
        <v>1435255129566</v>
      </c>
      <c r="M255" s="1">
        <f t="shared" si="23"/>
        <v>94</v>
      </c>
      <c r="N255" s="1">
        <f t="shared" si="24"/>
        <v>1010</v>
      </c>
      <c r="O255" s="1">
        <f t="shared" si="25"/>
        <v>1026</v>
      </c>
    </row>
    <row r="256" spans="1:15" x14ac:dyDescent="0.3">
      <c r="A256" s="1" t="s">
        <v>0</v>
      </c>
      <c r="B256" s="1">
        <v>261</v>
      </c>
      <c r="C256" s="1" t="s">
        <v>1</v>
      </c>
      <c r="D256" s="1">
        <v>1435255130473</v>
      </c>
      <c r="G256" s="1" t="str">
        <f t="shared" si="28"/>
        <v>Pong</v>
      </c>
      <c r="H256" s="1">
        <f t="shared" si="28"/>
        <v>261</v>
      </c>
      <c r="I256" s="1" t="str">
        <f t="shared" si="28"/>
        <v>Count</v>
      </c>
      <c r="J256" s="1">
        <f t="shared" si="28"/>
        <v>99</v>
      </c>
      <c r="K256" s="1" t="str">
        <f t="shared" si="28"/>
        <v>Time</v>
      </c>
      <c r="L256" s="1">
        <f t="shared" si="28"/>
        <v>1435255130569</v>
      </c>
      <c r="M256" s="1">
        <f t="shared" si="23"/>
        <v>96</v>
      </c>
      <c r="N256" s="1">
        <f t="shared" si="24"/>
        <v>1001</v>
      </c>
      <c r="O256" s="1">
        <f t="shared" si="25"/>
        <v>1003</v>
      </c>
    </row>
    <row r="257" spans="1:15" x14ac:dyDescent="0.3">
      <c r="A257" s="1" t="s">
        <v>0</v>
      </c>
      <c r="B257" s="1">
        <v>262</v>
      </c>
      <c r="C257" s="1" t="s">
        <v>1</v>
      </c>
      <c r="D257" s="1">
        <v>1435255131487</v>
      </c>
      <c r="G257" s="1" t="str">
        <f t="shared" si="28"/>
        <v>Pong</v>
      </c>
      <c r="H257" s="1">
        <f t="shared" si="28"/>
        <v>262</v>
      </c>
      <c r="I257" s="1" t="str">
        <f t="shared" si="28"/>
        <v>Count</v>
      </c>
      <c r="J257" s="1">
        <f t="shared" si="28"/>
        <v>100</v>
      </c>
      <c r="K257" s="1" t="str">
        <f t="shared" si="28"/>
        <v>Time</v>
      </c>
      <c r="L257" s="1">
        <f t="shared" si="28"/>
        <v>1435255131596</v>
      </c>
      <c r="M257" s="1">
        <f t="shared" si="23"/>
        <v>109</v>
      </c>
      <c r="N257" s="1">
        <f t="shared" si="24"/>
        <v>1014</v>
      </c>
      <c r="O257" s="1">
        <f t="shared" si="25"/>
        <v>1027</v>
      </c>
    </row>
    <row r="258" spans="1:15" x14ac:dyDescent="0.3">
      <c r="A258" s="1" t="s">
        <v>0</v>
      </c>
      <c r="B258" s="1">
        <v>263</v>
      </c>
      <c r="C258" s="1" t="s">
        <v>1</v>
      </c>
      <c r="D258" s="1">
        <v>1435255132503</v>
      </c>
      <c r="G258" s="1" t="str">
        <f t="shared" si="28"/>
        <v>Pong</v>
      </c>
      <c r="H258" s="1">
        <f t="shared" si="28"/>
        <v>263</v>
      </c>
      <c r="I258" s="1" t="str">
        <f t="shared" si="28"/>
        <v>Count</v>
      </c>
      <c r="J258" s="1">
        <f t="shared" si="28"/>
        <v>101</v>
      </c>
      <c r="K258" s="1" t="str">
        <f t="shared" si="28"/>
        <v>Time</v>
      </c>
      <c r="L258" s="1">
        <f t="shared" si="28"/>
        <v>1435255132659</v>
      </c>
      <c r="M258" s="1">
        <f t="shared" si="23"/>
        <v>156</v>
      </c>
      <c r="N258" s="1">
        <f t="shared" si="24"/>
        <v>1016</v>
      </c>
      <c r="O258" s="1">
        <f t="shared" si="25"/>
        <v>1063</v>
      </c>
    </row>
    <row r="259" spans="1:15" x14ac:dyDescent="0.3">
      <c r="A259" s="1" t="s">
        <v>0</v>
      </c>
      <c r="B259" s="1">
        <v>264</v>
      </c>
      <c r="C259" s="1" t="s">
        <v>1</v>
      </c>
      <c r="D259" s="1">
        <v>1435255133509</v>
      </c>
      <c r="G259" s="1" t="str">
        <f t="shared" ref="G259:L274" si="29">A790</f>
        <v>Pong</v>
      </c>
      <c r="H259" s="1">
        <f t="shared" si="29"/>
        <v>264</v>
      </c>
      <c r="I259" s="1" t="str">
        <f t="shared" si="29"/>
        <v>Count</v>
      </c>
      <c r="J259" s="1">
        <f t="shared" si="29"/>
        <v>102</v>
      </c>
      <c r="K259" s="1" t="str">
        <f t="shared" si="29"/>
        <v>Time</v>
      </c>
      <c r="L259" s="1">
        <f t="shared" si="29"/>
        <v>1435255133633</v>
      </c>
      <c r="M259" s="1">
        <f t="shared" si="23"/>
        <v>124</v>
      </c>
      <c r="N259" s="1">
        <f t="shared" si="24"/>
        <v>1006</v>
      </c>
      <c r="O259" s="1">
        <f t="shared" si="25"/>
        <v>974</v>
      </c>
    </row>
    <row r="260" spans="1:15" x14ac:dyDescent="0.3">
      <c r="A260" s="1" t="s">
        <v>0</v>
      </c>
      <c r="B260" s="1">
        <v>265</v>
      </c>
      <c r="C260" s="1" t="s">
        <v>1</v>
      </c>
      <c r="D260" s="1">
        <v>1435255134512</v>
      </c>
      <c r="G260" s="1" t="str">
        <f t="shared" si="29"/>
        <v>Pong</v>
      </c>
      <c r="H260" s="1">
        <f t="shared" si="29"/>
        <v>265</v>
      </c>
      <c r="I260" s="1" t="str">
        <f t="shared" si="29"/>
        <v>Count</v>
      </c>
      <c r="J260" s="1">
        <f t="shared" si="29"/>
        <v>104</v>
      </c>
      <c r="K260" s="1" t="str">
        <f t="shared" si="29"/>
        <v>Time</v>
      </c>
      <c r="L260" s="1">
        <f t="shared" si="29"/>
        <v>1435255135532</v>
      </c>
      <c r="M260" s="1">
        <f t="shared" ref="M260:M323" si="30">L260-D260</f>
        <v>1020</v>
      </c>
      <c r="N260" s="1">
        <f t="shared" ref="N260:N323" si="31">D260-D259</f>
        <v>1003</v>
      </c>
      <c r="O260" s="1">
        <f t="shared" ref="O260:O323" si="32">L260-L259</f>
        <v>1899</v>
      </c>
    </row>
    <row r="261" spans="1:15" x14ac:dyDescent="0.3">
      <c r="A261" s="1" t="s">
        <v>0</v>
      </c>
      <c r="B261" s="1">
        <v>266</v>
      </c>
      <c r="C261" s="1" t="s">
        <v>1</v>
      </c>
      <c r="D261" s="1">
        <v>1435255135516</v>
      </c>
      <c r="G261" s="1" t="str">
        <f t="shared" si="29"/>
        <v>Pong</v>
      </c>
      <c r="H261" s="1">
        <f t="shared" si="29"/>
        <v>266</v>
      </c>
      <c r="I261" s="1" t="str">
        <f t="shared" si="29"/>
        <v>Count</v>
      </c>
      <c r="J261" s="1">
        <f t="shared" si="29"/>
        <v>104</v>
      </c>
      <c r="K261" s="1" t="str">
        <f t="shared" si="29"/>
        <v>Time</v>
      </c>
      <c r="L261" s="1">
        <f t="shared" si="29"/>
        <v>1435255135753</v>
      </c>
      <c r="M261" s="1">
        <f t="shared" si="30"/>
        <v>237</v>
      </c>
      <c r="N261" s="1">
        <f t="shared" si="31"/>
        <v>1004</v>
      </c>
      <c r="O261" s="1">
        <f t="shared" si="32"/>
        <v>221</v>
      </c>
    </row>
    <row r="262" spans="1:15" x14ac:dyDescent="0.3">
      <c r="A262" s="1" t="s">
        <v>0</v>
      </c>
      <c r="B262" s="1">
        <v>267</v>
      </c>
      <c r="C262" s="1" t="s">
        <v>1</v>
      </c>
      <c r="D262" s="1">
        <v>1435255136519</v>
      </c>
      <c r="G262" s="1" t="str">
        <f t="shared" si="29"/>
        <v>Pong</v>
      </c>
      <c r="H262" s="1">
        <f t="shared" si="29"/>
        <v>267</v>
      </c>
      <c r="I262" s="1" t="str">
        <f t="shared" si="29"/>
        <v>Count</v>
      </c>
      <c r="J262" s="1">
        <f t="shared" si="29"/>
        <v>105</v>
      </c>
      <c r="K262" s="1" t="str">
        <f t="shared" si="29"/>
        <v>Time</v>
      </c>
      <c r="L262" s="1">
        <f t="shared" si="29"/>
        <v>1435255136719</v>
      </c>
      <c r="M262" s="1">
        <f t="shared" si="30"/>
        <v>200</v>
      </c>
      <c r="N262" s="1">
        <f t="shared" si="31"/>
        <v>1003</v>
      </c>
      <c r="O262" s="1">
        <f t="shared" si="32"/>
        <v>966</v>
      </c>
    </row>
    <row r="263" spans="1:15" x14ac:dyDescent="0.3">
      <c r="A263" s="1" t="s">
        <v>0</v>
      </c>
      <c r="B263" s="1">
        <v>268</v>
      </c>
      <c r="C263" s="1" t="s">
        <v>1</v>
      </c>
      <c r="D263" s="1">
        <v>1435255137521</v>
      </c>
      <c r="G263" s="1" t="str">
        <f t="shared" si="29"/>
        <v>Pong</v>
      </c>
      <c r="H263" s="1">
        <f t="shared" si="29"/>
        <v>268</v>
      </c>
      <c r="I263" s="1" t="str">
        <f t="shared" si="29"/>
        <v>Count</v>
      </c>
      <c r="J263" s="1">
        <f t="shared" si="29"/>
        <v>106</v>
      </c>
      <c r="K263" s="1" t="str">
        <f t="shared" si="29"/>
        <v>Time</v>
      </c>
      <c r="L263" s="1">
        <f t="shared" si="29"/>
        <v>1435255137709</v>
      </c>
      <c r="M263" s="1">
        <f t="shared" si="30"/>
        <v>188</v>
      </c>
      <c r="N263" s="1">
        <f t="shared" si="31"/>
        <v>1002</v>
      </c>
      <c r="O263" s="1">
        <f t="shared" si="32"/>
        <v>990</v>
      </c>
    </row>
    <row r="264" spans="1:15" x14ac:dyDescent="0.3">
      <c r="A264" s="1" t="s">
        <v>0</v>
      </c>
      <c r="B264" s="1">
        <v>269</v>
      </c>
      <c r="C264" s="1" t="s">
        <v>1</v>
      </c>
      <c r="D264" s="1">
        <v>1435255138534</v>
      </c>
      <c r="G264" s="1" t="str">
        <f t="shared" si="29"/>
        <v>Pong</v>
      </c>
      <c r="H264" s="1">
        <f t="shared" si="29"/>
        <v>269</v>
      </c>
      <c r="I264" s="1" t="str">
        <f t="shared" si="29"/>
        <v>Count</v>
      </c>
      <c r="J264" s="1">
        <f t="shared" si="29"/>
        <v>107</v>
      </c>
      <c r="K264" s="1" t="str">
        <f t="shared" si="29"/>
        <v>Time</v>
      </c>
      <c r="L264" s="1">
        <f t="shared" si="29"/>
        <v>1435255138730</v>
      </c>
      <c r="M264" s="1">
        <f t="shared" si="30"/>
        <v>196</v>
      </c>
      <c r="N264" s="1">
        <f t="shared" si="31"/>
        <v>1013</v>
      </c>
      <c r="O264" s="1">
        <f t="shared" si="32"/>
        <v>1021</v>
      </c>
    </row>
    <row r="265" spans="1:15" x14ac:dyDescent="0.3">
      <c r="A265" s="1" t="s">
        <v>0</v>
      </c>
      <c r="B265" s="1">
        <v>270</v>
      </c>
      <c r="C265" s="1" t="s">
        <v>1</v>
      </c>
      <c r="D265" s="1">
        <v>1435255139536</v>
      </c>
      <c r="G265" s="1" t="str">
        <f t="shared" si="29"/>
        <v>Pong</v>
      </c>
      <c r="H265" s="1">
        <f t="shared" si="29"/>
        <v>270</v>
      </c>
      <c r="I265" s="1" t="str">
        <f t="shared" si="29"/>
        <v>Count</v>
      </c>
      <c r="J265" s="1">
        <f t="shared" si="29"/>
        <v>108</v>
      </c>
      <c r="K265" s="1" t="str">
        <f t="shared" si="29"/>
        <v>Time</v>
      </c>
      <c r="L265" s="1">
        <f t="shared" si="29"/>
        <v>1435255139771</v>
      </c>
      <c r="M265" s="1">
        <f t="shared" si="30"/>
        <v>235</v>
      </c>
      <c r="N265" s="1">
        <f t="shared" si="31"/>
        <v>1002</v>
      </c>
      <c r="O265" s="1">
        <f t="shared" si="32"/>
        <v>1041</v>
      </c>
    </row>
    <row r="266" spans="1:15" x14ac:dyDescent="0.3">
      <c r="A266" s="1" t="s">
        <v>0</v>
      </c>
      <c r="B266" s="1">
        <v>271</v>
      </c>
      <c r="C266" s="1" t="s">
        <v>1</v>
      </c>
      <c r="D266" s="1">
        <v>1435255140539</v>
      </c>
      <c r="G266" s="1" t="str">
        <f t="shared" si="29"/>
        <v>Pong</v>
      </c>
      <c r="H266" s="1">
        <f t="shared" si="29"/>
        <v>271</v>
      </c>
      <c r="I266" s="1" t="str">
        <f t="shared" si="29"/>
        <v>Count</v>
      </c>
      <c r="J266" s="1">
        <f t="shared" si="29"/>
        <v>109</v>
      </c>
      <c r="K266" s="1" t="str">
        <f t="shared" si="29"/>
        <v>Time</v>
      </c>
      <c r="L266" s="1">
        <f t="shared" si="29"/>
        <v>1435255140791</v>
      </c>
      <c r="M266" s="1">
        <f t="shared" si="30"/>
        <v>252</v>
      </c>
      <c r="N266" s="1">
        <f t="shared" si="31"/>
        <v>1003</v>
      </c>
      <c r="O266" s="1">
        <f t="shared" si="32"/>
        <v>1020</v>
      </c>
    </row>
    <row r="267" spans="1:15" x14ac:dyDescent="0.3">
      <c r="A267" s="1" t="s">
        <v>0</v>
      </c>
      <c r="B267" s="1">
        <v>272</v>
      </c>
      <c r="C267" s="1" t="s">
        <v>1</v>
      </c>
      <c r="D267" s="1">
        <v>1435255141539</v>
      </c>
      <c r="G267" s="1" t="str">
        <f t="shared" si="29"/>
        <v>Pong</v>
      </c>
      <c r="H267" s="1">
        <f t="shared" si="29"/>
        <v>272</v>
      </c>
      <c r="I267" s="1" t="str">
        <f t="shared" si="29"/>
        <v>Count</v>
      </c>
      <c r="J267" s="1">
        <f t="shared" si="29"/>
        <v>111</v>
      </c>
      <c r="K267" s="1" t="str">
        <f t="shared" si="29"/>
        <v>Time</v>
      </c>
      <c r="L267" s="1">
        <f t="shared" si="29"/>
        <v>1435255142565</v>
      </c>
      <c r="M267" s="1">
        <f t="shared" si="30"/>
        <v>1026</v>
      </c>
      <c r="N267" s="1">
        <f t="shared" si="31"/>
        <v>1000</v>
      </c>
      <c r="O267" s="1">
        <f t="shared" si="32"/>
        <v>1774</v>
      </c>
    </row>
    <row r="268" spans="1:15" x14ac:dyDescent="0.3">
      <c r="A268" s="1" t="s">
        <v>0</v>
      </c>
      <c r="B268" s="1">
        <v>273</v>
      </c>
      <c r="C268" s="1" t="s">
        <v>1</v>
      </c>
      <c r="D268" s="1">
        <v>1435255142550</v>
      </c>
      <c r="G268" s="1" t="str">
        <f t="shared" si="29"/>
        <v>Pong</v>
      </c>
      <c r="H268" s="1">
        <f t="shared" si="29"/>
        <v>273</v>
      </c>
      <c r="I268" s="1" t="str">
        <f t="shared" si="29"/>
        <v>Count</v>
      </c>
      <c r="J268" s="1">
        <f t="shared" si="29"/>
        <v>111</v>
      </c>
      <c r="K268" s="1" t="str">
        <f t="shared" si="29"/>
        <v>Time</v>
      </c>
      <c r="L268" s="1">
        <f t="shared" si="29"/>
        <v>1435255142777</v>
      </c>
      <c r="M268" s="1">
        <f t="shared" si="30"/>
        <v>227</v>
      </c>
      <c r="N268" s="1">
        <f t="shared" si="31"/>
        <v>1011</v>
      </c>
      <c r="O268" s="1">
        <f t="shared" si="32"/>
        <v>212</v>
      </c>
    </row>
    <row r="269" spans="1:15" x14ac:dyDescent="0.3">
      <c r="A269" s="1" t="s">
        <v>0</v>
      </c>
      <c r="B269" s="1">
        <v>274</v>
      </c>
      <c r="C269" s="1" t="s">
        <v>1</v>
      </c>
      <c r="D269" s="1">
        <v>1435255143565</v>
      </c>
      <c r="G269" s="1" t="str">
        <f t="shared" si="29"/>
        <v>Pong</v>
      </c>
      <c r="H269" s="1">
        <f t="shared" si="29"/>
        <v>274</v>
      </c>
      <c r="I269" s="1" t="str">
        <f t="shared" si="29"/>
        <v>Count</v>
      </c>
      <c r="J269" s="1">
        <f t="shared" si="29"/>
        <v>112</v>
      </c>
      <c r="K269" s="1" t="str">
        <f t="shared" si="29"/>
        <v>Time</v>
      </c>
      <c r="L269" s="1">
        <f t="shared" si="29"/>
        <v>1435255143832</v>
      </c>
      <c r="M269" s="1">
        <f t="shared" si="30"/>
        <v>267</v>
      </c>
      <c r="N269" s="1">
        <f t="shared" si="31"/>
        <v>1015</v>
      </c>
      <c r="O269" s="1">
        <f t="shared" si="32"/>
        <v>1055</v>
      </c>
    </row>
    <row r="270" spans="1:15" x14ac:dyDescent="0.3">
      <c r="A270" s="1" t="s">
        <v>0</v>
      </c>
      <c r="B270" s="1">
        <v>275</v>
      </c>
      <c r="C270" s="1" t="s">
        <v>1</v>
      </c>
      <c r="D270" s="1">
        <v>1435255144566</v>
      </c>
      <c r="G270" s="1" t="str">
        <f t="shared" si="29"/>
        <v>Pong</v>
      </c>
      <c r="H270" s="1">
        <f t="shared" si="29"/>
        <v>275</v>
      </c>
      <c r="I270" s="1" t="str">
        <f t="shared" si="29"/>
        <v>Count</v>
      </c>
      <c r="J270" s="1">
        <f t="shared" si="29"/>
        <v>114</v>
      </c>
      <c r="K270" s="1" t="str">
        <f t="shared" si="29"/>
        <v>Time</v>
      </c>
      <c r="L270" s="1">
        <f t="shared" si="29"/>
        <v>1435255145685</v>
      </c>
      <c r="M270" s="1">
        <f t="shared" si="30"/>
        <v>1119</v>
      </c>
      <c r="N270" s="1">
        <f t="shared" si="31"/>
        <v>1001</v>
      </c>
      <c r="O270" s="1">
        <f t="shared" si="32"/>
        <v>1853</v>
      </c>
    </row>
    <row r="271" spans="1:15" x14ac:dyDescent="0.3">
      <c r="A271" s="1" t="s">
        <v>0</v>
      </c>
      <c r="B271" s="1">
        <v>276</v>
      </c>
      <c r="C271" s="1" t="s">
        <v>1</v>
      </c>
      <c r="D271" s="1">
        <v>1435255145584</v>
      </c>
      <c r="G271" s="1" t="str">
        <f t="shared" si="29"/>
        <v>Pong</v>
      </c>
      <c r="H271" s="1">
        <f t="shared" si="29"/>
        <v>276</v>
      </c>
      <c r="I271" s="1" t="str">
        <f t="shared" si="29"/>
        <v>Count</v>
      </c>
      <c r="J271" s="1">
        <f t="shared" si="29"/>
        <v>114</v>
      </c>
      <c r="K271" s="1" t="str">
        <f t="shared" si="29"/>
        <v>Time</v>
      </c>
      <c r="L271" s="1">
        <f t="shared" si="29"/>
        <v>1435255145976</v>
      </c>
      <c r="M271" s="1">
        <f t="shared" si="30"/>
        <v>392</v>
      </c>
      <c r="N271" s="1">
        <f t="shared" si="31"/>
        <v>1018</v>
      </c>
      <c r="O271" s="1">
        <f t="shared" si="32"/>
        <v>291</v>
      </c>
    </row>
    <row r="272" spans="1:15" x14ac:dyDescent="0.3">
      <c r="A272" s="1" t="s">
        <v>0</v>
      </c>
      <c r="B272" s="1">
        <v>277</v>
      </c>
      <c r="C272" s="1" t="s">
        <v>1</v>
      </c>
      <c r="D272" s="1">
        <v>1435255146663</v>
      </c>
      <c r="G272" s="1" t="str">
        <f t="shared" si="29"/>
        <v>Pong</v>
      </c>
      <c r="H272" s="1">
        <f t="shared" si="29"/>
        <v>277</v>
      </c>
      <c r="I272" s="1" t="str">
        <f t="shared" si="29"/>
        <v>Count</v>
      </c>
      <c r="J272" s="1">
        <f t="shared" si="29"/>
        <v>116</v>
      </c>
      <c r="K272" s="1" t="str">
        <f t="shared" si="29"/>
        <v>Time</v>
      </c>
      <c r="L272" s="1">
        <f t="shared" si="29"/>
        <v>1435255147129</v>
      </c>
      <c r="M272" s="1">
        <f t="shared" si="30"/>
        <v>466</v>
      </c>
      <c r="N272" s="1">
        <f t="shared" si="31"/>
        <v>1079</v>
      </c>
      <c r="O272" s="1">
        <f t="shared" si="32"/>
        <v>1153</v>
      </c>
    </row>
    <row r="273" spans="1:15" x14ac:dyDescent="0.3">
      <c r="A273" s="1" t="s">
        <v>0</v>
      </c>
      <c r="B273" s="1">
        <v>278</v>
      </c>
      <c r="C273" s="1" t="s">
        <v>1</v>
      </c>
      <c r="D273" s="1">
        <v>1435255147914</v>
      </c>
      <c r="G273" s="1" t="str">
        <f t="shared" si="29"/>
        <v>Pong</v>
      </c>
      <c r="H273" s="1">
        <f t="shared" si="29"/>
        <v>278</v>
      </c>
      <c r="I273" s="1" t="str">
        <f t="shared" si="29"/>
        <v>Count</v>
      </c>
      <c r="J273" s="1">
        <f t="shared" si="29"/>
        <v>117</v>
      </c>
      <c r="K273" s="1" t="str">
        <f t="shared" si="29"/>
        <v>Time</v>
      </c>
      <c r="L273" s="1">
        <f t="shared" si="29"/>
        <v>1435255148151</v>
      </c>
      <c r="M273" s="1">
        <f t="shared" si="30"/>
        <v>237</v>
      </c>
      <c r="N273" s="1">
        <f t="shared" si="31"/>
        <v>1251</v>
      </c>
      <c r="O273" s="1">
        <f t="shared" si="32"/>
        <v>1022</v>
      </c>
    </row>
    <row r="274" spans="1:15" x14ac:dyDescent="0.3">
      <c r="A274" s="1" t="s">
        <v>0</v>
      </c>
      <c r="B274" s="1">
        <v>279</v>
      </c>
      <c r="C274" s="1" t="s">
        <v>1</v>
      </c>
      <c r="D274" s="1">
        <v>1435255149042</v>
      </c>
      <c r="G274" s="1" t="str">
        <f t="shared" si="29"/>
        <v>Pong</v>
      </c>
      <c r="H274" s="1">
        <f t="shared" si="29"/>
        <v>279</v>
      </c>
      <c r="I274" s="1" t="str">
        <f t="shared" si="29"/>
        <v>Count</v>
      </c>
      <c r="J274" s="1">
        <f t="shared" si="29"/>
        <v>118</v>
      </c>
      <c r="K274" s="1" t="str">
        <f t="shared" si="29"/>
        <v>Time</v>
      </c>
      <c r="L274" s="1">
        <f t="shared" si="29"/>
        <v>1435255149935</v>
      </c>
      <c r="M274" s="1">
        <f t="shared" si="30"/>
        <v>893</v>
      </c>
      <c r="N274" s="1">
        <f t="shared" si="31"/>
        <v>1128</v>
      </c>
      <c r="O274" s="1">
        <f t="shared" si="32"/>
        <v>1784</v>
      </c>
    </row>
    <row r="275" spans="1:15" x14ac:dyDescent="0.3">
      <c r="A275" s="1" t="s">
        <v>0</v>
      </c>
      <c r="B275" s="1">
        <v>280</v>
      </c>
      <c r="C275" s="1" t="s">
        <v>1</v>
      </c>
      <c r="D275" s="1">
        <v>1435255150055</v>
      </c>
      <c r="G275" s="1" t="str">
        <f t="shared" ref="G275:L290" si="33">A806</f>
        <v>Pong</v>
      </c>
      <c r="H275" s="1">
        <f t="shared" si="33"/>
        <v>280</v>
      </c>
      <c r="I275" s="1" t="str">
        <f t="shared" si="33"/>
        <v>Count</v>
      </c>
      <c r="J275" s="1">
        <f t="shared" si="33"/>
        <v>119</v>
      </c>
      <c r="K275" s="1" t="str">
        <f t="shared" si="33"/>
        <v>Time</v>
      </c>
      <c r="L275" s="1">
        <f t="shared" si="33"/>
        <v>1435255150182</v>
      </c>
      <c r="M275" s="1">
        <f t="shared" si="30"/>
        <v>127</v>
      </c>
      <c r="N275" s="1">
        <f t="shared" si="31"/>
        <v>1013</v>
      </c>
      <c r="O275" s="1">
        <f t="shared" si="32"/>
        <v>247</v>
      </c>
    </row>
    <row r="276" spans="1:15" x14ac:dyDescent="0.3">
      <c r="A276" s="1" t="s">
        <v>0</v>
      </c>
      <c r="B276" s="1">
        <v>281</v>
      </c>
      <c r="C276" s="1" t="s">
        <v>1</v>
      </c>
      <c r="D276" s="1">
        <v>1435255151067</v>
      </c>
      <c r="G276" s="1" t="str">
        <f t="shared" si="33"/>
        <v>Pong</v>
      </c>
      <c r="H276" s="1">
        <f t="shared" si="33"/>
        <v>281</v>
      </c>
      <c r="I276" s="1" t="str">
        <f t="shared" si="33"/>
        <v>Count</v>
      </c>
      <c r="J276" s="1">
        <f t="shared" si="33"/>
        <v>120</v>
      </c>
      <c r="K276" s="1" t="str">
        <f t="shared" si="33"/>
        <v>Time</v>
      </c>
      <c r="L276" s="1">
        <f t="shared" si="33"/>
        <v>1435255151212</v>
      </c>
      <c r="M276" s="1">
        <f t="shared" si="30"/>
        <v>145</v>
      </c>
      <c r="N276" s="1">
        <f t="shared" si="31"/>
        <v>1012</v>
      </c>
      <c r="O276" s="1">
        <f t="shared" si="32"/>
        <v>1030</v>
      </c>
    </row>
    <row r="277" spans="1:15" x14ac:dyDescent="0.3">
      <c r="A277" s="1" t="s">
        <v>0</v>
      </c>
      <c r="B277" s="1">
        <v>282</v>
      </c>
      <c r="C277" s="1" t="s">
        <v>1</v>
      </c>
      <c r="D277" s="1">
        <v>1435255152095</v>
      </c>
      <c r="G277" s="1" t="str">
        <f t="shared" si="33"/>
        <v>Pong</v>
      </c>
      <c r="H277" s="1">
        <f t="shared" si="33"/>
        <v>282</v>
      </c>
      <c r="I277" s="1" t="str">
        <f t="shared" si="33"/>
        <v>Count</v>
      </c>
      <c r="J277" s="1">
        <f t="shared" si="33"/>
        <v>121</v>
      </c>
      <c r="K277" s="1" t="str">
        <f t="shared" si="33"/>
        <v>Time</v>
      </c>
      <c r="L277" s="1">
        <f t="shared" si="33"/>
        <v>1435255152224</v>
      </c>
      <c r="M277" s="1">
        <f t="shared" si="30"/>
        <v>129</v>
      </c>
      <c r="N277" s="1">
        <f t="shared" si="31"/>
        <v>1028</v>
      </c>
      <c r="O277" s="1">
        <f t="shared" si="32"/>
        <v>1012</v>
      </c>
    </row>
    <row r="278" spans="1:15" x14ac:dyDescent="0.3">
      <c r="A278" s="1" t="s">
        <v>0</v>
      </c>
      <c r="B278" s="1">
        <v>283</v>
      </c>
      <c r="C278" s="1" t="s">
        <v>1</v>
      </c>
      <c r="D278" s="1">
        <v>1435255153095</v>
      </c>
      <c r="G278" s="1" t="str">
        <f t="shared" si="33"/>
        <v>Pong</v>
      </c>
      <c r="H278" s="1">
        <f t="shared" si="33"/>
        <v>283</v>
      </c>
      <c r="I278" s="1" t="str">
        <f t="shared" si="33"/>
        <v>Count</v>
      </c>
      <c r="J278" s="1">
        <f t="shared" si="33"/>
        <v>122</v>
      </c>
      <c r="K278" s="1" t="str">
        <f t="shared" si="33"/>
        <v>Time</v>
      </c>
      <c r="L278" s="1">
        <f t="shared" si="33"/>
        <v>1435255153238</v>
      </c>
      <c r="M278" s="1">
        <f t="shared" si="30"/>
        <v>143</v>
      </c>
      <c r="N278" s="1">
        <f t="shared" si="31"/>
        <v>1000</v>
      </c>
      <c r="O278" s="1">
        <f t="shared" si="32"/>
        <v>1014</v>
      </c>
    </row>
    <row r="279" spans="1:15" x14ac:dyDescent="0.3">
      <c r="A279" s="1" t="s">
        <v>0</v>
      </c>
      <c r="B279" s="1">
        <v>284</v>
      </c>
      <c r="C279" s="1" t="s">
        <v>1</v>
      </c>
      <c r="D279" s="1">
        <v>1435255154110</v>
      </c>
      <c r="G279" s="1" t="str">
        <f t="shared" si="33"/>
        <v>Pong</v>
      </c>
      <c r="H279" s="1">
        <f t="shared" si="33"/>
        <v>284</v>
      </c>
      <c r="I279" s="1" t="str">
        <f t="shared" si="33"/>
        <v>Count</v>
      </c>
      <c r="J279" s="1">
        <f t="shared" si="33"/>
        <v>123</v>
      </c>
      <c r="K279" s="1" t="str">
        <f t="shared" si="33"/>
        <v>Time</v>
      </c>
      <c r="L279" s="1">
        <f t="shared" si="33"/>
        <v>1435255154282</v>
      </c>
      <c r="M279" s="1">
        <f t="shared" si="30"/>
        <v>172</v>
      </c>
      <c r="N279" s="1">
        <f t="shared" si="31"/>
        <v>1015</v>
      </c>
      <c r="O279" s="1">
        <f t="shared" si="32"/>
        <v>1044</v>
      </c>
    </row>
    <row r="280" spans="1:15" x14ac:dyDescent="0.3">
      <c r="A280" s="1" t="s">
        <v>0</v>
      </c>
      <c r="B280" s="1">
        <v>285</v>
      </c>
      <c r="C280" s="1" t="s">
        <v>1</v>
      </c>
      <c r="D280" s="1">
        <v>1435255155111</v>
      </c>
      <c r="G280" s="1" t="str">
        <f t="shared" si="33"/>
        <v>Pong</v>
      </c>
      <c r="H280" s="1">
        <f t="shared" si="33"/>
        <v>285</v>
      </c>
      <c r="I280" s="1" t="str">
        <f t="shared" si="33"/>
        <v>Count</v>
      </c>
      <c r="J280" s="1">
        <f t="shared" si="33"/>
        <v>124</v>
      </c>
      <c r="K280" s="1" t="str">
        <f t="shared" si="33"/>
        <v>Time</v>
      </c>
      <c r="L280" s="1">
        <f t="shared" si="33"/>
        <v>1435255155282</v>
      </c>
      <c r="M280" s="1">
        <f t="shared" si="30"/>
        <v>171</v>
      </c>
      <c r="N280" s="1">
        <f t="shared" si="31"/>
        <v>1001</v>
      </c>
      <c r="O280" s="1">
        <f t="shared" si="32"/>
        <v>1000</v>
      </c>
    </row>
    <row r="281" spans="1:15" x14ac:dyDescent="0.3">
      <c r="A281" s="1" t="s">
        <v>0</v>
      </c>
      <c r="B281" s="1">
        <v>286</v>
      </c>
      <c r="C281" s="1" t="s">
        <v>1</v>
      </c>
      <c r="D281" s="1">
        <v>1435255156125</v>
      </c>
      <c r="G281" s="1" t="str">
        <f t="shared" si="33"/>
        <v>Pong</v>
      </c>
      <c r="H281" s="1">
        <f t="shared" si="33"/>
        <v>286</v>
      </c>
      <c r="I281" s="1" t="str">
        <f t="shared" si="33"/>
        <v>Count</v>
      </c>
      <c r="J281" s="1">
        <f t="shared" si="33"/>
        <v>125</v>
      </c>
      <c r="K281" s="1" t="str">
        <f t="shared" si="33"/>
        <v>Time</v>
      </c>
      <c r="L281" s="1">
        <f t="shared" si="33"/>
        <v>1435255157063</v>
      </c>
      <c r="M281" s="1">
        <f t="shared" si="30"/>
        <v>938</v>
      </c>
      <c r="N281" s="1">
        <f t="shared" si="31"/>
        <v>1014</v>
      </c>
      <c r="O281" s="1">
        <f t="shared" si="32"/>
        <v>1781</v>
      </c>
    </row>
    <row r="282" spans="1:15" x14ac:dyDescent="0.3">
      <c r="A282" s="1" t="s">
        <v>0</v>
      </c>
      <c r="B282" s="1">
        <v>287</v>
      </c>
      <c r="C282" s="1" t="s">
        <v>1</v>
      </c>
      <c r="D282" s="1">
        <v>1435255157126</v>
      </c>
      <c r="G282" s="1" t="str">
        <f t="shared" si="33"/>
        <v>Pong</v>
      </c>
      <c r="H282" s="1">
        <f t="shared" si="33"/>
        <v>287</v>
      </c>
      <c r="I282" s="1" t="str">
        <f t="shared" si="33"/>
        <v>Count</v>
      </c>
      <c r="J282" s="1">
        <f t="shared" si="33"/>
        <v>126</v>
      </c>
      <c r="K282" s="1" t="str">
        <f t="shared" si="33"/>
        <v>Time</v>
      </c>
      <c r="L282" s="1">
        <f t="shared" si="33"/>
        <v>1435255157309</v>
      </c>
      <c r="M282" s="1">
        <f t="shared" si="30"/>
        <v>183</v>
      </c>
      <c r="N282" s="1">
        <f t="shared" si="31"/>
        <v>1001</v>
      </c>
      <c r="O282" s="1">
        <f t="shared" si="32"/>
        <v>246</v>
      </c>
    </row>
    <row r="283" spans="1:15" x14ac:dyDescent="0.3">
      <c r="A283" s="1" t="s">
        <v>0</v>
      </c>
      <c r="B283" s="1">
        <v>288</v>
      </c>
      <c r="C283" s="1" t="s">
        <v>1</v>
      </c>
      <c r="D283" s="1">
        <v>1435255158126</v>
      </c>
      <c r="G283" s="1" t="str">
        <f t="shared" si="33"/>
        <v>Pong</v>
      </c>
      <c r="H283" s="1">
        <f t="shared" si="33"/>
        <v>288</v>
      </c>
      <c r="I283" s="1" t="str">
        <f t="shared" si="33"/>
        <v>Count</v>
      </c>
      <c r="J283" s="1">
        <f t="shared" si="33"/>
        <v>127</v>
      </c>
      <c r="K283" s="1" t="str">
        <f t="shared" si="33"/>
        <v>Time</v>
      </c>
      <c r="L283" s="1">
        <f t="shared" si="33"/>
        <v>1435255158369</v>
      </c>
      <c r="M283" s="1">
        <f t="shared" si="30"/>
        <v>243</v>
      </c>
      <c r="N283" s="1">
        <f t="shared" si="31"/>
        <v>1000</v>
      </c>
      <c r="O283" s="1">
        <f t="shared" si="32"/>
        <v>1060</v>
      </c>
    </row>
    <row r="284" spans="1:15" x14ac:dyDescent="0.3">
      <c r="A284" s="1" t="s">
        <v>0</v>
      </c>
      <c r="B284" s="1">
        <v>289</v>
      </c>
      <c r="C284" s="1" t="s">
        <v>1</v>
      </c>
      <c r="D284" s="1">
        <v>1435255159159</v>
      </c>
      <c r="G284" s="1" t="str">
        <f t="shared" si="33"/>
        <v>Pong</v>
      </c>
      <c r="H284" s="1">
        <f t="shared" si="33"/>
        <v>289</v>
      </c>
      <c r="I284" s="1" t="str">
        <f t="shared" si="33"/>
        <v>Count</v>
      </c>
      <c r="J284" s="1">
        <f t="shared" si="33"/>
        <v>128</v>
      </c>
      <c r="K284" s="1" t="str">
        <f t="shared" si="33"/>
        <v>Time</v>
      </c>
      <c r="L284" s="1">
        <f t="shared" si="33"/>
        <v>1435255159347</v>
      </c>
      <c r="M284" s="1">
        <f t="shared" si="30"/>
        <v>188</v>
      </c>
      <c r="N284" s="1">
        <f t="shared" si="31"/>
        <v>1033</v>
      </c>
      <c r="O284" s="1">
        <f t="shared" si="32"/>
        <v>978</v>
      </c>
    </row>
    <row r="285" spans="1:15" x14ac:dyDescent="0.3">
      <c r="A285" s="1" t="s">
        <v>0</v>
      </c>
      <c r="B285" s="1">
        <v>290</v>
      </c>
      <c r="C285" s="1" t="s">
        <v>1</v>
      </c>
      <c r="D285" s="1">
        <v>1435255160189</v>
      </c>
      <c r="G285" s="1" t="str">
        <f t="shared" si="33"/>
        <v>Pong</v>
      </c>
      <c r="H285" s="1">
        <f t="shared" si="33"/>
        <v>290</v>
      </c>
      <c r="I285" s="1" t="str">
        <f t="shared" si="33"/>
        <v>Count</v>
      </c>
      <c r="J285" s="1">
        <f t="shared" si="33"/>
        <v>129</v>
      </c>
      <c r="K285" s="1" t="str">
        <f t="shared" si="33"/>
        <v>Time</v>
      </c>
      <c r="L285" s="1">
        <f t="shared" si="33"/>
        <v>1435255160386</v>
      </c>
      <c r="M285" s="1">
        <f t="shared" si="30"/>
        <v>197</v>
      </c>
      <c r="N285" s="1">
        <f t="shared" si="31"/>
        <v>1030</v>
      </c>
      <c r="O285" s="1">
        <f t="shared" si="32"/>
        <v>1039</v>
      </c>
    </row>
    <row r="286" spans="1:15" x14ac:dyDescent="0.3">
      <c r="A286" s="1" t="s">
        <v>0</v>
      </c>
      <c r="B286" s="1">
        <v>291</v>
      </c>
      <c r="C286" s="1" t="s">
        <v>1</v>
      </c>
      <c r="D286" s="1">
        <v>1435255161190</v>
      </c>
      <c r="G286" s="1" t="str">
        <f t="shared" si="33"/>
        <v>Pong</v>
      </c>
      <c r="H286" s="1">
        <f t="shared" si="33"/>
        <v>291</v>
      </c>
      <c r="I286" s="1" t="str">
        <f t="shared" si="33"/>
        <v>Count</v>
      </c>
      <c r="J286" s="1">
        <f t="shared" si="33"/>
        <v>130</v>
      </c>
      <c r="K286" s="1" t="str">
        <f t="shared" si="33"/>
        <v>Time</v>
      </c>
      <c r="L286" s="1">
        <f t="shared" si="33"/>
        <v>1435255161398</v>
      </c>
      <c r="M286" s="1">
        <f t="shared" si="30"/>
        <v>208</v>
      </c>
      <c r="N286" s="1">
        <f t="shared" si="31"/>
        <v>1001</v>
      </c>
      <c r="O286" s="1">
        <f t="shared" si="32"/>
        <v>1012</v>
      </c>
    </row>
    <row r="287" spans="1:15" x14ac:dyDescent="0.3">
      <c r="A287" s="1" t="s">
        <v>0</v>
      </c>
      <c r="B287" s="1">
        <v>292</v>
      </c>
      <c r="C287" s="1" t="s">
        <v>1</v>
      </c>
      <c r="D287" s="1">
        <v>1435255162190</v>
      </c>
      <c r="G287" s="1" t="str">
        <f t="shared" si="33"/>
        <v>Pong</v>
      </c>
      <c r="H287" s="1">
        <f t="shared" si="33"/>
        <v>292</v>
      </c>
      <c r="I287" s="1" t="str">
        <f t="shared" si="33"/>
        <v>Count</v>
      </c>
      <c r="J287" s="1">
        <f t="shared" si="33"/>
        <v>131</v>
      </c>
      <c r="K287" s="1" t="str">
        <f t="shared" si="33"/>
        <v>Time</v>
      </c>
      <c r="L287" s="1">
        <f t="shared" si="33"/>
        <v>1435255162410</v>
      </c>
      <c r="M287" s="1">
        <f t="shared" si="30"/>
        <v>220</v>
      </c>
      <c r="N287" s="1">
        <f t="shared" si="31"/>
        <v>1000</v>
      </c>
      <c r="O287" s="1">
        <f t="shared" si="32"/>
        <v>1012</v>
      </c>
    </row>
    <row r="288" spans="1:15" x14ac:dyDescent="0.3">
      <c r="A288" s="1" t="s">
        <v>0</v>
      </c>
      <c r="B288" s="1">
        <v>293</v>
      </c>
      <c r="C288" s="1" t="s">
        <v>1</v>
      </c>
      <c r="D288" s="1">
        <v>1435255163203</v>
      </c>
      <c r="G288" s="1" t="str">
        <f t="shared" si="33"/>
        <v>Pong</v>
      </c>
      <c r="H288" s="1">
        <f t="shared" si="33"/>
        <v>293</v>
      </c>
      <c r="I288" s="1" t="str">
        <f t="shared" si="33"/>
        <v>Count</v>
      </c>
      <c r="J288" s="1">
        <f t="shared" si="33"/>
        <v>132</v>
      </c>
      <c r="K288" s="1" t="str">
        <f t="shared" si="33"/>
        <v>Time</v>
      </c>
      <c r="L288" s="1">
        <f t="shared" si="33"/>
        <v>1435255164193</v>
      </c>
      <c r="M288" s="1">
        <f t="shared" si="30"/>
        <v>990</v>
      </c>
      <c r="N288" s="1">
        <f t="shared" si="31"/>
        <v>1013</v>
      </c>
      <c r="O288" s="1">
        <f t="shared" si="32"/>
        <v>1783</v>
      </c>
    </row>
    <row r="289" spans="1:15" x14ac:dyDescent="0.3">
      <c r="A289" s="1" t="s">
        <v>0</v>
      </c>
      <c r="B289" s="1">
        <v>294</v>
      </c>
      <c r="C289" s="1" t="s">
        <v>1</v>
      </c>
      <c r="D289" s="1">
        <v>1435255164203</v>
      </c>
      <c r="G289" s="1" t="str">
        <f t="shared" si="33"/>
        <v>Pong</v>
      </c>
      <c r="H289" s="1">
        <f t="shared" si="33"/>
        <v>294</v>
      </c>
      <c r="I289" s="1" t="str">
        <f t="shared" si="33"/>
        <v>Count</v>
      </c>
      <c r="J289" s="1">
        <f t="shared" si="33"/>
        <v>133</v>
      </c>
      <c r="K289" s="1" t="str">
        <f t="shared" si="33"/>
        <v>Time</v>
      </c>
      <c r="L289" s="1">
        <f t="shared" si="33"/>
        <v>1435255164449</v>
      </c>
      <c r="M289" s="1">
        <f t="shared" si="30"/>
        <v>246</v>
      </c>
      <c r="N289" s="1">
        <f t="shared" si="31"/>
        <v>1000</v>
      </c>
      <c r="O289" s="1">
        <f t="shared" si="32"/>
        <v>256</v>
      </c>
    </row>
    <row r="290" spans="1:15" x14ac:dyDescent="0.3">
      <c r="A290" s="1" t="s">
        <v>0</v>
      </c>
      <c r="B290" s="1">
        <v>295</v>
      </c>
      <c r="C290" s="1" t="s">
        <v>1</v>
      </c>
      <c r="D290" s="1">
        <v>1435255165203</v>
      </c>
      <c r="G290" s="1" t="str">
        <f t="shared" si="33"/>
        <v>Pong</v>
      </c>
      <c r="H290" s="1">
        <f t="shared" si="33"/>
        <v>295</v>
      </c>
      <c r="I290" s="1" t="str">
        <f t="shared" si="33"/>
        <v>Count</v>
      </c>
      <c r="J290" s="1">
        <f t="shared" si="33"/>
        <v>135</v>
      </c>
      <c r="K290" s="1" t="str">
        <f t="shared" si="33"/>
        <v>Time</v>
      </c>
      <c r="L290" s="1">
        <f t="shared" si="33"/>
        <v>1435255166223</v>
      </c>
      <c r="M290" s="1">
        <f t="shared" si="30"/>
        <v>1020</v>
      </c>
      <c r="N290" s="1">
        <f t="shared" si="31"/>
        <v>1000</v>
      </c>
      <c r="O290" s="1">
        <f t="shared" si="32"/>
        <v>1774</v>
      </c>
    </row>
    <row r="291" spans="1:15" x14ac:dyDescent="0.3">
      <c r="A291" s="1" t="s">
        <v>0</v>
      </c>
      <c r="B291" s="1">
        <v>296</v>
      </c>
      <c r="C291" s="1" t="s">
        <v>1</v>
      </c>
      <c r="D291" s="1">
        <v>1435255166223</v>
      </c>
      <c r="G291" s="1" t="str">
        <f t="shared" ref="G291:L306" si="34">A822</f>
        <v>Pong</v>
      </c>
      <c r="H291" s="1">
        <f t="shared" si="34"/>
        <v>296</v>
      </c>
      <c r="I291" s="1" t="str">
        <f t="shared" si="34"/>
        <v>Count</v>
      </c>
      <c r="J291" s="1">
        <f t="shared" si="34"/>
        <v>135</v>
      </c>
      <c r="K291" s="1" t="str">
        <f t="shared" si="34"/>
        <v>Time</v>
      </c>
      <c r="L291" s="1">
        <f t="shared" si="34"/>
        <v>1435255166503</v>
      </c>
      <c r="M291" s="1">
        <f t="shared" si="30"/>
        <v>280</v>
      </c>
      <c r="N291" s="1">
        <f t="shared" si="31"/>
        <v>1020</v>
      </c>
      <c r="O291" s="1">
        <f t="shared" si="32"/>
        <v>280</v>
      </c>
    </row>
    <row r="292" spans="1:15" x14ac:dyDescent="0.3">
      <c r="A292" s="1" t="s">
        <v>0</v>
      </c>
      <c r="B292" s="1">
        <v>297</v>
      </c>
      <c r="C292" s="1" t="s">
        <v>1</v>
      </c>
      <c r="D292" s="1">
        <v>1435255167223</v>
      </c>
      <c r="G292" s="1" t="str">
        <f t="shared" si="34"/>
        <v>Pong</v>
      </c>
      <c r="H292" s="1">
        <f t="shared" si="34"/>
        <v>297</v>
      </c>
      <c r="I292" s="1" t="str">
        <f t="shared" si="34"/>
        <v>Count</v>
      </c>
      <c r="J292" s="1">
        <f t="shared" si="34"/>
        <v>137</v>
      </c>
      <c r="K292" s="1" t="str">
        <f t="shared" si="34"/>
        <v>Time</v>
      </c>
      <c r="L292" s="1">
        <f t="shared" si="34"/>
        <v>1435255168300</v>
      </c>
      <c r="M292" s="1">
        <f t="shared" si="30"/>
        <v>1077</v>
      </c>
      <c r="N292" s="1">
        <f t="shared" si="31"/>
        <v>1000</v>
      </c>
      <c r="O292" s="1">
        <f t="shared" si="32"/>
        <v>1797</v>
      </c>
    </row>
    <row r="293" spans="1:15" x14ac:dyDescent="0.3">
      <c r="A293" s="1" t="s">
        <v>0</v>
      </c>
      <c r="B293" s="1">
        <v>298</v>
      </c>
      <c r="C293" s="1" t="s">
        <v>1</v>
      </c>
      <c r="D293" s="1">
        <v>1435255168260</v>
      </c>
      <c r="G293" s="1" t="str">
        <f t="shared" si="34"/>
        <v>Pong</v>
      </c>
      <c r="H293" s="1">
        <f t="shared" si="34"/>
        <v>298</v>
      </c>
      <c r="I293" s="1" t="str">
        <f t="shared" si="34"/>
        <v>Count</v>
      </c>
      <c r="J293" s="1">
        <f t="shared" si="34"/>
        <v>137</v>
      </c>
      <c r="K293" s="1" t="str">
        <f t="shared" si="34"/>
        <v>Time</v>
      </c>
      <c r="L293" s="1">
        <f t="shared" si="34"/>
        <v>1435255168630</v>
      </c>
      <c r="M293" s="1">
        <f t="shared" si="30"/>
        <v>370</v>
      </c>
      <c r="N293" s="1">
        <f t="shared" si="31"/>
        <v>1037</v>
      </c>
      <c r="O293" s="1">
        <f t="shared" si="32"/>
        <v>330</v>
      </c>
    </row>
    <row r="294" spans="1:15" x14ac:dyDescent="0.3">
      <c r="A294" s="1" t="s">
        <v>0</v>
      </c>
      <c r="B294" s="1">
        <v>299</v>
      </c>
      <c r="C294" s="1" t="s">
        <v>1</v>
      </c>
      <c r="D294" s="1">
        <v>1435255169260</v>
      </c>
      <c r="G294" s="1" t="str">
        <f t="shared" si="34"/>
        <v>Pong</v>
      </c>
      <c r="H294" s="1">
        <f t="shared" si="34"/>
        <v>299</v>
      </c>
      <c r="I294" s="1" t="str">
        <f t="shared" si="34"/>
        <v>Count</v>
      </c>
      <c r="J294" s="1">
        <f t="shared" si="34"/>
        <v>139</v>
      </c>
      <c r="K294" s="1" t="str">
        <f t="shared" si="34"/>
        <v>Time</v>
      </c>
      <c r="L294" s="1">
        <f t="shared" si="34"/>
        <v>1435255170820</v>
      </c>
      <c r="M294" s="1">
        <f t="shared" si="30"/>
        <v>1560</v>
      </c>
      <c r="N294" s="1">
        <f t="shared" si="31"/>
        <v>1000</v>
      </c>
      <c r="O294" s="1">
        <f t="shared" si="32"/>
        <v>2190</v>
      </c>
    </row>
    <row r="295" spans="1:15" x14ac:dyDescent="0.3">
      <c r="A295" s="1" t="s">
        <v>0</v>
      </c>
      <c r="B295" s="1">
        <v>300</v>
      </c>
      <c r="C295" s="1" t="s">
        <v>1</v>
      </c>
      <c r="D295" s="1">
        <v>1435255171656</v>
      </c>
      <c r="G295" s="1" t="str">
        <f t="shared" si="34"/>
        <v>Pong</v>
      </c>
      <c r="H295" s="1">
        <f t="shared" si="34"/>
        <v>300</v>
      </c>
      <c r="I295" s="1" t="str">
        <f t="shared" si="34"/>
        <v>Count</v>
      </c>
      <c r="J295" s="1">
        <f t="shared" si="34"/>
        <v>141</v>
      </c>
      <c r="K295" s="1" t="str">
        <f t="shared" si="34"/>
        <v>Time</v>
      </c>
      <c r="L295" s="1">
        <f t="shared" si="34"/>
        <v>1435255172854</v>
      </c>
      <c r="M295" s="1">
        <f t="shared" si="30"/>
        <v>1198</v>
      </c>
      <c r="N295" s="1">
        <f t="shared" si="31"/>
        <v>2396</v>
      </c>
      <c r="O295" s="1">
        <f t="shared" si="32"/>
        <v>2034</v>
      </c>
    </row>
    <row r="296" spans="1:15" x14ac:dyDescent="0.3">
      <c r="A296" s="1" t="s">
        <v>0</v>
      </c>
      <c r="B296" s="1">
        <v>301</v>
      </c>
      <c r="C296" s="1" t="s">
        <v>1</v>
      </c>
      <c r="D296" s="1">
        <v>1435255173035</v>
      </c>
      <c r="G296" s="1" t="str">
        <f t="shared" si="34"/>
        <v>Pong</v>
      </c>
      <c r="H296" s="1">
        <f t="shared" si="34"/>
        <v>301</v>
      </c>
      <c r="I296" s="1" t="str">
        <f t="shared" si="34"/>
        <v>Count</v>
      </c>
      <c r="J296" s="1">
        <f t="shared" si="34"/>
        <v>142</v>
      </c>
      <c r="K296" s="1" t="str">
        <f t="shared" si="34"/>
        <v>Time</v>
      </c>
      <c r="L296" s="1">
        <f t="shared" si="34"/>
        <v>1435255173359</v>
      </c>
      <c r="M296" s="1">
        <f t="shared" si="30"/>
        <v>324</v>
      </c>
      <c r="N296" s="1">
        <f t="shared" si="31"/>
        <v>1379</v>
      </c>
      <c r="O296" s="1">
        <f t="shared" si="32"/>
        <v>505</v>
      </c>
    </row>
    <row r="297" spans="1:15" x14ac:dyDescent="0.3">
      <c r="A297" s="1" t="s">
        <v>0</v>
      </c>
      <c r="B297" s="1">
        <v>302</v>
      </c>
      <c r="C297" s="1" t="s">
        <v>1</v>
      </c>
      <c r="D297" s="1">
        <v>1435255174108</v>
      </c>
      <c r="G297" s="1" t="str">
        <f t="shared" si="34"/>
        <v>Pong</v>
      </c>
      <c r="H297" s="1">
        <f t="shared" si="34"/>
        <v>302</v>
      </c>
      <c r="I297" s="1" t="str">
        <f t="shared" si="34"/>
        <v>Count</v>
      </c>
      <c r="J297" s="1">
        <f t="shared" si="34"/>
        <v>143</v>
      </c>
      <c r="K297" s="1" t="str">
        <f t="shared" si="34"/>
        <v>Time</v>
      </c>
      <c r="L297" s="1">
        <f t="shared" si="34"/>
        <v>1435255174381</v>
      </c>
      <c r="M297" s="1">
        <f t="shared" si="30"/>
        <v>273</v>
      </c>
      <c r="N297" s="1">
        <f t="shared" si="31"/>
        <v>1073</v>
      </c>
      <c r="O297" s="1">
        <f t="shared" si="32"/>
        <v>1022</v>
      </c>
    </row>
    <row r="298" spans="1:15" x14ac:dyDescent="0.3">
      <c r="A298" s="1" t="s">
        <v>0</v>
      </c>
      <c r="B298" s="1">
        <v>303</v>
      </c>
      <c r="C298" s="1" t="s">
        <v>1</v>
      </c>
      <c r="D298" s="1">
        <v>1435255175149</v>
      </c>
      <c r="G298" s="1" t="str">
        <f t="shared" si="34"/>
        <v>Pong</v>
      </c>
      <c r="H298" s="1">
        <f t="shared" si="34"/>
        <v>303</v>
      </c>
      <c r="I298" s="1" t="str">
        <f t="shared" si="34"/>
        <v>Count</v>
      </c>
      <c r="J298" s="1">
        <f t="shared" si="34"/>
        <v>144</v>
      </c>
      <c r="K298" s="1" t="str">
        <f t="shared" si="34"/>
        <v>Time</v>
      </c>
      <c r="L298" s="1">
        <f t="shared" si="34"/>
        <v>1435255175392</v>
      </c>
      <c r="M298" s="1">
        <f t="shared" si="30"/>
        <v>243</v>
      </c>
      <c r="N298" s="1">
        <f t="shared" si="31"/>
        <v>1041</v>
      </c>
      <c r="O298" s="1">
        <f t="shared" si="32"/>
        <v>1011</v>
      </c>
    </row>
    <row r="299" spans="1:15" x14ac:dyDescent="0.3">
      <c r="A299" s="1" t="s">
        <v>0</v>
      </c>
      <c r="B299" s="1">
        <v>304</v>
      </c>
      <c r="C299" s="1" t="s">
        <v>1</v>
      </c>
      <c r="D299" s="1">
        <v>1435255176150</v>
      </c>
      <c r="G299" s="1" t="str">
        <f t="shared" si="34"/>
        <v>Pong</v>
      </c>
      <c r="H299" s="1">
        <f t="shared" si="34"/>
        <v>304</v>
      </c>
      <c r="I299" s="1" t="str">
        <f t="shared" si="34"/>
        <v>Count</v>
      </c>
      <c r="J299" s="1">
        <f t="shared" si="34"/>
        <v>146</v>
      </c>
      <c r="K299" s="1" t="str">
        <f t="shared" si="34"/>
        <v>Time</v>
      </c>
      <c r="L299" s="1">
        <f t="shared" si="34"/>
        <v>1435255177153</v>
      </c>
      <c r="M299" s="1">
        <f t="shared" si="30"/>
        <v>1003</v>
      </c>
      <c r="N299" s="1">
        <f t="shared" si="31"/>
        <v>1001</v>
      </c>
      <c r="O299" s="1">
        <f t="shared" si="32"/>
        <v>1761</v>
      </c>
    </row>
    <row r="300" spans="1:15" x14ac:dyDescent="0.3">
      <c r="A300" s="1" t="s">
        <v>0</v>
      </c>
      <c r="B300" s="1">
        <v>305</v>
      </c>
      <c r="C300" s="1" t="s">
        <v>1</v>
      </c>
      <c r="D300" s="1">
        <v>1435255177151</v>
      </c>
      <c r="G300" s="1" t="str">
        <f t="shared" si="34"/>
        <v>Pong</v>
      </c>
      <c r="H300" s="1">
        <f t="shared" si="34"/>
        <v>305</v>
      </c>
      <c r="I300" s="1" t="str">
        <f t="shared" si="34"/>
        <v>Count</v>
      </c>
      <c r="J300" s="1">
        <f t="shared" si="34"/>
        <v>146</v>
      </c>
      <c r="K300" s="1" t="str">
        <f t="shared" si="34"/>
        <v>Time</v>
      </c>
      <c r="L300" s="1">
        <f t="shared" si="34"/>
        <v>1435255177361</v>
      </c>
      <c r="M300" s="1">
        <f t="shared" si="30"/>
        <v>210</v>
      </c>
      <c r="N300" s="1">
        <f t="shared" si="31"/>
        <v>1001</v>
      </c>
      <c r="O300" s="1">
        <f t="shared" si="32"/>
        <v>208</v>
      </c>
    </row>
    <row r="301" spans="1:15" x14ac:dyDescent="0.3">
      <c r="A301" s="1" t="s">
        <v>0</v>
      </c>
      <c r="B301" s="1">
        <v>306</v>
      </c>
      <c r="C301" s="1" t="s">
        <v>1</v>
      </c>
      <c r="D301" s="1">
        <v>1435255178151</v>
      </c>
      <c r="G301" s="1" t="str">
        <f t="shared" si="34"/>
        <v>Pong</v>
      </c>
      <c r="H301" s="1">
        <f t="shared" si="34"/>
        <v>306</v>
      </c>
      <c r="I301" s="1" t="str">
        <f t="shared" si="34"/>
        <v>Count</v>
      </c>
      <c r="J301" s="1">
        <f t="shared" si="34"/>
        <v>147</v>
      </c>
      <c r="K301" s="1" t="str">
        <f t="shared" si="34"/>
        <v>Time</v>
      </c>
      <c r="L301" s="1">
        <f t="shared" si="34"/>
        <v>1435255178446</v>
      </c>
      <c r="M301" s="1">
        <f t="shared" si="30"/>
        <v>295</v>
      </c>
      <c r="N301" s="1">
        <f t="shared" si="31"/>
        <v>1000</v>
      </c>
      <c r="O301" s="1">
        <f t="shared" si="32"/>
        <v>1085</v>
      </c>
    </row>
    <row r="302" spans="1:15" x14ac:dyDescent="0.3">
      <c r="A302" s="1" t="s">
        <v>0</v>
      </c>
      <c r="B302" s="1">
        <v>307</v>
      </c>
      <c r="C302" s="1" t="s">
        <v>1</v>
      </c>
      <c r="D302" s="1">
        <v>1435255179235</v>
      </c>
      <c r="G302" s="1" t="str">
        <f t="shared" si="34"/>
        <v>Pong</v>
      </c>
      <c r="H302" s="1">
        <f t="shared" si="34"/>
        <v>307</v>
      </c>
      <c r="I302" s="1" t="str">
        <f t="shared" si="34"/>
        <v>Count</v>
      </c>
      <c r="J302" s="1">
        <f t="shared" si="34"/>
        <v>149</v>
      </c>
      <c r="K302" s="1" t="str">
        <f t="shared" si="34"/>
        <v>Time</v>
      </c>
      <c r="L302" s="1">
        <f t="shared" si="34"/>
        <v>1435255180247</v>
      </c>
      <c r="M302" s="1">
        <f t="shared" si="30"/>
        <v>1012</v>
      </c>
      <c r="N302" s="1">
        <f t="shared" si="31"/>
        <v>1084</v>
      </c>
      <c r="O302" s="1">
        <f t="shared" si="32"/>
        <v>1801</v>
      </c>
    </row>
    <row r="303" spans="1:15" x14ac:dyDescent="0.3">
      <c r="A303" s="1" t="s">
        <v>0</v>
      </c>
      <c r="B303" s="1">
        <v>308</v>
      </c>
      <c r="C303" s="1" t="s">
        <v>1</v>
      </c>
      <c r="D303" s="1">
        <v>1435255180236</v>
      </c>
      <c r="G303" s="1" t="str">
        <f t="shared" si="34"/>
        <v>Pong</v>
      </c>
      <c r="H303" s="1">
        <f t="shared" si="34"/>
        <v>308</v>
      </c>
      <c r="I303" s="1" t="str">
        <f t="shared" si="34"/>
        <v>Count</v>
      </c>
      <c r="J303" s="1">
        <f t="shared" si="34"/>
        <v>149</v>
      </c>
      <c r="K303" s="1" t="str">
        <f t="shared" si="34"/>
        <v>Time</v>
      </c>
      <c r="L303" s="1">
        <f t="shared" si="34"/>
        <v>1435255180452</v>
      </c>
      <c r="M303" s="1">
        <f t="shared" si="30"/>
        <v>216</v>
      </c>
      <c r="N303" s="1">
        <f t="shared" si="31"/>
        <v>1001</v>
      </c>
      <c r="O303" s="1">
        <f t="shared" si="32"/>
        <v>205</v>
      </c>
    </row>
    <row r="304" spans="1:15" x14ac:dyDescent="0.3">
      <c r="A304" s="1" t="s">
        <v>0</v>
      </c>
      <c r="B304" s="1">
        <v>309</v>
      </c>
      <c r="C304" s="1" t="s">
        <v>1</v>
      </c>
      <c r="D304" s="1">
        <v>1435255181236</v>
      </c>
      <c r="G304" s="1" t="str">
        <f t="shared" si="34"/>
        <v>Pong</v>
      </c>
      <c r="H304" s="1">
        <f t="shared" si="34"/>
        <v>309</v>
      </c>
      <c r="I304" s="1" t="str">
        <f t="shared" si="34"/>
        <v>Count</v>
      </c>
      <c r="J304" s="1">
        <f t="shared" si="34"/>
        <v>151</v>
      </c>
      <c r="K304" s="1" t="str">
        <f t="shared" si="34"/>
        <v>Time</v>
      </c>
      <c r="L304" s="1">
        <f t="shared" si="34"/>
        <v>1435255182324</v>
      </c>
      <c r="M304" s="1">
        <f t="shared" si="30"/>
        <v>1088</v>
      </c>
      <c r="N304" s="1">
        <f t="shared" si="31"/>
        <v>1000</v>
      </c>
      <c r="O304" s="1">
        <f t="shared" si="32"/>
        <v>1872</v>
      </c>
    </row>
    <row r="305" spans="1:15" x14ac:dyDescent="0.3">
      <c r="A305" s="1" t="s">
        <v>0</v>
      </c>
      <c r="B305" s="1">
        <v>310</v>
      </c>
      <c r="C305" s="1" t="s">
        <v>1</v>
      </c>
      <c r="D305" s="1">
        <v>1435255182245</v>
      </c>
      <c r="G305" s="1" t="str">
        <f t="shared" si="34"/>
        <v>Pong</v>
      </c>
      <c r="H305" s="1">
        <f t="shared" si="34"/>
        <v>310</v>
      </c>
      <c r="I305" s="1" t="str">
        <f t="shared" si="34"/>
        <v>Count</v>
      </c>
      <c r="J305" s="1">
        <f t="shared" si="34"/>
        <v>151</v>
      </c>
      <c r="K305" s="1" t="str">
        <f t="shared" si="34"/>
        <v>Time</v>
      </c>
      <c r="L305" s="1">
        <f t="shared" si="34"/>
        <v>1435255182604</v>
      </c>
      <c r="M305" s="1">
        <f t="shared" si="30"/>
        <v>359</v>
      </c>
      <c r="N305" s="1">
        <f t="shared" si="31"/>
        <v>1009</v>
      </c>
      <c r="O305" s="1">
        <f t="shared" si="32"/>
        <v>280</v>
      </c>
    </row>
    <row r="306" spans="1:15" x14ac:dyDescent="0.3">
      <c r="A306" s="1" t="s">
        <v>0</v>
      </c>
      <c r="B306" s="1">
        <v>311</v>
      </c>
      <c r="C306" s="1" t="s">
        <v>1</v>
      </c>
      <c r="D306" s="1">
        <v>1435255183246</v>
      </c>
      <c r="G306" s="1" t="str">
        <f t="shared" si="34"/>
        <v>Pong</v>
      </c>
      <c r="H306" s="1">
        <f t="shared" si="34"/>
        <v>311</v>
      </c>
      <c r="I306" s="1" t="str">
        <f t="shared" si="34"/>
        <v>Count</v>
      </c>
      <c r="J306" s="1">
        <f t="shared" si="34"/>
        <v>153</v>
      </c>
      <c r="K306" s="1" t="str">
        <f t="shared" si="34"/>
        <v>Time</v>
      </c>
      <c r="L306" s="1">
        <f t="shared" si="34"/>
        <v>1435255184261</v>
      </c>
      <c r="M306" s="1">
        <f t="shared" si="30"/>
        <v>1015</v>
      </c>
      <c r="N306" s="1">
        <f t="shared" si="31"/>
        <v>1001</v>
      </c>
      <c r="O306" s="1">
        <f t="shared" si="32"/>
        <v>1657</v>
      </c>
    </row>
    <row r="307" spans="1:15" x14ac:dyDescent="0.3">
      <c r="A307" s="1" t="s">
        <v>0</v>
      </c>
      <c r="B307" s="1">
        <v>312</v>
      </c>
      <c r="C307" s="1" t="s">
        <v>1</v>
      </c>
      <c r="D307" s="1">
        <v>1435255184247</v>
      </c>
      <c r="G307" s="1" t="str">
        <f t="shared" ref="G307:L322" si="35">A838</f>
        <v>Pong</v>
      </c>
      <c r="H307" s="1">
        <f t="shared" si="35"/>
        <v>312</v>
      </c>
      <c r="I307" s="1" t="str">
        <f t="shared" si="35"/>
        <v>Count</v>
      </c>
      <c r="J307" s="1">
        <f t="shared" si="35"/>
        <v>153</v>
      </c>
      <c r="K307" s="1" t="str">
        <f t="shared" si="35"/>
        <v>Time</v>
      </c>
      <c r="L307" s="1">
        <f t="shared" si="35"/>
        <v>1435255184470</v>
      </c>
      <c r="M307" s="1">
        <f t="shared" si="30"/>
        <v>223</v>
      </c>
      <c r="N307" s="1">
        <f t="shared" si="31"/>
        <v>1001</v>
      </c>
      <c r="O307" s="1">
        <f t="shared" si="32"/>
        <v>209</v>
      </c>
    </row>
    <row r="308" spans="1:15" x14ac:dyDescent="0.3">
      <c r="A308" s="1" t="s">
        <v>0</v>
      </c>
      <c r="B308" s="1">
        <v>313</v>
      </c>
      <c r="C308" s="1" t="s">
        <v>1</v>
      </c>
      <c r="D308" s="1">
        <v>1435255185247</v>
      </c>
      <c r="G308" s="1" t="str">
        <f t="shared" si="35"/>
        <v>Pong</v>
      </c>
      <c r="H308" s="1">
        <f t="shared" si="35"/>
        <v>313</v>
      </c>
      <c r="I308" s="1" t="str">
        <f t="shared" si="35"/>
        <v>Count</v>
      </c>
      <c r="J308" s="1">
        <f t="shared" si="35"/>
        <v>154</v>
      </c>
      <c r="K308" s="1" t="str">
        <f t="shared" si="35"/>
        <v>Time</v>
      </c>
      <c r="L308" s="1">
        <f t="shared" si="35"/>
        <v>1435255185328</v>
      </c>
      <c r="M308" s="1">
        <f t="shared" si="30"/>
        <v>81</v>
      </c>
      <c r="N308" s="1">
        <f t="shared" si="31"/>
        <v>1000</v>
      </c>
      <c r="O308" s="1">
        <f t="shared" si="32"/>
        <v>858</v>
      </c>
    </row>
    <row r="309" spans="1:15" x14ac:dyDescent="0.3">
      <c r="A309" s="1" t="s">
        <v>0</v>
      </c>
      <c r="B309" s="1">
        <v>314</v>
      </c>
      <c r="C309" s="1" t="s">
        <v>1</v>
      </c>
      <c r="D309" s="1">
        <v>1435255186263</v>
      </c>
      <c r="G309" s="1" t="str">
        <f t="shared" si="35"/>
        <v>Pong</v>
      </c>
      <c r="H309" s="1">
        <f t="shared" si="35"/>
        <v>314</v>
      </c>
      <c r="I309" s="1" t="str">
        <f t="shared" si="35"/>
        <v>Count</v>
      </c>
      <c r="J309" s="1">
        <f t="shared" si="35"/>
        <v>155</v>
      </c>
      <c r="K309" s="1" t="str">
        <f t="shared" si="35"/>
        <v>Time</v>
      </c>
      <c r="L309" s="1">
        <f t="shared" si="35"/>
        <v>1435255187114</v>
      </c>
      <c r="M309" s="1">
        <f t="shared" si="30"/>
        <v>851</v>
      </c>
      <c r="N309" s="1">
        <f t="shared" si="31"/>
        <v>1016</v>
      </c>
      <c r="O309" s="1">
        <f t="shared" si="32"/>
        <v>1786</v>
      </c>
    </row>
    <row r="310" spans="1:15" x14ac:dyDescent="0.3">
      <c r="A310" s="1" t="s">
        <v>0</v>
      </c>
      <c r="B310" s="1">
        <v>315</v>
      </c>
      <c r="C310" s="1" t="s">
        <v>1</v>
      </c>
      <c r="D310" s="1">
        <v>1435255187295</v>
      </c>
      <c r="G310" s="1" t="str">
        <f t="shared" si="35"/>
        <v>Pong</v>
      </c>
      <c r="H310" s="1">
        <f t="shared" si="35"/>
        <v>315</v>
      </c>
      <c r="I310" s="1" t="str">
        <f t="shared" si="35"/>
        <v>Count</v>
      </c>
      <c r="J310" s="1">
        <f t="shared" si="35"/>
        <v>156</v>
      </c>
      <c r="K310" s="1" t="str">
        <f t="shared" si="35"/>
        <v>Time</v>
      </c>
      <c r="L310" s="1">
        <f t="shared" si="35"/>
        <v>1435255187362</v>
      </c>
      <c r="M310" s="1">
        <f t="shared" si="30"/>
        <v>67</v>
      </c>
      <c r="N310" s="1">
        <f t="shared" si="31"/>
        <v>1032</v>
      </c>
      <c r="O310" s="1">
        <f t="shared" si="32"/>
        <v>248</v>
      </c>
    </row>
    <row r="311" spans="1:15" x14ac:dyDescent="0.3">
      <c r="A311" s="1" t="s">
        <v>0</v>
      </c>
      <c r="B311" s="1">
        <v>316</v>
      </c>
      <c r="C311" s="1" t="s">
        <v>1</v>
      </c>
      <c r="D311" s="1">
        <v>1435255188295</v>
      </c>
      <c r="G311" s="1" t="str">
        <f t="shared" si="35"/>
        <v>Pong</v>
      </c>
      <c r="H311" s="1">
        <f t="shared" si="35"/>
        <v>316</v>
      </c>
      <c r="I311" s="1" t="str">
        <f t="shared" si="35"/>
        <v>Count</v>
      </c>
      <c r="J311" s="1">
        <f t="shared" si="35"/>
        <v>157</v>
      </c>
      <c r="K311" s="1" t="str">
        <f t="shared" si="35"/>
        <v>Time</v>
      </c>
      <c r="L311" s="1">
        <f t="shared" si="35"/>
        <v>1435255188389</v>
      </c>
      <c r="M311" s="1">
        <f t="shared" si="30"/>
        <v>94</v>
      </c>
      <c r="N311" s="1">
        <f t="shared" si="31"/>
        <v>1000</v>
      </c>
      <c r="O311" s="1">
        <f t="shared" si="32"/>
        <v>1027</v>
      </c>
    </row>
    <row r="312" spans="1:15" x14ac:dyDescent="0.3">
      <c r="A312" s="1" t="s">
        <v>0</v>
      </c>
      <c r="B312" s="1">
        <v>317</v>
      </c>
      <c r="C312" s="1" t="s">
        <v>1</v>
      </c>
      <c r="D312" s="1">
        <v>1435255189296</v>
      </c>
      <c r="G312" s="1" t="str">
        <f t="shared" si="35"/>
        <v>Pong</v>
      </c>
      <c r="H312" s="1">
        <f t="shared" si="35"/>
        <v>317</v>
      </c>
      <c r="I312" s="1" t="str">
        <f t="shared" si="35"/>
        <v>Count</v>
      </c>
      <c r="J312" s="1">
        <f t="shared" si="35"/>
        <v>158</v>
      </c>
      <c r="K312" s="1" t="str">
        <f t="shared" si="35"/>
        <v>Time</v>
      </c>
      <c r="L312" s="1">
        <f t="shared" si="35"/>
        <v>1435255189395</v>
      </c>
      <c r="M312" s="1">
        <f t="shared" si="30"/>
        <v>99</v>
      </c>
      <c r="N312" s="1">
        <f t="shared" si="31"/>
        <v>1001</v>
      </c>
      <c r="O312" s="1">
        <f t="shared" si="32"/>
        <v>1006</v>
      </c>
    </row>
    <row r="313" spans="1:15" x14ac:dyDescent="0.3">
      <c r="A313" s="1" t="s">
        <v>0</v>
      </c>
      <c r="B313" s="1">
        <v>318</v>
      </c>
      <c r="C313" s="1" t="s">
        <v>1</v>
      </c>
      <c r="D313" s="1">
        <v>1435255190296</v>
      </c>
      <c r="G313" s="1" t="str">
        <f t="shared" si="35"/>
        <v>Pong</v>
      </c>
      <c r="H313" s="1">
        <f t="shared" si="35"/>
        <v>318</v>
      </c>
      <c r="I313" s="1" t="str">
        <f t="shared" si="35"/>
        <v>Count</v>
      </c>
      <c r="J313" s="1">
        <f t="shared" si="35"/>
        <v>159</v>
      </c>
      <c r="K313" s="1" t="str">
        <f t="shared" si="35"/>
        <v>Time</v>
      </c>
      <c r="L313" s="1">
        <f t="shared" si="35"/>
        <v>1435255190424</v>
      </c>
      <c r="M313" s="1">
        <f t="shared" si="30"/>
        <v>128</v>
      </c>
      <c r="N313" s="1">
        <f t="shared" si="31"/>
        <v>1000</v>
      </c>
      <c r="O313" s="1">
        <f t="shared" si="32"/>
        <v>1029</v>
      </c>
    </row>
    <row r="314" spans="1:15" x14ac:dyDescent="0.3">
      <c r="A314" s="1" t="s">
        <v>0</v>
      </c>
      <c r="B314" s="1">
        <v>319</v>
      </c>
      <c r="C314" s="1" t="s">
        <v>1</v>
      </c>
      <c r="D314" s="1">
        <v>1435255191326</v>
      </c>
      <c r="G314" s="1" t="str">
        <f t="shared" si="35"/>
        <v>Pong</v>
      </c>
      <c r="H314" s="1">
        <f t="shared" si="35"/>
        <v>319</v>
      </c>
      <c r="I314" s="1" t="str">
        <f t="shared" si="35"/>
        <v>Count</v>
      </c>
      <c r="J314" s="1">
        <f t="shared" si="35"/>
        <v>160</v>
      </c>
      <c r="K314" s="1" t="str">
        <f t="shared" si="35"/>
        <v>Time</v>
      </c>
      <c r="L314" s="1">
        <f t="shared" si="35"/>
        <v>1435255191435</v>
      </c>
      <c r="M314" s="1">
        <f t="shared" si="30"/>
        <v>109</v>
      </c>
      <c r="N314" s="1">
        <f t="shared" si="31"/>
        <v>1030</v>
      </c>
      <c r="O314" s="1">
        <f t="shared" si="32"/>
        <v>1011</v>
      </c>
    </row>
    <row r="315" spans="1:15" x14ac:dyDescent="0.3">
      <c r="A315" s="1" t="s">
        <v>0</v>
      </c>
      <c r="B315" s="1">
        <v>320</v>
      </c>
      <c r="C315" s="1" t="s">
        <v>1</v>
      </c>
      <c r="D315" s="1">
        <v>1435255192329</v>
      </c>
      <c r="G315" s="1" t="str">
        <f t="shared" si="35"/>
        <v>Pong</v>
      </c>
      <c r="H315" s="1">
        <f t="shared" si="35"/>
        <v>320</v>
      </c>
      <c r="I315" s="1" t="str">
        <f t="shared" si="35"/>
        <v>Count</v>
      </c>
      <c r="J315" s="1">
        <f t="shared" si="35"/>
        <v>161</v>
      </c>
      <c r="K315" s="1" t="str">
        <f t="shared" si="35"/>
        <v>Time</v>
      </c>
      <c r="L315" s="1">
        <f t="shared" si="35"/>
        <v>1435255192469</v>
      </c>
      <c r="M315" s="1">
        <f t="shared" si="30"/>
        <v>140</v>
      </c>
      <c r="N315" s="1">
        <f t="shared" si="31"/>
        <v>1003</v>
      </c>
      <c r="O315" s="1">
        <f t="shared" si="32"/>
        <v>1034</v>
      </c>
    </row>
    <row r="316" spans="1:15" x14ac:dyDescent="0.3">
      <c r="A316" s="1" t="s">
        <v>0</v>
      </c>
      <c r="B316" s="1">
        <v>321</v>
      </c>
      <c r="C316" s="1" t="s">
        <v>1</v>
      </c>
      <c r="D316" s="1">
        <v>1435255193343</v>
      </c>
      <c r="G316" s="1" t="str">
        <f t="shared" si="35"/>
        <v>Pong</v>
      </c>
      <c r="H316" s="1">
        <f t="shared" si="35"/>
        <v>321</v>
      </c>
      <c r="I316" s="1" t="str">
        <f t="shared" si="35"/>
        <v>Count</v>
      </c>
      <c r="J316" s="1">
        <f t="shared" si="35"/>
        <v>162</v>
      </c>
      <c r="K316" s="1" t="str">
        <f t="shared" si="35"/>
        <v>Time</v>
      </c>
      <c r="L316" s="1">
        <f t="shared" si="35"/>
        <v>1435255194250</v>
      </c>
      <c r="M316" s="1">
        <f t="shared" si="30"/>
        <v>907</v>
      </c>
      <c r="N316" s="1">
        <f t="shared" si="31"/>
        <v>1014</v>
      </c>
      <c r="O316" s="1">
        <f t="shared" si="32"/>
        <v>1781</v>
      </c>
    </row>
    <row r="317" spans="1:15" x14ac:dyDescent="0.3">
      <c r="A317" s="1" t="s">
        <v>0</v>
      </c>
      <c r="B317" s="1">
        <v>322</v>
      </c>
      <c r="C317" s="1" t="s">
        <v>1</v>
      </c>
      <c r="D317" s="1">
        <v>1435255194344</v>
      </c>
      <c r="G317" s="1" t="str">
        <f t="shared" si="35"/>
        <v>Pong</v>
      </c>
      <c r="H317" s="1">
        <f t="shared" si="35"/>
        <v>322</v>
      </c>
      <c r="I317" s="1" t="str">
        <f t="shared" si="35"/>
        <v>Count</v>
      </c>
      <c r="J317" s="1">
        <f t="shared" si="35"/>
        <v>163</v>
      </c>
      <c r="K317" s="1" t="str">
        <f t="shared" si="35"/>
        <v>Time</v>
      </c>
      <c r="L317" s="1">
        <f t="shared" si="35"/>
        <v>1435255194504</v>
      </c>
      <c r="M317" s="1">
        <f t="shared" si="30"/>
        <v>160</v>
      </c>
      <c r="N317" s="1">
        <f t="shared" si="31"/>
        <v>1001</v>
      </c>
      <c r="O317" s="1">
        <f t="shared" si="32"/>
        <v>254</v>
      </c>
    </row>
    <row r="318" spans="1:15" x14ac:dyDescent="0.3">
      <c r="A318" s="1" t="s">
        <v>0</v>
      </c>
      <c r="B318" s="1">
        <v>323</v>
      </c>
      <c r="C318" s="1" t="s">
        <v>1</v>
      </c>
      <c r="D318" s="1">
        <v>1435255195345</v>
      </c>
      <c r="G318" s="1" t="str">
        <f t="shared" si="35"/>
        <v>Pong</v>
      </c>
      <c r="H318" s="1">
        <f t="shared" si="35"/>
        <v>323</v>
      </c>
      <c r="I318" s="1" t="str">
        <f t="shared" si="35"/>
        <v>Count</v>
      </c>
      <c r="J318" s="1">
        <f t="shared" si="35"/>
        <v>164</v>
      </c>
      <c r="K318" s="1" t="str">
        <f t="shared" si="35"/>
        <v>Time</v>
      </c>
      <c r="L318" s="1">
        <f t="shared" si="35"/>
        <v>1435255195517</v>
      </c>
      <c r="M318" s="1">
        <f t="shared" si="30"/>
        <v>172</v>
      </c>
      <c r="N318" s="1">
        <f t="shared" si="31"/>
        <v>1001</v>
      </c>
      <c r="O318" s="1">
        <f t="shared" si="32"/>
        <v>1013</v>
      </c>
    </row>
    <row r="319" spans="1:15" x14ac:dyDescent="0.3">
      <c r="A319" s="1" t="s">
        <v>0</v>
      </c>
      <c r="B319" s="1">
        <v>324</v>
      </c>
      <c r="C319" s="1" t="s">
        <v>1</v>
      </c>
      <c r="D319" s="1">
        <v>1435255196360</v>
      </c>
      <c r="G319" s="1" t="str">
        <f t="shared" si="35"/>
        <v>Pong</v>
      </c>
      <c r="H319" s="1">
        <f t="shared" si="35"/>
        <v>324</v>
      </c>
      <c r="I319" s="1" t="str">
        <f t="shared" si="35"/>
        <v>Count</v>
      </c>
      <c r="J319" s="1">
        <f t="shared" si="35"/>
        <v>165</v>
      </c>
      <c r="K319" s="1" t="str">
        <f t="shared" si="35"/>
        <v>Time</v>
      </c>
      <c r="L319" s="1">
        <f t="shared" si="35"/>
        <v>1435255196531</v>
      </c>
      <c r="M319" s="1">
        <f t="shared" si="30"/>
        <v>171</v>
      </c>
      <c r="N319" s="1">
        <f t="shared" si="31"/>
        <v>1015</v>
      </c>
      <c r="O319" s="1">
        <f t="shared" si="32"/>
        <v>1014</v>
      </c>
    </row>
    <row r="320" spans="1:15" x14ac:dyDescent="0.3">
      <c r="A320" s="1" t="s">
        <v>0</v>
      </c>
      <c r="B320" s="1">
        <v>325</v>
      </c>
      <c r="C320" s="1" t="s">
        <v>1</v>
      </c>
      <c r="D320" s="1">
        <v>1435255197361</v>
      </c>
      <c r="G320" s="1" t="str">
        <f t="shared" si="35"/>
        <v>Pong</v>
      </c>
      <c r="H320" s="1">
        <f t="shared" si="35"/>
        <v>325</v>
      </c>
      <c r="I320" s="1" t="str">
        <f t="shared" si="35"/>
        <v>Count</v>
      </c>
      <c r="J320" s="1">
        <f t="shared" si="35"/>
        <v>166</v>
      </c>
      <c r="K320" s="1" t="str">
        <f t="shared" si="35"/>
        <v>Time</v>
      </c>
      <c r="L320" s="1">
        <f t="shared" si="35"/>
        <v>1435255197548</v>
      </c>
      <c r="M320" s="1">
        <f t="shared" si="30"/>
        <v>187</v>
      </c>
      <c r="N320" s="1">
        <f t="shared" si="31"/>
        <v>1001</v>
      </c>
      <c r="O320" s="1">
        <f t="shared" si="32"/>
        <v>1017</v>
      </c>
    </row>
    <row r="321" spans="1:15" x14ac:dyDescent="0.3">
      <c r="A321" s="1" t="s">
        <v>0</v>
      </c>
      <c r="B321" s="1">
        <v>326</v>
      </c>
      <c r="C321" s="1" t="s">
        <v>1</v>
      </c>
      <c r="D321" s="1">
        <v>1435255198370</v>
      </c>
      <c r="G321" s="1" t="str">
        <f t="shared" si="35"/>
        <v>Pong</v>
      </c>
      <c r="H321" s="1">
        <f t="shared" si="35"/>
        <v>326</v>
      </c>
      <c r="I321" s="1" t="str">
        <f t="shared" si="35"/>
        <v>Count</v>
      </c>
      <c r="J321" s="1">
        <f t="shared" si="35"/>
        <v>167</v>
      </c>
      <c r="K321" s="1" t="str">
        <f t="shared" si="35"/>
        <v>Time</v>
      </c>
      <c r="L321" s="1">
        <f t="shared" si="35"/>
        <v>1435255198573</v>
      </c>
      <c r="M321" s="1">
        <f t="shared" si="30"/>
        <v>203</v>
      </c>
      <c r="N321" s="1">
        <f t="shared" si="31"/>
        <v>1009</v>
      </c>
      <c r="O321" s="1">
        <f t="shared" si="32"/>
        <v>1025</v>
      </c>
    </row>
    <row r="322" spans="1:15" x14ac:dyDescent="0.3">
      <c r="A322" s="1" t="s">
        <v>0</v>
      </c>
      <c r="B322" s="1">
        <v>327</v>
      </c>
      <c r="C322" s="1" t="s">
        <v>1</v>
      </c>
      <c r="D322" s="1">
        <v>1435255199373</v>
      </c>
      <c r="G322" s="1" t="str">
        <f t="shared" si="35"/>
        <v>Pong</v>
      </c>
      <c r="H322" s="1">
        <f t="shared" si="35"/>
        <v>327</v>
      </c>
      <c r="I322" s="1" t="str">
        <f t="shared" si="35"/>
        <v>Count</v>
      </c>
      <c r="J322" s="1">
        <f t="shared" si="35"/>
        <v>168</v>
      </c>
      <c r="K322" s="1" t="str">
        <f t="shared" si="35"/>
        <v>Time</v>
      </c>
      <c r="L322" s="1">
        <f t="shared" si="35"/>
        <v>1435255199591</v>
      </c>
      <c r="M322" s="1">
        <f t="shared" si="30"/>
        <v>218</v>
      </c>
      <c r="N322" s="1">
        <f t="shared" si="31"/>
        <v>1003</v>
      </c>
      <c r="O322" s="1">
        <f t="shared" si="32"/>
        <v>1018</v>
      </c>
    </row>
    <row r="323" spans="1:15" x14ac:dyDescent="0.3">
      <c r="A323" s="1" t="s">
        <v>0</v>
      </c>
      <c r="B323" s="1">
        <v>328</v>
      </c>
      <c r="C323" s="1" t="s">
        <v>1</v>
      </c>
      <c r="D323" s="1">
        <v>1435255200376</v>
      </c>
      <c r="G323" s="1" t="str">
        <f t="shared" ref="G323:L338" si="36">A854</f>
        <v>Pong</v>
      </c>
      <c r="H323" s="1">
        <f t="shared" si="36"/>
        <v>328</v>
      </c>
      <c r="I323" s="1" t="str">
        <f t="shared" si="36"/>
        <v>Count</v>
      </c>
      <c r="J323" s="1">
        <f t="shared" si="36"/>
        <v>169</v>
      </c>
      <c r="K323" s="1" t="str">
        <f t="shared" si="36"/>
        <v>Time</v>
      </c>
      <c r="L323" s="1">
        <f t="shared" si="36"/>
        <v>1435255201374</v>
      </c>
      <c r="M323" s="1">
        <f t="shared" si="30"/>
        <v>998</v>
      </c>
      <c r="N323" s="1">
        <f t="shared" si="31"/>
        <v>1003</v>
      </c>
      <c r="O323" s="1">
        <f t="shared" si="32"/>
        <v>1783</v>
      </c>
    </row>
    <row r="324" spans="1:15" x14ac:dyDescent="0.3">
      <c r="A324" s="1" t="s">
        <v>0</v>
      </c>
      <c r="B324" s="1">
        <v>329</v>
      </c>
      <c r="C324" s="1" t="s">
        <v>1</v>
      </c>
      <c r="D324" s="1">
        <v>1435255201376</v>
      </c>
      <c r="G324" s="1" t="str">
        <f t="shared" si="36"/>
        <v>Pong</v>
      </c>
      <c r="H324" s="1">
        <f t="shared" si="36"/>
        <v>329</v>
      </c>
      <c r="I324" s="1" t="str">
        <f t="shared" si="36"/>
        <v>Count</v>
      </c>
      <c r="J324" s="1">
        <f t="shared" si="36"/>
        <v>170</v>
      </c>
      <c r="K324" s="1" t="str">
        <f t="shared" si="36"/>
        <v>Time</v>
      </c>
      <c r="L324" s="1">
        <f t="shared" si="36"/>
        <v>1435255201630</v>
      </c>
      <c r="M324" s="1">
        <f t="shared" ref="M324:M387" si="37">L324-D324</f>
        <v>254</v>
      </c>
      <c r="N324" s="1">
        <f t="shared" ref="N324:N387" si="38">D324-D323</f>
        <v>1000</v>
      </c>
      <c r="O324" s="1">
        <f t="shared" ref="O324:O387" si="39">L324-L323</f>
        <v>256</v>
      </c>
    </row>
    <row r="325" spans="1:15" x14ac:dyDescent="0.3">
      <c r="A325" s="1" t="s">
        <v>0</v>
      </c>
      <c r="B325" s="1">
        <v>330</v>
      </c>
      <c r="C325" s="1" t="s">
        <v>1</v>
      </c>
      <c r="D325" s="1">
        <v>1435255202376</v>
      </c>
      <c r="G325" s="1" t="str">
        <f t="shared" si="36"/>
        <v>Pong</v>
      </c>
      <c r="H325" s="1">
        <f t="shared" si="36"/>
        <v>330</v>
      </c>
      <c r="I325" s="1" t="str">
        <f t="shared" si="36"/>
        <v>Count</v>
      </c>
      <c r="J325" s="1">
        <f t="shared" si="36"/>
        <v>172</v>
      </c>
      <c r="K325" s="1" t="str">
        <f t="shared" si="36"/>
        <v>Time</v>
      </c>
      <c r="L325" s="1">
        <f t="shared" si="36"/>
        <v>1435255203376</v>
      </c>
      <c r="M325" s="1">
        <f t="shared" si="37"/>
        <v>1000</v>
      </c>
      <c r="N325" s="1">
        <f t="shared" si="38"/>
        <v>1000</v>
      </c>
      <c r="O325" s="1">
        <f t="shared" si="39"/>
        <v>1746</v>
      </c>
    </row>
    <row r="326" spans="1:15" x14ac:dyDescent="0.3">
      <c r="A326" s="1" t="s">
        <v>0</v>
      </c>
      <c r="B326" s="1">
        <v>331</v>
      </c>
      <c r="C326" s="1" t="s">
        <v>1</v>
      </c>
      <c r="D326" s="1">
        <v>1435255203376</v>
      </c>
      <c r="G326" s="1" t="str">
        <f t="shared" si="36"/>
        <v>Pong</v>
      </c>
      <c r="H326" s="1">
        <f t="shared" si="36"/>
        <v>331</v>
      </c>
      <c r="I326" s="1" t="str">
        <f t="shared" si="36"/>
        <v>Count</v>
      </c>
      <c r="J326" s="1">
        <f t="shared" si="36"/>
        <v>172</v>
      </c>
      <c r="K326" s="1" t="str">
        <f t="shared" si="36"/>
        <v>Time</v>
      </c>
      <c r="L326" s="1">
        <f t="shared" si="36"/>
        <v>1435255203596</v>
      </c>
      <c r="M326" s="1">
        <f t="shared" si="37"/>
        <v>220</v>
      </c>
      <c r="N326" s="1">
        <f t="shared" si="38"/>
        <v>1000</v>
      </c>
      <c r="O326" s="1">
        <f t="shared" si="39"/>
        <v>220</v>
      </c>
    </row>
    <row r="327" spans="1:15" x14ac:dyDescent="0.3">
      <c r="A327" s="1" t="s">
        <v>0</v>
      </c>
      <c r="B327" s="1">
        <v>332</v>
      </c>
      <c r="C327" s="1" t="s">
        <v>1</v>
      </c>
      <c r="D327" s="1">
        <v>1435255204389</v>
      </c>
      <c r="G327" s="1" t="str">
        <f t="shared" si="36"/>
        <v>Pong</v>
      </c>
      <c r="H327" s="1">
        <f t="shared" si="36"/>
        <v>332</v>
      </c>
      <c r="I327" s="1" t="str">
        <f t="shared" si="36"/>
        <v>Count</v>
      </c>
      <c r="J327" s="1">
        <f t="shared" si="36"/>
        <v>174</v>
      </c>
      <c r="K327" s="1" t="str">
        <f t="shared" si="36"/>
        <v>Time</v>
      </c>
      <c r="L327" s="1">
        <f t="shared" si="36"/>
        <v>1435255205408</v>
      </c>
      <c r="M327" s="1">
        <f t="shared" si="37"/>
        <v>1019</v>
      </c>
      <c r="N327" s="1">
        <f t="shared" si="38"/>
        <v>1013</v>
      </c>
      <c r="O327" s="1">
        <f t="shared" si="39"/>
        <v>1812</v>
      </c>
    </row>
    <row r="328" spans="1:15" x14ac:dyDescent="0.3">
      <c r="A328" s="1" t="s">
        <v>0</v>
      </c>
      <c r="B328" s="1">
        <v>333</v>
      </c>
      <c r="C328" s="1" t="s">
        <v>1</v>
      </c>
      <c r="D328" s="1">
        <v>1435255205389</v>
      </c>
      <c r="G328" s="1" t="str">
        <f t="shared" si="36"/>
        <v>Pong</v>
      </c>
      <c r="H328" s="1">
        <f t="shared" si="36"/>
        <v>333</v>
      </c>
      <c r="I328" s="1" t="str">
        <f t="shared" si="36"/>
        <v>Count</v>
      </c>
      <c r="J328" s="1">
        <f t="shared" si="36"/>
        <v>174</v>
      </c>
      <c r="K328" s="1" t="str">
        <f t="shared" si="36"/>
        <v>Time</v>
      </c>
      <c r="L328" s="1">
        <f t="shared" si="36"/>
        <v>1435255205629</v>
      </c>
      <c r="M328" s="1">
        <f t="shared" si="37"/>
        <v>240</v>
      </c>
      <c r="N328" s="1">
        <f t="shared" si="38"/>
        <v>1000</v>
      </c>
      <c r="O328" s="1">
        <f t="shared" si="39"/>
        <v>221</v>
      </c>
    </row>
    <row r="329" spans="1:15" x14ac:dyDescent="0.3">
      <c r="A329" s="1" t="s">
        <v>0</v>
      </c>
      <c r="B329" s="1">
        <v>334</v>
      </c>
      <c r="C329" s="1" t="s">
        <v>1</v>
      </c>
      <c r="D329" s="1">
        <v>1435255206390</v>
      </c>
      <c r="G329" s="1" t="str">
        <f t="shared" si="36"/>
        <v>Pong</v>
      </c>
      <c r="H329" s="1">
        <f t="shared" si="36"/>
        <v>334</v>
      </c>
      <c r="I329" s="1" t="str">
        <f t="shared" si="36"/>
        <v>Count</v>
      </c>
      <c r="J329" s="1">
        <f t="shared" si="36"/>
        <v>175</v>
      </c>
      <c r="K329" s="1" t="str">
        <f t="shared" si="36"/>
        <v>Time</v>
      </c>
      <c r="L329" s="1">
        <f t="shared" si="36"/>
        <v>1435255206474</v>
      </c>
      <c r="M329" s="1">
        <f t="shared" si="37"/>
        <v>84</v>
      </c>
      <c r="N329" s="1">
        <f t="shared" si="38"/>
        <v>1001</v>
      </c>
      <c r="O329" s="1">
        <f t="shared" si="39"/>
        <v>845</v>
      </c>
    </row>
    <row r="330" spans="1:15" x14ac:dyDescent="0.3">
      <c r="A330" s="1" t="s">
        <v>0</v>
      </c>
      <c r="B330" s="1">
        <v>335</v>
      </c>
      <c r="C330" s="1" t="s">
        <v>1</v>
      </c>
      <c r="D330" s="1">
        <v>1435255207391</v>
      </c>
      <c r="G330" s="1" t="str">
        <f t="shared" si="36"/>
        <v>Pong</v>
      </c>
      <c r="H330" s="1">
        <f t="shared" si="36"/>
        <v>335</v>
      </c>
      <c r="I330" s="1" t="str">
        <f t="shared" si="36"/>
        <v>Count</v>
      </c>
      <c r="J330" s="1">
        <f t="shared" si="36"/>
        <v>177</v>
      </c>
      <c r="K330" s="1" t="str">
        <f t="shared" si="36"/>
        <v>Time</v>
      </c>
      <c r="L330" s="1">
        <f t="shared" si="36"/>
        <v>1435255208403</v>
      </c>
      <c r="M330" s="1">
        <f t="shared" si="37"/>
        <v>1012</v>
      </c>
      <c r="N330" s="1">
        <f t="shared" si="38"/>
        <v>1001</v>
      </c>
      <c r="O330" s="1">
        <f t="shared" si="39"/>
        <v>1929</v>
      </c>
    </row>
    <row r="331" spans="1:15" x14ac:dyDescent="0.3">
      <c r="A331" s="1" t="s">
        <v>0</v>
      </c>
      <c r="B331" s="1">
        <v>336</v>
      </c>
      <c r="C331" s="1" t="s">
        <v>1</v>
      </c>
      <c r="D331" s="1">
        <v>1435255208392</v>
      </c>
      <c r="G331" s="1" t="str">
        <f t="shared" si="36"/>
        <v>Pong</v>
      </c>
      <c r="H331" s="1">
        <f t="shared" si="36"/>
        <v>336</v>
      </c>
      <c r="I331" s="1" t="str">
        <f t="shared" si="36"/>
        <v>Count</v>
      </c>
      <c r="J331" s="1">
        <f t="shared" si="36"/>
        <v>177</v>
      </c>
      <c r="K331" s="1" t="str">
        <f t="shared" si="36"/>
        <v>Time</v>
      </c>
      <c r="L331" s="1">
        <f t="shared" si="36"/>
        <v>1435255208616</v>
      </c>
      <c r="M331" s="1">
        <f t="shared" si="37"/>
        <v>224</v>
      </c>
      <c r="N331" s="1">
        <f t="shared" si="38"/>
        <v>1001</v>
      </c>
      <c r="O331" s="1">
        <f t="shared" si="39"/>
        <v>213</v>
      </c>
    </row>
    <row r="332" spans="1:15" x14ac:dyDescent="0.3">
      <c r="A332" s="1" t="s">
        <v>0</v>
      </c>
      <c r="B332" s="1">
        <v>337</v>
      </c>
      <c r="C332" s="1" t="s">
        <v>1</v>
      </c>
      <c r="D332" s="1">
        <v>1435255209406</v>
      </c>
      <c r="G332" s="1" t="str">
        <f t="shared" si="36"/>
        <v>Pong</v>
      </c>
      <c r="H332" s="1">
        <f t="shared" si="36"/>
        <v>337</v>
      </c>
      <c r="I332" s="1" t="str">
        <f t="shared" si="36"/>
        <v>Count</v>
      </c>
      <c r="J332" s="1">
        <f t="shared" si="36"/>
        <v>178</v>
      </c>
      <c r="K332" s="1" t="str">
        <f t="shared" si="36"/>
        <v>Time</v>
      </c>
      <c r="L332" s="1">
        <f t="shared" si="36"/>
        <v>1435255209515</v>
      </c>
      <c r="M332" s="1">
        <f t="shared" si="37"/>
        <v>109</v>
      </c>
      <c r="N332" s="1">
        <f t="shared" si="38"/>
        <v>1014</v>
      </c>
      <c r="O332" s="1">
        <f t="shared" si="39"/>
        <v>899</v>
      </c>
    </row>
    <row r="333" spans="1:15" x14ac:dyDescent="0.3">
      <c r="A333" s="1" t="s">
        <v>0</v>
      </c>
      <c r="B333" s="1">
        <v>338</v>
      </c>
      <c r="C333" s="1" t="s">
        <v>1</v>
      </c>
      <c r="D333" s="1">
        <v>1435255210406</v>
      </c>
      <c r="G333" s="1" t="str">
        <f t="shared" si="36"/>
        <v>Pong</v>
      </c>
      <c r="H333" s="1">
        <f t="shared" si="36"/>
        <v>338</v>
      </c>
      <c r="I333" s="1" t="str">
        <f t="shared" si="36"/>
        <v>Count</v>
      </c>
      <c r="J333" s="1">
        <f t="shared" si="36"/>
        <v>179</v>
      </c>
      <c r="K333" s="1" t="str">
        <f t="shared" si="36"/>
        <v>Time</v>
      </c>
      <c r="L333" s="1">
        <f t="shared" si="36"/>
        <v>1435255210534</v>
      </c>
      <c r="M333" s="1">
        <f t="shared" si="37"/>
        <v>128</v>
      </c>
      <c r="N333" s="1">
        <f t="shared" si="38"/>
        <v>1000</v>
      </c>
      <c r="O333" s="1">
        <f t="shared" si="39"/>
        <v>1019</v>
      </c>
    </row>
    <row r="334" spans="1:15" x14ac:dyDescent="0.3">
      <c r="A334" s="1" t="s">
        <v>0</v>
      </c>
      <c r="B334" s="1">
        <v>339</v>
      </c>
      <c r="C334" s="1" t="s">
        <v>1</v>
      </c>
      <c r="D334" s="1">
        <v>1435255211406</v>
      </c>
      <c r="G334" s="1" t="str">
        <f t="shared" si="36"/>
        <v>Pong</v>
      </c>
      <c r="H334" s="1">
        <f t="shared" si="36"/>
        <v>339</v>
      </c>
      <c r="I334" s="1" t="str">
        <f t="shared" si="36"/>
        <v>Count</v>
      </c>
      <c r="J334" s="1">
        <f t="shared" si="36"/>
        <v>180</v>
      </c>
      <c r="K334" s="1" t="str">
        <f t="shared" si="36"/>
        <v>Time</v>
      </c>
      <c r="L334" s="1">
        <f t="shared" si="36"/>
        <v>1435255211552</v>
      </c>
      <c r="M334" s="1">
        <f t="shared" si="37"/>
        <v>146</v>
      </c>
      <c r="N334" s="1">
        <f t="shared" si="38"/>
        <v>1000</v>
      </c>
      <c r="O334" s="1">
        <f t="shared" si="39"/>
        <v>1018</v>
      </c>
    </row>
    <row r="335" spans="1:15" x14ac:dyDescent="0.3">
      <c r="A335" s="1" t="s">
        <v>0</v>
      </c>
      <c r="B335" s="1">
        <v>340</v>
      </c>
      <c r="C335" s="1" t="s">
        <v>1</v>
      </c>
      <c r="D335" s="1">
        <v>1435255212407</v>
      </c>
      <c r="G335" s="1" t="str">
        <f t="shared" si="36"/>
        <v>Pong</v>
      </c>
      <c r="H335" s="1">
        <f t="shared" si="36"/>
        <v>340</v>
      </c>
      <c r="I335" s="1" t="str">
        <f t="shared" si="36"/>
        <v>Count</v>
      </c>
      <c r="J335" s="1">
        <f t="shared" si="36"/>
        <v>181</v>
      </c>
      <c r="K335" s="1" t="str">
        <f t="shared" si="36"/>
        <v>Time</v>
      </c>
      <c r="L335" s="1">
        <f t="shared" si="36"/>
        <v>1435255212612</v>
      </c>
      <c r="M335" s="1">
        <f t="shared" si="37"/>
        <v>205</v>
      </c>
      <c r="N335" s="1">
        <f t="shared" si="38"/>
        <v>1001</v>
      </c>
      <c r="O335" s="1">
        <f t="shared" si="39"/>
        <v>1060</v>
      </c>
    </row>
    <row r="336" spans="1:15" x14ac:dyDescent="0.3">
      <c r="A336" s="1" t="s">
        <v>0</v>
      </c>
      <c r="B336" s="1">
        <v>341</v>
      </c>
      <c r="C336" s="1" t="s">
        <v>1</v>
      </c>
      <c r="D336" s="1">
        <v>1435255213407</v>
      </c>
      <c r="G336" s="1" t="str">
        <f t="shared" si="36"/>
        <v>Pong</v>
      </c>
      <c r="H336" s="1">
        <f t="shared" si="36"/>
        <v>341</v>
      </c>
      <c r="I336" s="1" t="str">
        <f t="shared" si="36"/>
        <v>Count</v>
      </c>
      <c r="J336" s="1">
        <f t="shared" si="36"/>
        <v>182</v>
      </c>
      <c r="K336" s="1" t="str">
        <f t="shared" si="36"/>
        <v>Time</v>
      </c>
      <c r="L336" s="1">
        <f t="shared" si="36"/>
        <v>1435255213608</v>
      </c>
      <c r="M336" s="1">
        <f t="shared" si="37"/>
        <v>201</v>
      </c>
      <c r="N336" s="1">
        <f t="shared" si="38"/>
        <v>1000</v>
      </c>
      <c r="O336" s="1">
        <f t="shared" si="39"/>
        <v>996</v>
      </c>
    </row>
    <row r="337" spans="1:15" x14ac:dyDescent="0.3">
      <c r="A337" s="1" t="s">
        <v>0</v>
      </c>
      <c r="B337" s="1">
        <v>342</v>
      </c>
      <c r="C337" s="1" t="s">
        <v>1</v>
      </c>
      <c r="D337" s="1">
        <v>1435255214408</v>
      </c>
      <c r="G337" s="1" t="str">
        <f t="shared" si="36"/>
        <v>Pong</v>
      </c>
      <c r="H337" s="1">
        <f t="shared" si="36"/>
        <v>342</v>
      </c>
      <c r="I337" s="1" t="str">
        <f t="shared" si="36"/>
        <v>Count</v>
      </c>
      <c r="J337" s="1">
        <f t="shared" si="36"/>
        <v>184</v>
      </c>
      <c r="K337" s="1" t="str">
        <f t="shared" si="36"/>
        <v>Time</v>
      </c>
      <c r="L337" s="1">
        <f t="shared" si="36"/>
        <v>1435255215456</v>
      </c>
      <c r="M337" s="1">
        <f t="shared" si="37"/>
        <v>1048</v>
      </c>
      <c r="N337" s="1">
        <f t="shared" si="38"/>
        <v>1001</v>
      </c>
      <c r="O337" s="1">
        <f t="shared" si="39"/>
        <v>1848</v>
      </c>
    </row>
    <row r="338" spans="1:15" x14ac:dyDescent="0.3">
      <c r="A338" s="1" t="s">
        <v>0</v>
      </c>
      <c r="B338" s="1">
        <v>343</v>
      </c>
      <c r="C338" s="1" t="s">
        <v>1</v>
      </c>
      <c r="D338" s="1">
        <v>1435255215434</v>
      </c>
      <c r="G338" s="1" t="str">
        <f t="shared" si="36"/>
        <v>Pong</v>
      </c>
      <c r="H338" s="1">
        <f t="shared" si="36"/>
        <v>343</v>
      </c>
      <c r="I338" s="1" t="str">
        <f t="shared" si="36"/>
        <v>Count</v>
      </c>
      <c r="J338" s="1">
        <f t="shared" si="36"/>
        <v>184</v>
      </c>
      <c r="K338" s="1" t="str">
        <f t="shared" si="36"/>
        <v>Time</v>
      </c>
      <c r="L338" s="1">
        <f t="shared" si="36"/>
        <v>1435255215660</v>
      </c>
      <c r="M338" s="1">
        <f t="shared" si="37"/>
        <v>226</v>
      </c>
      <c r="N338" s="1">
        <f t="shared" si="38"/>
        <v>1026</v>
      </c>
      <c r="O338" s="1">
        <f t="shared" si="39"/>
        <v>204</v>
      </c>
    </row>
    <row r="339" spans="1:15" x14ac:dyDescent="0.3">
      <c r="A339" s="1" t="s">
        <v>0</v>
      </c>
      <c r="B339" s="1">
        <v>344</v>
      </c>
      <c r="C339" s="1" t="s">
        <v>1</v>
      </c>
      <c r="D339" s="1">
        <v>1435255216434</v>
      </c>
      <c r="G339" s="1" t="str">
        <f t="shared" ref="G339:L354" si="40">A870</f>
        <v>Pong</v>
      </c>
      <c r="H339" s="1">
        <f t="shared" si="40"/>
        <v>344</v>
      </c>
      <c r="I339" s="1" t="str">
        <f t="shared" si="40"/>
        <v>Count</v>
      </c>
      <c r="J339" s="1">
        <f t="shared" si="40"/>
        <v>185</v>
      </c>
      <c r="K339" s="1" t="str">
        <f t="shared" si="40"/>
        <v>Time</v>
      </c>
      <c r="L339" s="1">
        <f t="shared" si="40"/>
        <v>1435255216663</v>
      </c>
      <c r="M339" s="1">
        <f t="shared" si="37"/>
        <v>229</v>
      </c>
      <c r="N339" s="1">
        <f t="shared" si="38"/>
        <v>1000</v>
      </c>
      <c r="O339" s="1">
        <f t="shared" si="39"/>
        <v>1003</v>
      </c>
    </row>
    <row r="340" spans="1:15" x14ac:dyDescent="0.3">
      <c r="A340" s="1" t="s">
        <v>0</v>
      </c>
      <c r="B340" s="1">
        <v>345</v>
      </c>
      <c r="C340" s="1" t="s">
        <v>1</v>
      </c>
      <c r="D340" s="1">
        <v>1435255217438</v>
      </c>
      <c r="G340" s="1" t="str">
        <f t="shared" si="40"/>
        <v>Pong</v>
      </c>
      <c r="H340" s="1">
        <f t="shared" si="40"/>
        <v>345</v>
      </c>
      <c r="I340" s="1" t="str">
        <f t="shared" si="40"/>
        <v>Count</v>
      </c>
      <c r="J340" s="1">
        <f t="shared" si="40"/>
        <v>186</v>
      </c>
      <c r="K340" s="1" t="str">
        <f t="shared" si="40"/>
        <v>Time</v>
      </c>
      <c r="L340" s="1">
        <f t="shared" si="40"/>
        <v>1435255217672</v>
      </c>
      <c r="M340" s="1">
        <f t="shared" si="37"/>
        <v>234</v>
      </c>
      <c r="N340" s="1">
        <f t="shared" si="38"/>
        <v>1004</v>
      </c>
      <c r="O340" s="1">
        <f t="shared" si="39"/>
        <v>1009</v>
      </c>
    </row>
    <row r="341" spans="1:15" x14ac:dyDescent="0.3">
      <c r="A341" s="1" t="s">
        <v>0</v>
      </c>
      <c r="B341" s="1">
        <v>346</v>
      </c>
      <c r="C341" s="1" t="s">
        <v>1</v>
      </c>
      <c r="D341" s="1">
        <v>1435255218438</v>
      </c>
      <c r="G341" s="1" t="str">
        <f t="shared" si="40"/>
        <v>Pong</v>
      </c>
      <c r="H341" s="1">
        <f t="shared" si="40"/>
        <v>346</v>
      </c>
      <c r="I341" s="1" t="str">
        <f t="shared" si="40"/>
        <v>Count</v>
      </c>
      <c r="J341" s="1">
        <f t="shared" si="40"/>
        <v>187</v>
      </c>
      <c r="K341" s="1" t="str">
        <f t="shared" si="40"/>
        <v>Time</v>
      </c>
      <c r="L341" s="1">
        <f t="shared" si="40"/>
        <v>1435255218692</v>
      </c>
      <c r="M341" s="1">
        <f t="shared" si="37"/>
        <v>254</v>
      </c>
      <c r="N341" s="1">
        <f t="shared" si="38"/>
        <v>1000</v>
      </c>
      <c r="O341" s="1">
        <f t="shared" si="39"/>
        <v>1020</v>
      </c>
    </row>
    <row r="342" spans="1:15" x14ac:dyDescent="0.3">
      <c r="A342" s="1" t="s">
        <v>0</v>
      </c>
      <c r="B342" s="1">
        <v>347</v>
      </c>
      <c r="C342" s="1" t="s">
        <v>1</v>
      </c>
      <c r="D342" s="1">
        <v>1435255219454</v>
      </c>
      <c r="G342" s="1" t="str">
        <f t="shared" si="40"/>
        <v>Pong</v>
      </c>
      <c r="H342" s="1">
        <f t="shared" si="40"/>
        <v>347</v>
      </c>
      <c r="I342" s="1" t="str">
        <f t="shared" si="40"/>
        <v>Count</v>
      </c>
      <c r="J342" s="1">
        <f t="shared" si="40"/>
        <v>188</v>
      </c>
      <c r="K342" s="1" t="str">
        <f t="shared" si="40"/>
        <v>Time</v>
      </c>
      <c r="L342" s="1">
        <f t="shared" si="40"/>
        <v>1435255219710</v>
      </c>
      <c r="M342" s="1">
        <f t="shared" si="37"/>
        <v>256</v>
      </c>
      <c r="N342" s="1">
        <f t="shared" si="38"/>
        <v>1016</v>
      </c>
      <c r="O342" s="1">
        <f t="shared" si="39"/>
        <v>1018</v>
      </c>
    </row>
    <row r="343" spans="1:15" x14ac:dyDescent="0.3">
      <c r="A343" s="1" t="s">
        <v>0</v>
      </c>
      <c r="B343" s="1">
        <v>348</v>
      </c>
      <c r="C343" s="1" t="s">
        <v>1</v>
      </c>
      <c r="D343" s="1">
        <v>1435255220454</v>
      </c>
      <c r="G343" s="1" t="str">
        <f t="shared" si="40"/>
        <v>Pong</v>
      </c>
      <c r="H343" s="1">
        <f t="shared" si="40"/>
        <v>348</v>
      </c>
      <c r="I343" s="1" t="str">
        <f t="shared" si="40"/>
        <v>Count</v>
      </c>
      <c r="J343" s="1">
        <f t="shared" si="40"/>
        <v>190</v>
      </c>
      <c r="K343" s="1" t="str">
        <f t="shared" si="40"/>
        <v>Time</v>
      </c>
      <c r="L343" s="1">
        <f t="shared" si="40"/>
        <v>1435255221458</v>
      </c>
      <c r="M343" s="1">
        <f t="shared" si="37"/>
        <v>1004</v>
      </c>
      <c r="N343" s="1">
        <f t="shared" si="38"/>
        <v>1000</v>
      </c>
      <c r="O343" s="1">
        <f t="shared" si="39"/>
        <v>1748</v>
      </c>
    </row>
    <row r="344" spans="1:15" x14ac:dyDescent="0.3">
      <c r="A344" s="1" t="s">
        <v>0</v>
      </c>
      <c r="B344" s="1">
        <v>349</v>
      </c>
      <c r="C344" s="1" t="s">
        <v>1</v>
      </c>
      <c r="D344" s="1">
        <v>1435255221454</v>
      </c>
      <c r="G344" s="1" t="str">
        <f t="shared" si="40"/>
        <v>Pong</v>
      </c>
      <c r="H344" s="1">
        <f t="shared" si="40"/>
        <v>349</v>
      </c>
      <c r="I344" s="1" t="str">
        <f t="shared" si="40"/>
        <v>Count</v>
      </c>
      <c r="J344" s="1">
        <f t="shared" si="40"/>
        <v>190</v>
      </c>
      <c r="K344" s="1" t="str">
        <f t="shared" si="40"/>
        <v>Time</v>
      </c>
      <c r="L344" s="1">
        <f t="shared" si="40"/>
        <v>1435255221756</v>
      </c>
      <c r="M344" s="1">
        <f t="shared" si="37"/>
        <v>302</v>
      </c>
      <c r="N344" s="1">
        <f t="shared" si="38"/>
        <v>1000</v>
      </c>
      <c r="O344" s="1">
        <f t="shared" si="39"/>
        <v>298</v>
      </c>
    </row>
    <row r="345" spans="1:15" x14ac:dyDescent="0.3">
      <c r="A345" s="1" t="s">
        <v>0</v>
      </c>
      <c r="B345" s="1">
        <v>350</v>
      </c>
      <c r="C345" s="1" t="s">
        <v>1</v>
      </c>
      <c r="D345" s="1">
        <v>1435255222454</v>
      </c>
      <c r="G345" s="1" t="str">
        <f t="shared" si="40"/>
        <v>Pong</v>
      </c>
      <c r="H345" s="1">
        <f t="shared" si="40"/>
        <v>350</v>
      </c>
      <c r="I345" s="1" t="str">
        <f t="shared" si="40"/>
        <v>Count</v>
      </c>
      <c r="J345" s="1">
        <f t="shared" si="40"/>
        <v>192</v>
      </c>
      <c r="K345" s="1" t="str">
        <f t="shared" si="40"/>
        <v>Time</v>
      </c>
      <c r="L345" s="1">
        <f t="shared" si="40"/>
        <v>1435255223485</v>
      </c>
      <c r="M345" s="1">
        <f t="shared" si="37"/>
        <v>1031</v>
      </c>
      <c r="N345" s="1">
        <f t="shared" si="38"/>
        <v>1000</v>
      </c>
      <c r="O345" s="1">
        <f t="shared" si="39"/>
        <v>1729</v>
      </c>
    </row>
    <row r="346" spans="1:15" x14ac:dyDescent="0.3">
      <c r="A346" s="1" t="s">
        <v>0</v>
      </c>
      <c r="B346" s="1">
        <v>351</v>
      </c>
      <c r="C346" s="1" t="s">
        <v>1</v>
      </c>
      <c r="D346" s="1">
        <v>1435255223469</v>
      </c>
      <c r="G346" s="1" t="str">
        <f t="shared" si="40"/>
        <v>Pong</v>
      </c>
      <c r="H346" s="1">
        <f t="shared" si="40"/>
        <v>351</v>
      </c>
      <c r="I346" s="1" t="str">
        <f t="shared" si="40"/>
        <v>Count</v>
      </c>
      <c r="J346" s="1">
        <f t="shared" si="40"/>
        <v>192</v>
      </c>
      <c r="K346" s="1" t="str">
        <f t="shared" si="40"/>
        <v>Time</v>
      </c>
      <c r="L346" s="1">
        <f t="shared" si="40"/>
        <v>1435255223698</v>
      </c>
      <c r="M346" s="1">
        <f t="shared" si="37"/>
        <v>229</v>
      </c>
      <c r="N346" s="1">
        <f t="shared" si="38"/>
        <v>1015</v>
      </c>
      <c r="O346" s="1">
        <f t="shared" si="39"/>
        <v>213</v>
      </c>
    </row>
    <row r="347" spans="1:15" x14ac:dyDescent="0.3">
      <c r="A347" s="1" t="s">
        <v>0</v>
      </c>
      <c r="B347" s="1">
        <v>352</v>
      </c>
      <c r="C347" s="1" t="s">
        <v>1</v>
      </c>
      <c r="D347" s="1">
        <v>1435255224470</v>
      </c>
      <c r="G347" s="1" t="str">
        <f t="shared" si="40"/>
        <v>Pong</v>
      </c>
      <c r="H347" s="1">
        <f t="shared" si="40"/>
        <v>352</v>
      </c>
      <c r="I347" s="1" t="str">
        <f t="shared" si="40"/>
        <v>Count</v>
      </c>
      <c r="J347" s="1">
        <f t="shared" si="40"/>
        <v>193</v>
      </c>
      <c r="K347" s="1" t="str">
        <f t="shared" si="40"/>
        <v>Time</v>
      </c>
      <c r="L347" s="1">
        <f t="shared" si="40"/>
        <v>1435255224565</v>
      </c>
      <c r="M347" s="1">
        <f t="shared" si="37"/>
        <v>95</v>
      </c>
      <c r="N347" s="1">
        <f t="shared" si="38"/>
        <v>1001</v>
      </c>
      <c r="O347" s="1">
        <f t="shared" si="39"/>
        <v>867</v>
      </c>
    </row>
    <row r="348" spans="1:15" x14ac:dyDescent="0.3">
      <c r="A348" s="1" t="s">
        <v>0</v>
      </c>
      <c r="B348" s="1">
        <v>353</v>
      </c>
      <c r="C348" s="1" t="s">
        <v>1</v>
      </c>
      <c r="D348" s="1">
        <v>1435255225476</v>
      </c>
      <c r="G348" s="1" t="str">
        <f t="shared" si="40"/>
        <v>Pong</v>
      </c>
      <c r="H348" s="1">
        <f t="shared" si="40"/>
        <v>353</v>
      </c>
      <c r="I348" s="1" t="str">
        <f t="shared" si="40"/>
        <v>Count</v>
      </c>
      <c r="J348" s="1">
        <f t="shared" si="40"/>
        <v>194</v>
      </c>
      <c r="K348" s="1" t="str">
        <f t="shared" si="40"/>
        <v>Time</v>
      </c>
      <c r="L348" s="1">
        <f t="shared" si="40"/>
        <v>1435255225600</v>
      </c>
      <c r="M348" s="1">
        <f t="shared" si="37"/>
        <v>124</v>
      </c>
      <c r="N348" s="1">
        <f t="shared" si="38"/>
        <v>1006</v>
      </c>
      <c r="O348" s="1">
        <f t="shared" si="39"/>
        <v>1035</v>
      </c>
    </row>
    <row r="349" spans="1:15" x14ac:dyDescent="0.3">
      <c r="A349" s="1" t="s">
        <v>0</v>
      </c>
      <c r="B349" s="1">
        <v>354</v>
      </c>
      <c r="C349" s="1" t="s">
        <v>1</v>
      </c>
      <c r="D349" s="1">
        <v>1435255226478</v>
      </c>
      <c r="G349" s="1" t="str">
        <f t="shared" si="40"/>
        <v>Pong</v>
      </c>
      <c r="H349" s="1">
        <f t="shared" si="40"/>
        <v>354</v>
      </c>
      <c r="I349" s="1" t="str">
        <f t="shared" si="40"/>
        <v>Count</v>
      </c>
      <c r="J349" s="1">
        <f t="shared" si="40"/>
        <v>195</v>
      </c>
      <c r="K349" s="1" t="str">
        <f t="shared" si="40"/>
        <v>Time</v>
      </c>
      <c r="L349" s="1">
        <f t="shared" si="40"/>
        <v>1435255226580</v>
      </c>
      <c r="M349" s="1">
        <f t="shared" si="37"/>
        <v>102</v>
      </c>
      <c r="N349" s="1">
        <f t="shared" si="38"/>
        <v>1002</v>
      </c>
      <c r="O349" s="1">
        <f t="shared" si="39"/>
        <v>980</v>
      </c>
    </row>
    <row r="350" spans="1:15" x14ac:dyDescent="0.3">
      <c r="A350" s="1" t="s">
        <v>0</v>
      </c>
      <c r="B350" s="1">
        <v>355</v>
      </c>
      <c r="C350" s="1" t="s">
        <v>1</v>
      </c>
      <c r="D350" s="1">
        <v>1435255227478</v>
      </c>
      <c r="G350" s="1" t="str">
        <f t="shared" si="40"/>
        <v>Pong</v>
      </c>
      <c r="H350" s="1">
        <f t="shared" si="40"/>
        <v>355</v>
      </c>
      <c r="I350" s="1" t="str">
        <f t="shared" si="40"/>
        <v>Count</v>
      </c>
      <c r="J350" s="1">
        <f t="shared" si="40"/>
        <v>196</v>
      </c>
      <c r="K350" s="1" t="str">
        <f t="shared" si="40"/>
        <v>Time</v>
      </c>
      <c r="L350" s="1">
        <f t="shared" si="40"/>
        <v>1435255227595</v>
      </c>
      <c r="M350" s="1">
        <f t="shared" si="37"/>
        <v>117</v>
      </c>
      <c r="N350" s="1">
        <f t="shared" si="38"/>
        <v>1000</v>
      </c>
      <c r="O350" s="1">
        <f t="shared" si="39"/>
        <v>1015</v>
      </c>
    </row>
    <row r="351" spans="1:15" x14ac:dyDescent="0.3">
      <c r="A351" s="1" t="s">
        <v>0</v>
      </c>
      <c r="B351" s="1">
        <v>356</v>
      </c>
      <c r="C351" s="1" t="s">
        <v>1</v>
      </c>
      <c r="D351" s="1">
        <v>1435255228478</v>
      </c>
      <c r="G351" s="1" t="str">
        <f t="shared" si="40"/>
        <v>Pong</v>
      </c>
      <c r="H351" s="1">
        <f t="shared" si="40"/>
        <v>356</v>
      </c>
      <c r="I351" s="1" t="str">
        <f t="shared" si="40"/>
        <v>Count</v>
      </c>
      <c r="J351" s="1">
        <f t="shared" si="40"/>
        <v>197</v>
      </c>
      <c r="K351" s="1" t="str">
        <f t="shared" si="40"/>
        <v>Time</v>
      </c>
      <c r="L351" s="1">
        <f t="shared" si="40"/>
        <v>1435255229389</v>
      </c>
      <c r="M351" s="1">
        <f t="shared" si="37"/>
        <v>911</v>
      </c>
      <c r="N351" s="1">
        <f t="shared" si="38"/>
        <v>1000</v>
      </c>
      <c r="O351" s="1">
        <f t="shared" si="39"/>
        <v>1794</v>
      </c>
    </row>
    <row r="352" spans="1:15" x14ac:dyDescent="0.3">
      <c r="A352" s="1" t="s">
        <v>0</v>
      </c>
      <c r="B352" s="1">
        <v>357</v>
      </c>
      <c r="C352" s="1" t="s">
        <v>1</v>
      </c>
      <c r="D352" s="1">
        <v>1435255229483</v>
      </c>
      <c r="G352" s="1" t="str">
        <f t="shared" si="40"/>
        <v>Pong</v>
      </c>
      <c r="H352" s="1">
        <f t="shared" si="40"/>
        <v>357</v>
      </c>
      <c r="I352" s="1" t="str">
        <f t="shared" si="40"/>
        <v>Count</v>
      </c>
      <c r="J352" s="1">
        <f t="shared" si="40"/>
        <v>198</v>
      </c>
      <c r="K352" s="1" t="str">
        <f t="shared" si="40"/>
        <v>Time</v>
      </c>
      <c r="L352" s="1">
        <f t="shared" si="40"/>
        <v>1435255229639</v>
      </c>
      <c r="M352" s="1">
        <f t="shared" si="37"/>
        <v>156</v>
      </c>
      <c r="N352" s="1">
        <f t="shared" si="38"/>
        <v>1005</v>
      </c>
      <c r="O352" s="1">
        <f t="shared" si="39"/>
        <v>250</v>
      </c>
    </row>
    <row r="353" spans="1:15" x14ac:dyDescent="0.3">
      <c r="A353" s="1" t="s">
        <v>0</v>
      </c>
      <c r="B353" s="1">
        <v>358</v>
      </c>
      <c r="C353" s="1" t="s">
        <v>1</v>
      </c>
      <c r="D353" s="1">
        <v>1435255230497</v>
      </c>
      <c r="G353" s="1" t="str">
        <f t="shared" si="40"/>
        <v>Pong</v>
      </c>
      <c r="H353" s="1">
        <f t="shared" si="40"/>
        <v>358</v>
      </c>
      <c r="I353" s="1" t="str">
        <f t="shared" si="40"/>
        <v>Count</v>
      </c>
      <c r="J353" s="1">
        <f t="shared" si="40"/>
        <v>199</v>
      </c>
      <c r="K353" s="1" t="str">
        <f t="shared" si="40"/>
        <v>Time</v>
      </c>
      <c r="L353" s="1">
        <f t="shared" si="40"/>
        <v>1435255230668</v>
      </c>
      <c r="M353" s="1">
        <f t="shared" si="37"/>
        <v>171</v>
      </c>
      <c r="N353" s="1">
        <f t="shared" si="38"/>
        <v>1014</v>
      </c>
      <c r="O353" s="1">
        <f t="shared" si="39"/>
        <v>1029</v>
      </c>
    </row>
    <row r="354" spans="1:15" x14ac:dyDescent="0.3">
      <c r="A354" s="1" t="s">
        <v>0</v>
      </c>
      <c r="B354" s="1">
        <v>359</v>
      </c>
      <c r="C354" s="1" t="s">
        <v>1</v>
      </c>
      <c r="D354" s="1">
        <v>1435255231500</v>
      </c>
      <c r="G354" s="1" t="str">
        <f t="shared" si="40"/>
        <v>Pong</v>
      </c>
      <c r="H354" s="1">
        <f t="shared" si="40"/>
        <v>359</v>
      </c>
      <c r="I354" s="1" t="str">
        <f t="shared" si="40"/>
        <v>Count</v>
      </c>
      <c r="J354" s="1">
        <f t="shared" si="40"/>
        <v>200</v>
      </c>
      <c r="K354" s="1" t="str">
        <f t="shared" si="40"/>
        <v>Time</v>
      </c>
      <c r="L354" s="1">
        <f t="shared" si="40"/>
        <v>1435255231680</v>
      </c>
      <c r="M354" s="1">
        <f t="shared" si="37"/>
        <v>180</v>
      </c>
      <c r="N354" s="1">
        <f t="shared" si="38"/>
        <v>1003</v>
      </c>
      <c r="O354" s="1">
        <f t="shared" si="39"/>
        <v>1012</v>
      </c>
    </row>
    <row r="355" spans="1:15" x14ac:dyDescent="0.3">
      <c r="A355" s="1" t="s">
        <v>0</v>
      </c>
      <c r="B355" s="1">
        <v>360</v>
      </c>
      <c r="C355" s="1" t="s">
        <v>1</v>
      </c>
      <c r="D355" s="1">
        <v>1435255232513</v>
      </c>
      <c r="G355" s="1" t="str">
        <f t="shared" ref="G355:L370" si="41">A886</f>
        <v>Pong</v>
      </c>
      <c r="H355" s="1">
        <f t="shared" si="41"/>
        <v>360</v>
      </c>
      <c r="I355" s="1" t="str">
        <f t="shared" si="41"/>
        <v>Count</v>
      </c>
      <c r="J355" s="1">
        <f t="shared" si="41"/>
        <v>201</v>
      </c>
      <c r="K355" s="1" t="str">
        <f t="shared" si="41"/>
        <v>Time</v>
      </c>
      <c r="L355" s="1">
        <f t="shared" si="41"/>
        <v>1435255232709</v>
      </c>
      <c r="M355" s="1">
        <f t="shared" si="37"/>
        <v>196</v>
      </c>
      <c r="N355" s="1">
        <f t="shared" si="38"/>
        <v>1013</v>
      </c>
      <c r="O355" s="1">
        <f t="shared" si="39"/>
        <v>1029</v>
      </c>
    </row>
    <row r="356" spans="1:15" x14ac:dyDescent="0.3">
      <c r="A356" s="1" t="s">
        <v>0</v>
      </c>
      <c r="B356" s="1">
        <v>361</v>
      </c>
      <c r="C356" s="1" t="s">
        <v>1</v>
      </c>
      <c r="D356" s="1">
        <v>1435255233524</v>
      </c>
      <c r="G356" s="1" t="str">
        <f t="shared" si="41"/>
        <v>Pong</v>
      </c>
      <c r="H356" s="1">
        <f t="shared" si="41"/>
        <v>361</v>
      </c>
      <c r="I356" s="1" t="str">
        <f t="shared" si="41"/>
        <v>Count</v>
      </c>
      <c r="J356" s="1">
        <f t="shared" si="41"/>
        <v>202</v>
      </c>
      <c r="K356" s="1" t="str">
        <f t="shared" si="41"/>
        <v>Time</v>
      </c>
      <c r="L356" s="1">
        <f t="shared" si="41"/>
        <v>1435255233725</v>
      </c>
      <c r="M356" s="1">
        <f t="shared" si="37"/>
        <v>201</v>
      </c>
      <c r="N356" s="1">
        <f t="shared" si="38"/>
        <v>1011</v>
      </c>
      <c r="O356" s="1">
        <f t="shared" si="39"/>
        <v>1016</v>
      </c>
    </row>
    <row r="357" spans="1:15" x14ac:dyDescent="0.3">
      <c r="A357" s="1" t="s">
        <v>0</v>
      </c>
      <c r="B357" s="1">
        <v>362</v>
      </c>
      <c r="C357" s="1" t="s">
        <v>1</v>
      </c>
      <c r="D357" s="1">
        <v>1435255234529</v>
      </c>
      <c r="G357" s="1" t="str">
        <f t="shared" si="41"/>
        <v>Pong</v>
      </c>
      <c r="H357" s="1">
        <f t="shared" si="41"/>
        <v>362</v>
      </c>
      <c r="I357" s="1" t="str">
        <f t="shared" si="41"/>
        <v>Count</v>
      </c>
      <c r="J357" s="1">
        <f t="shared" si="41"/>
        <v>203</v>
      </c>
      <c r="K357" s="1" t="str">
        <f t="shared" si="41"/>
        <v>Time</v>
      </c>
      <c r="L357" s="1">
        <f t="shared" si="41"/>
        <v>1435255234770</v>
      </c>
      <c r="M357" s="1">
        <f t="shared" si="37"/>
        <v>241</v>
      </c>
      <c r="N357" s="1">
        <f t="shared" si="38"/>
        <v>1005</v>
      </c>
      <c r="O357" s="1">
        <f t="shared" si="39"/>
        <v>1045</v>
      </c>
    </row>
    <row r="358" spans="1:15" x14ac:dyDescent="0.3">
      <c r="A358" s="1" t="s">
        <v>0</v>
      </c>
      <c r="B358" s="1">
        <v>363</v>
      </c>
      <c r="C358" s="1" t="s">
        <v>1</v>
      </c>
      <c r="D358" s="1">
        <v>1435255235530</v>
      </c>
      <c r="G358" s="1" t="str">
        <f t="shared" si="41"/>
        <v>Pong</v>
      </c>
      <c r="H358" s="1">
        <f t="shared" si="41"/>
        <v>363</v>
      </c>
      <c r="I358" s="1" t="str">
        <f t="shared" si="41"/>
        <v>Count</v>
      </c>
      <c r="J358" s="1">
        <f t="shared" si="41"/>
        <v>205</v>
      </c>
      <c r="K358" s="1" t="str">
        <f t="shared" si="41"/>
        <v>Time</v>
      </c>
      <c r="L358" s="1">
        <f t="shared" si="41"/>
        <v>1435255236532</v>
      </c>
      <c r="M358" s="1">
        <f t="shared" si="37"/>
        <v>1002</v>
      </c>
      <c r="N358" s="1">
        <f t="shared" si="38"/>
        <v>1001</v>
      </c>
      <c r="O358" s="1">
        <f t="shared" si="39"/>
        <v>1762</v>
      </c>
    </row>
    <row r="359" spans="1:15" x14ac:dyDescent="0.3">
      <c r="A359" s="1" t="s">
        <v>0</v>
      </c>
      <c r="B359" s="1">
        <v>364</v>
      </c>
      <c r="C359" s="1" t="s">
        <v>1</v>
      </c>
      <c r="D359" s="1">
        <v>1435255236532</v>
      </c>
      <c r="G359" s="1" t="str">
        <f t="shared" si="41"/>
        <v>Pong</v>
      </c>
      <c r="H359" s="1">
        <f t="shared" si="41"/>
        <v>364</v>
      </c>
      <c r="I359" s="1" t="str">
        <f t="shared" si="41"/>
        <v>Count</v>
      </c>
      <c r="J359" s="1">
        <f t="shared" si="41"/>
        <v>205</v>
      </c>
      <c r="K359" s="1" t="str">
        <f t="shared" si="41"/>
        <v>Time</v>
      </c>
      <c r="L359" s="1">
        <f t="shared" si="41"/>
        <v>1435255236749</v>
      </c>
      <c r="M359" s="1">
        <f t="shared" si="37"/>
        <v>217</v>
      </c>
      <c r="N359" s="1">
        <f t="shared" si="38"/>
        <v>1002</v>
      </c>
      <c r="O359" s="1">
        <f t="shared" si="39"/>
        <v>217</v>
      </c>
    </row>
    <row r="360" spans="1:15" x14ac:dyDescent="0.3">
      <c r="A360" s="1" t="s">
        <v>0</v>
      </c>
      <c r="B360" s="1">
        <v>365</v>
      </c>
      <c r="C360" s="1" t="s">
        <v>1</v>
      </c>
      <c r="D360" s="1">
        <v>1435255237543</v>
      </c>
      <c r="G360" s="1" t="str">
        <f t="shared" si="41"/>
        <v>Pong</v>
      </c>
      <c r="H360" s="1">
        <f t="shared" si="41"/>
        <v>365</v>
      </c>
      <c r="I360" s="1" t="str">
        <f t="shared" si="41"/>
        <v>Count</v>
      </c>
      <c r="J360" s="1">
        <f t="shared" si="41"/>
        <v>206</v>
      </c>
      <c r="K360" s="1" t="str">
        <f t="shared" si="41"/>
        <v>Time</v>
      </c>
      <c r="L360" s="1">
        <f t="shared" si="41"/>
        <v>1435255237791</v>
      </c>
      <c r="M360" s="1">
        <f t="shared" si="37"/>
        <v>248</v>
      </c>
      <c r="N360" s="1">
        <f t="shared" si="38"/>
        <v>1011</v>
      </c>
      <c r="O360" s="1">
        <f t="shared" si="39"/>
        <v>1042</v>
      </c>
    </row>
    <row r="361" spans="1:15" x14ac:dyDescent="0.3">
      <c r="A361" s="1" t="s">
        <v>0</v>
      </c>
      <c r="B361" s="1">
        <v>366</v>
      </c>
      <c r="C361" s="1" t="s">
        <v>1</v>
      </c>
      <c r="D361" s="1">
        <v>1435255238548</v>
      </c>
      <c r="G361" s="1" t="str">
        <f t="shared" si="41"/>
        <v>Pong</v>
      </c>
      <c r="H361" s="1">
        <f t="shared" si="41"/>
        <v>366</v>
      </c>
      <c r="I361" s="1" t="str">
        <f t="shared" si="41"/>
        <v>Count</v>
      </c>
      <c r="J361" s="1">
        <f t="shared" si="41"/>
        <v>208</v>
      </c>
      <c r="K361" s="1" t="str">
        <f t="shared" si="41"/>
        <v>Time</v>
      </c>
      <c r="L361" s="1">
        <f t="shared" si="41"/>
        <v>1435255239559</v>
      </c>
      <c r="M361" s="1">
        <f t="shared" si="37"/>
        <v>1011</v>
      </c>
      <c r="N361" s="1">
        <f t="shared" si="38"/>
        <v>1005</v>
      </c>
      <c r="O361" s="1">
        <f t="shared" si="39"/>
        <v>1768</v>
      </c>
    </row>
    <row r="362" spans="1:15" x14ac:dyDescent="0.3">
      <c r="A362" s="1" t="s">
        <v>0</v>
      </c>
      <c r="B362" s="1">
        <v>367</v>
      </c>
      <c r="C362" s="1" t="s">
        <v>1</v>
      </c>
      <c r="D362" s="1">
        <v>1435255239559</v>
      </c>
      <c r="G362" s="1" t="str">
        <f t="shared" si="41"/>
        <v>Pong</v>
      </c>
      <c r="H362" s="1">
        <f t="shared" si="41"/>
        <v>367</v>
      </c>
      <c r="I362" s="1" t="str">
        <f t="shared" si="41"/>
        <v>Count</v>
      </c>
      <c r="J362" s="1">
        <f t="shared" si="41"/>
        <v>208</v>
      </c>
      <c r="K362" s="1" t="str">
        <f t="shared" si="41"/>
        <v>Time</v>
      </c>
      <c r="L362" s="1">
        <f t="shared" si="41"/>
        <v>1435255239795</v>
      </c>
      <c r="M362" s="1">
        <f t="shared" si="37"/>
        <v>236</v>
      </c>
      <c r="N362" s="1">
        <f t="shared" si="38"/>
        <v>1011</v>
      </c>
      <c r="O362" s="1">
        <f t="shared" si="39"/>
        <v>236</v>
      </c>
    </row>
    <row r="363" spans="1:15" x14ac:dyDescent="0.3">
      <c r="A363" s="1" t="s">
        <v>0</v>
      </c>
      <c r="B363" s="1">
        <v>368</v>
      </c>
      <c r="C363" s="1" t="s">
        <v>1</v>
      </c>
      <c r="D363" s="1">
        <v>1435255240572</v>
      </c>
      <c r="G363" s="1" t="str">
        <f t="shared" si="41"/>
        <v>Pong</v>
      </c>
      <c r="H363" s="1">
        <f t="shared" si="41"/>
        <v>368</v>
      </c>
      <c r="I363" s="1" t="str">
        <f t="shared" si="41"/>
        <v>Count</v>
      </c>
      <c r="J363" s="1">
        <f t="shared" si="41"/>
        <v>210</v>
      </c>
      <c r="K363" s="1" t="str">
        <f t="shared" si="41"/>
        <v>Time</v>
      </c>
      <c r="L363" s="1">
        <f t="shared" si="41"/>
        <v>1435255241577</v>
      </c>
      <c r="M363" s="1">
        <f t="shared" si="37"/>
        <v>1005</v>
      </c>
      <c r="N363" s="1">
        <f t="shared" si="38"/>
        <v>1013</v>
      </c>
      <c r="O363" s="1">
        <f t="shared" si="39"/>
        <v>1782</v>
      </c>
    </row>
    <row r="364" spans="1:15" x14ac:dyDescent="0.3">
      <c r="A364" s="1" t="s">
        <v>0</v>
      </c>
      <c r="B364" s="1">
        <v>369</v>
      </c>
      <c r="C364" s="1" t="s">
        <v>1</v>
      </c>
      <c r="D364" s="1">
        <v>1435255241573</v>
      </c>
      <c r="G364" s="1" t="str">
        <f t="shared" si="41"/>
        <v>Pong</v>
      </c>
      <c r="H364" s="1">
        <f t="shared" si="41"/>
        <v>369</v>
      </c>
      <c r="I364" s="1" t="str">
        <f t="shared" si="41"/>
        <v>Count</v>
      </c>
      <c r="J364" s="1">
        <f t="shared" si="41"/>
        <v>210</v>
      </c>
      <c r="K364" s="1" t="str">
        <f t="shared" si="41"/>
        <v>Time</v>
      </c>
      <c r="L364" s="1">
        <f t="shared" si="41"/>
        <v>1435255241840</v>
      </c>
      <c r="M364" s="1">
        <f t="shared" si="37"/>
        <v>267</v>
      </c>
      <c r="N364" s="1">
        <f t="shared" si="38"/>
        <v>1001</v>
      </c>
      <c r="O364" s="1">
        <f t="shared" si="39"/>
        <v>263</v>
      </c>
    </row>
    <row r="365" spans="1:15" x14ac:dyDescent="0.3">
      <c r="A365" s="1" t="s">
        <v>0</v>
      </c>
      <c r="B365" s="1">
        <v>370</v>
      </c>
      <c r="C365" s="1" t="s">
        <v>1</v>
      </c>
      <c r="D365" s="1">
        <v>1435255242576</v>
      </c>
      <c r="G365" s="1" t="str">
        <f t="shared" si="41"/>
        <v>Pong</v>
      </c>
      <c r="H365" s="1">
        <f t="shared" si="41"/>
        <v>370</v>
      </c>
      <c r="I365" s="1" t="str">
        <f t="shared" si="41"/>
        <v>Count</v>
      </c>
      <c r="J365" s="1">
        <f t="shared" si="41"/>
        <v>212</v>
      </c>
      <c r="K365" s="1" t="str">
        <f t="shared" si="41"/>
        <v>Time</v>
      </c>
      <c r="L365" s="1">
        <f t="shared" si="41"/>
        <v>1435255243579</v>
      </c>
      <c r="M365" s="1">
        <f t="shared" si="37"/>
        <v>1003</v>
      </c>
      <c r="N365" s="1">
        <f t="shared" si="38"/>
        <v>1003</v>
      </c>
      <c r="O365" s="1">
        <f t="shared" si="39"/>
        <v>1739</v>
      </c>
    </row>
    <row r="366" spans="1:15" x14ac:dyDescent="0.3">
      <c r="A366" s="1" t="s">
        <v>0</v>
      </c>
      <c r="B366" s="1">
        <v>371</v>
      </c>
      <c r="C366" s="1" t="s">
        <v>1</v>
      </c>
      <c r="D366" s="1">
        <v>1435255243579</v>
      </c>
      <c r="G366" s="1" t="str">
        <f t="shared" si="41"/>
        <v>Pong</v>
      </c>
      <c r="H366" s="1">
        <f t="shared" si="41"/>
        <v>371</v>
      </c>
      <c r="I366" s="1" t="str">
        <f t="shared" si="41"/>
        <v>Count</v>
      </c>
      <c r="J366" s="1">
        <f t="shared" si="41"/>
        <v>212</v>
      </c>
      <c r="K366" s="1" t="str">
        <f t="shared" si="41"/>
        <v>Time</v>
      </c>
      <c r="L366" s="1">
        <f t="shared" si="41"/>
        <v>1435255243851</v>
      </c>
      <c r="M366" s="1">
        <f t="shared" si="37"/>
        <v>272</v>
      </c>
      <c r="N366" s="1">
        <f t="shared" si="38"/>
        <v>1003</v>
      </c>
      <c r="O366" s="1">
        <f t="shared" si="39"/>
        <v>272</v>
      </c>
    </row>
    <row r="367" spans="1:15" x14ac:dyDescent="0.3">
      <c r="A367" s="1" t="s">
        <v>0</v>
      </c>
      <c r="B367" s="1">
        <v>372</v>
      </c>
      <c r="C367" s="1" t="s">
        <v>1</v>
      </c>
      <c r="D367" s="1">
        <v>1435255244592</v>
      </c>
      <c r="G367" s="1" t="str">
        <f t="shared" si="41"/>
        <v>Pong</v>
      </c>
      <c r="H367" s="1">
        <f t="shared" si="41"/>
        <v>372</v>
      </c>
      <c r="I367" s="1" t="str">
        <f t="shared" si="41"/>
        <v>Count</v>
      </c>
      <c r="J367" s="1">
        <f t="shared" si="41"/>
        <v>213</v>
      </c>
      <c r="K367" s="1" t="str">
        <f t="shared" si="41"/>
        <v>Time</v>
      </c>
      <c r="L367" s="1">
        <f t="shared" si="41"/>
        <v>1435255244667</v>
      </c>
      <c r="M367" s="1">
        <f t="shared" si="37"/>
        <v>75</v>
      </c>
      <c r="N367" s="1">
        <f t="shared" si="38"/>
        <v>1013</v>
      </c>
      <c r="O367" s="1">
        <f t="shared" si="39"/>
        <v>816</v>
      </c>
    </row>
    <row r="368" spans="1:15" x14ac:dyDescent="0.3">
      <c r="A368" s="1" t="s">
        <v>0</v>
      </c>
      <c r="B368" s="1">
        <v>373</v>
      </c>
      <c r="C368" s="1" t="s">
        <v>1</v>
      </c>
      <c r="D368" s="1">
        <v>1435255245592</v>
      </c>
      <c r="G368" s="1" t="str">
        <f t="shared" si="41"/>
        <v>Pong</v>
      </c>
      <c r="H368" s="1">
        <f t="shared" si="41"/>
        <v>373</v>
      </c>
      <c r="I368" s="1" t="str">
        <f t="shared" si="41"/>
        <v>Count</v>
      </c>
      <c r="J368" s="1">
        <f t="shared" si="41"/>
        <v>214</v>
      </c>
      <c r="K368" s="1" t="str">
        <f t="shared" si="41"/>
        <v>Time</v>
      </c>
      <c r="L368" s="1">
        <f t="shared" si="41"/>
        <v>1435255245687</v>
      </c>
      <c r="M368" s="1">
        <f t="shared" si="37"/>
        <v>95</v>
      </c>
      <c r="N368" s="1">
        <f t="shared" si="38"/>
        <v>1000</v>
      </c>
      <c r="O368" s="1">
        <f t="shared" si="39"/>
        <v>1020</v>
      </c>
    </row>
    <row r="369" spans="1:15" x14ac:dyDescent="0.3">
      <c r="A369" s="1" t="s">
        <v>0</v>
      </c>
      <c r="B369" s="1">
        <v>374</v>
      </c>
      <c r="C369" s="1" t="s">
        <v>1</v>
      </c>
      <c r="D369" s="1">
        <v>1435255246606</v>
      </c>
      <c r="G369" s="1" t="str">
        <f t="shared" si="41"/>
        <v>Pong</v>
      </c>
      <c r="H369" s="1">
        <f t="shared" si="41"/>
        <v>374</v>
      </c>
      <c r="I369" s="1" t="str">
        <f t="shared" si="41"/>
        <v>Count</v>
      </c>
      <c r="J369" s="1">
        <f t="shared" si="41"/>
        <v>215</v>
      </c>
      <c r="K369" s="1" t="str">
        <f t="shared" si="41"/>
        <v>Time</v>
      </c>
      <c r="L369" s="1">
        <f t="shared" si="41"/>
        <v>1435255246720</v>
      </c>
      <c r="M369" s="1">
        <f t="shared" si="37"/>
        <v>114</v>
      </c>
      <c r="N369" s="1">
        <f t="shared" si="38"/>
        <v>1014</v>
      </c>
      <c r="O369" s="1">
        <f t="shared" si="39"/>
        <v>1033</v>
      </c>
    </row>
    <row r="370" spans="1:15" x14ac:dyDescent="0.3">
      <c r="A370" s="1" t="s">
        <v>0</v>
      </c>
      <c r="B370" s="1">
        <v>375</v>
      </c>
      <c r="C370" s="1" t="s">
        <v>1</v>
      </c>
      <c r="D370" s="1">
        <v>1435255247611</v>
      </c>
      <c r="G370" s="1" t="str">
        <f t="shared" si="41"/>
        <v>Pong</v>
      </c>
      <c r="H370" s="1">
        <f t="shared" si="41"/>
        <v>375</v>
      </c>
      <c r="I370" s="1" t="str">
        <f t="shared" si="41"/>
        <v>Count</v>
      </c>
      <c r="J370" s="1">
        <f t="shared" si="41"/>
        <v>216</v>
      </c>
      <c r="K370" s="1" t="str">
        <f t="shared" si="41"/>
        <v>Time</v>
      </c>
      <c r="L370" s="1">
        <f t="shared" si="41"/>
        <v>1435255247737</v>
      </c>
      <c r="M370" s="1">
        <f t="shared" si="37"/>
        <v>126</v>
      </c>
      <c r="N370" s="1">
        <f t="shared" si="38"/>
        <v>1005</v>
      </c>
      <c r="O370" s="1">
        <f t="shared" si="39"/>
        <v>1017</v>
      </c>
    </row>
    <row r="371" spans="1:15" x14ac:dyDescent="0.3">
      <c r="A371" s="1" t="s">
        <v>0</v>
      </c>
      <c r="B371" s="1">
        <v>376</v>
      </c>
      <c r="C371" s="1" t="s">
        <v>1</v>
      </c>
      <c r="D371" s="1">
        <v>1435255248611</v>
      </c>
      <c r="G371" s="1" t="str">
        <f t="shared" ref="G371:L386" si="42">A902</f>
        <v>Pong</v>
      </c>
      <c r="H371" s="1">
        <f t="shared" si="42"/>
        <v>376</v>
      </c>
      <c r="I371" s="1" t="str">
        <f t="shared" si="42"/>
        <v>Count</v>
      </c>
      <c r="J371" s="1">
        <f t="shared" si="42"/>
        <v>217</v>
      </c>
      <c r="K371" s="1" t="str">
        <f t="shared" si="42"/>
        <v>Time</v>
      </c>
      <c r="L371" s="1">
        <f t="shared" si="42"/>
        <v>1435255248742</v>
      </c>
      <c r="M371" s="1">
        <f t="shared" si="37"/>
        <v>131</v>
      </c>
      <c r="N371" s="1">
        <f t="shared" si="38"/>
        <v>1000</v>
      </c>
      <c r="O371" s="1">
        <f t="shared" si="39"/>
        <v>1005</v>
      </c>
    </row>
    <row r="372" spans="1:15" x14ac:dyDescent="0.3">
      <c r="A372" s="1" t="s">
        <v>0</v>
      </c>
      <c r="B372" s="1">
        <v>377</v>
      </c>
      <c r="C372" s="1" t="s">
        <v>1</v>
      </c>
      <c r="D372" s="1">
        <v>1435255249614</v>
      </c>
      <c r="G372" s="1" t="str">
        <f t="shared" si="42"/>
        <v>Pong</v>
      </c>
      <c r="H372" s="1">
        <f t="shared" si="42"/>
        <v>377</v>
      </c>
      <c r="I372" s="1" t="str">
        <f t="shared" si="42"/>
        <v>Count</v>
      </c>
      <c r="J372" s="1">
        <f t="shared" si="42"/>
        <v>219</v>
      </c>
      <c r="K372" s="1" t="str">
        <f t="shared" si="42"/>
        <v>Time</v>
      </c>
      <c r="L372" s="1">
        <f t="shared" si="42"/>
        <v>1435255250701</v>
      </c>
      <c r="M372" s="1">
        <f t="shared" si="37"/>
        <v>1087</v>
      </c>
      <c r="N372" s="1">
        <f t="shared" si="38"/>
        <v>1003</v>
      </c>
      <c r="O372" s="1">
        <f t="shared" si="39"/>
        <v>1959</v>
      </c>
    </row>
    <row r="373" spans="1:15" x14ac:dyDescent="0.3">
      <c r="A373" s="1" t="s">
        <v>0</v>
      </c>
      <c r="B373" s="1">
        <v>378</v>
      </c>
      <c r="C373" s="1" t="s">
        <v>1</v>
      </c>
      <c r="D373" s="1">
        <v>1435255250625</v>
      </c>
      <c r="G373" s="1" t="str">
        <f t="shared" si="42"/>
        <v>Pong</v>
      </c>
      <c r="H373" s="1">
        <f t="shared" si="42"/>
        <v>378</v>
      </c>
      <c r="I373" s="1" t="str">
        <f t="shared" si="42"/>
        <v>Count</v>
      </c>
      <c r="J373" s="1">
        <f t="shared" si="42"/>
        <v>219</v>
      </c>
      <c r="K373" s="1" t="str">
        <f t="shared" si="42"/>
        <v>Time</v>
      </c>
      <c r="L373" s="1">
        <f t="shared" si="42"/>
        <v>1435255251452</v>
      </c>
      <c r="M373" s="1">
        <f t="shared" si="37"/>
        <v>827</v>
      </c>
      <c r="N373" s="1">
        <f t="shared" si="38"/>
        <v>1011</v>
      </c>
      <c r="O373" s="1">
        <f t="shared" si="39"/>
        <v>751</v>
      </c>
    </row>
    <row r="374" spans="1:15" x14ac:dyDescent="0.3">
      <c r="A374" s="1" t="s">
        <v>0</v>
      </c>
      <c r="B374" s="1">
        <v>379</v>
      </c>
      <c r="C374" s="1" t="s">
        <v>1</v>
      </c>
      <c r="D374" s="1">
        <v>1435255251625</v>
      </c>
      <c r="G374" s="1" t="str">
        <f t="shared" si="42"/>
        <v>Pong</v>
      </c>
      <c r="H374" s="1">
        <f t="shared" si="42"/>
        <v>379</v>
      </c>
      <c r="I374" s="1" t="str">
        <f t="shared" si="42"/>
        <v>Count</v>
      </c>
      <c r="J374" s="1">
        <f t="shared" si="42"/>
        <v>220</v>
      </c>
      <c r="K374" s="1" t="str">
        <f t="shared" si="42"/>
        <v>Time</v>
      </c>
      <c r="L374" s="1">
        <f t="shared" si="42"/>
        <v>1435255251802</v>
      </c>
      <c r="M374" s="1">
        <f t="shared" si="37"/>
        <v>177</v>
      </c>
      <c r="N374" s="1">
        <f t="shared" si="38"/>
        <v>1000</v>
      </c>
      <c r="O374" s="1">
        <f t="shared" si="39"/>
        <v>350</v>
      </c>
    </row>
    <row r="375" spans="1:15" x14ac:dyDescent="0.3">
      <c r="A375" s="1" t="s">
        <v>0</v>
      </c>
      <c r="B375" s="1">
        <v>380</v>
      </c>
      <c r="C375" s="1" t="s">
        <v>1</v>
      </c>
      <c r="D375" s="1">
        <v>1435255252639</v>
      </c>
      <c r="G375" s="1" t="str">
        <f t="shared" si="42"/>
        <v>Pong</v>
      </c>
      <c r="H375" s="1">
        <f t="shared" si="42"/>
        <v>380</v>
      </c>
      <c r="I375" s="1" t="str">
        <f t="shared" si="42"/>
        <v>Count</v>
      </c>
      <c r="J375" s="1">
        <f t="shared" si="42"/>
        <v>221</v>
      </c>
      <c r="K375" s="1" t="str">
        <f t="shared" si="42"/>
        <v>Time</v>
      </c>
      <c r="L375" s="1">
        <f t="shared" si="42"/>
        <v>1435255252841</v>
      </c>
      <c r="M375" s="1">
        <f t="shared" si="37"/>
        <v>202</v>
      </c>
      <c r="N375" s="1">
        <f t="shared" si="38"/>
        <v>1014</v>
      </c>
      <c r="O375" s="1">
        <f t="shared" si="39"/>
        <v>1039</v>
      </c>
    </row>
    <row r="376" spans="1:15" x14ac:dyDescent="0.3">
      <c r="A376" s="1" t="s">
        <v>0</v>
      </c>
      <c r="B376" s="1">
        <v>381</v>
      </c>
      <c r="C376" s="1" t="s">
        <v>1</v>
      </c>
      <c r="D376" s="1">
        <v>1435255253670</v>
      </c>
      <c r="G376" s="1" t="str">
        <f t="shared" si="42"/>
        <v>Pong</v>
      </c>
      <c r="H376" s="1">
        <f t="shared" si="42"/>
        <v>381</v>
      </c>
      <c r="I376" s="1" t="str">
        <f t="shared" si="42"/>
        <v>Count</v>
      </c>
      <c r="J376" s="1">
        <f t="shared" si="42"/>
        <v>223</v>
      </c>
      <c r="K376" s="1" t="str">
        <f t="shared" si="42"/>
        <v>Time</v>
      </c>
      <c r="L376" s="1">
        <f t="shared" si="42"/>
        <v>1435255254092</v>
      </c>
      <c r="M376" s="1">
        <f t="shared" si="37"/>
        <v>422</v>
      </c>
      <c r="N376" s="1">
        <f t="shared" si="38"/>
        <v>1031</v>
      </c>
      <c r="O376" s="1">
        <f t="shared" si="39"/>
        <v>1251</v>
      </c>
    </row>
    <row r="377" spans="1:15" x14ac:dyDescent="0.3">
      <c r="A377" s="1" t="s">
        <v>0</v>
      </c>
      <c r="B377" s="1">
        <v>382</v>
      </c>
      <c r="C377" s="1" t="s">
        <v>1</v>
      </c>
      <c r="D377" s="1">
        <v>1435255254922</v>
      </c>
      <c r="G377" s="1" t="str">
        <f t="shared" si="42"/>
        <v>Pong</v>
      </c>
      <c r="H377" s="1">
        <f t="shared" si="42"/>
        <v>382</v>
      </c>
      <c r="I377" s="1" t="str">
        <f t="shared" si="42"/>
        <v>Count</v>
      </c>
      <c r="J377" s="1">
        <f t="shared" si="42"/>
        <v>224</v>
      </c>
      <c r="K377" s="1" t="str">
        <f t="shared" si="42"/>
        <v>Time</v>
      </c>
      <c r="L377" s="1">
        <f t="shared" si="42"/>
        <v>1435255255617</v>
      </c>
      <c r="M377" s="1">
        <f t="shared" si="37"/>
        <v>695</v>
      </c>
      <c r="N377" s="1">
        <f t="shared" si="38"/>
        <v>1252</v>
      </c>
      <c r="O377" s="1">
        <f t="shared" si="39"/>
        <v>1525</v>
      </c>
    </row>
    <row r="378" spans="1:15" x14ac:dyDescent="0.3">
      <c r="A378" s="1" t="s">
        <v>0</v>
      </c>
      <c r="B378" s="1">
        <v>383</v>
      </c>
      <c r="C378" s="1" t="s">
        <v>1</v>
      </c>
      <c r="D378" s="1">
        <v>1435255256505</v>
      </c>
      <c r="G378" s="1" t="str">
        <f t="shared" si="42"/>
        <v>Pong</v>
      </c>
      <c r="H378" s="1">
        <f t="shared" si="42"/>
        <v>383</v>
      </c>
      <c r="I378" s="1" t="str">
        <f t="shared" si="42"/>
        <v>Count</v>
      </c>
      <c r="J378" s="1">
        <f t="shared" si="42"/>
        <v>225</v>
      </c>
      <c r="K378" s="1" t="str">
        <f t="shared" si="42"/>
        <v>Time</v>
      </c>
      <c r="L378" s="1">
        <f t="shared" si="42"/>
        <v>1435255256653</v>
      </c>
      <c r="M378" s="1">
        <f t="shared" si="37"/>
        <v>148</v>
      </c>
      <c r="N378" s="1">
        <f t="shared" si="38"/>
        <v>1583</v>
      </c>
      <c r="O378" s="1">
        <f t="shared" si="39"/>
        <v>1036</v>
      </c>
    </row>
    <row r="379" spans="1:15" x14ac:dyDescent="0.3">
      <c r="A379" s="1" t="s">
        <v>0</v>
      </c>
      <c r="B379" s="1">
        <v>384</v>
      </c>
      <c r="C379" s="1" t="s">
        <v>1</v>
      </c>
      <c r="D379" s="1">
        <v>1435255257505</v>
      </c>
      <c r="G379" s="1" t="str">
        <f t="shared" si="42"/>
        <v>Pong</v>
      </c>
      <c r="H379" s="1">
        <f t="shared" si="42"/>
        <v>384</v>
      </c>
      <c r="I379" s="1" t="str">
        <f t="shared" si="42"/>
        <v>Count</v>
      </c>
      <c r="J379" s="1">
        <f t="shared" si="42"/>
        <v>226</v>
      </c>
      <c r="K379" s="1" t="str">
        <f t="shared" si="42"/>
        <v>Time</v>
      </c>
      <c r="L379" s="1">
        <f t="shared" si="42"/>
        <v>1435255258420</v>
      </c>
      <c r="M379" s="1">
        <f t="shared" si="37"/>
        <v>915</v>
      </c>
      <c r="N379" s="1">
        <f t="shared" si="38"/>
        <v>1000</v>
      </c>
      <c r="O379" s="1">
        <f t="shared" si="39"/>
        <v>1767</v>
      </c>
    </row>
    <row r="380" spans="1:15" x14ac:dyDescent="0.3">
      <c r="A380" s="1" t="s">
        <v>0</v>
      </c>
      <c r="B380" s="1">
        <v>385</v>
      </c>
      <c r="C380" s="1" t="s">
        <v>1</v>
      </c>
      <c r="D380" s="1">
        <v>1435255258508</v>
      </c>
      <c r="G380" s="1" t="str">
        <f t="shared" si="42"/>
        <v>Pong</v>
      </c>
      <c r="H380" s="1">
        <f t="shared" si="42"/>
        <v>385</v>
      </c>
      <c r="I380" s="1" t="str">
        <f t="shared" si="42"/>
        <v>Count</v>
      </c>
      <c r="J380" s="1">
        <f t="shared" si="42"/>
        <v>227</v>
      </c>
      <c r="K380" s="1" t="str">
        <f t="shared" si="42"/>
        <v>Time</v>
      </c>
      <c r="L380" s="1">
        <f t="shared" si="42"/>
        <v>1435255258674</v>
      </c>
      <c r="M380" s="1">
        <f t="shared" si="37"/>
        <v>166</v>
      </c>
      <c r="N380" s="1">
        <f t="shared" si="38"/>
        <v>1003</v>
      </c>
      <c r="O380" s="1">
        <f t="shared" si="39"/>
        <v>254</v>
      </c>
    </row>
    <row r="381" spans="1:15" x14ac:dyDescent="0.3">
      <c r="A381" s="1" t="s">
        <v>0</v>
      </c>
      <c r="B381" s="1">
        <v>386</v>
      </c>
      <c r="C381" s="1" t="s">
        <v>1</v>
      </c>
      <c r="D381" s="1">
        <v>1435255259574</v>
      </c>
      <c r="G381" s="1" t="str">
        <f t="shared" si="42"/>
        <v>Pong</v>
      </c>
      <c r="H381" s="1">
        <f t="shared" si="42"/>
        <v>386</v>
      </c>
      <c r="I381" s="1" t="str">
        <f t="shared" si="42"/>
        <v>Count</v>
      </c>
      <c r="J381" s="1">
        <f t="shared" si="42"/>
        <v>228</v>
      </c>
      <c r="K381" s="1" t="str">
        <f t="shared" si="42"/>
        <v>Time</v>
      </c>
      <c r="L381" s="1">
        <f t="shared" si="42"/>
        <v>1435255259693</v>
      </c>
      <c r="M381" s="1">
        <f t="shared" si="37"/>
        <v>119</v>
      </c>
      <c r="N381" s="1">
        <f t="shared" si="38"/>
        <v>1066</v>
      </c>
      <c r="O381" s="1">
        <f t="shared" si="39"/>
        <v>1019</v>
      </c>
    </row>
    <row r="382" spans="1:15" x14ac:dyDescent="0.3">
      <c r="A382" s="1" t="s">
        <v>0</v>
      </c>
      <c r="B382" s="1">
        <v>387</v>
      </c>
      <c r="C382" s="1" t="s">
        <v>1</v>
      </c>
      <c r="D382" s="1">
        <v>1435255260575</v>
      </c>
      <c r="G382" s="1" t="str">
        <f t="shared" si="42"/>
        <v>Pong</v>
      </c>
      <c r="H382" s="1">
        <f t="shared" si="42"/>
        <v>387</v>
      </c>
      <c r="I382" s="1" t="str">
        <f t="shared" si="42"/>
        <v>Count</v>
      </c>
      <c r="J382" s="1">
        <f t="shared" si="42"/>
        <v>229</v>
      </c>
      <c r="K382" s="1" t="str">
        <f t="shared" si="42"/>
        <v>Time</v>
      </c>
      <c r="L382" s="1">
        <f t="shared" si="42"/>
        <v>1435255260725</v>
      </c>
      <c r="M382" s="1">
        <f t="shared" si="37"/>
        <v>150</v>
      </c>
      <c r="N382" s="1">
        <f t="shared" si="38"/>
        <v>1001</v>
      </c>
      <c r="O382" s="1">
        <f t="shared" si="39"/>
        <v>1032</v>
      </c>
    </row>
    <row r="383" spans="1:15" x14ac:dyDescent="0.3">
      <c r="A383" s="1" t="s">
        <v>0</v>
      </c>
      <c r="B383" s="1">
        <v>388</v>
      </c>
      <c r="C383" s="1" t="s">
        <v>1</v>
      </c>
      <c r="D383" s="1">
        <v>1435255261575</v>
      </c>
      <c r="G383" s="1" t="str">
        <f t="shared" si="42"/>
        <v>Pong</v>
      </c>
      <c r="H383" s="1">
        <f t="shared" si="42"/>
        <v>388</v>
      </c>
      <c r="I383" s="1" t="str">
        <f t="shared" si="42"/>
        <v>Count</v>
      </c>
      <c r="J383" s="1">
        <f t="shared" si="42"/>
        <v>230</v>
      </c>
      <c r="K383" s="1" t="str">
        <f t="shared" si="42"/>
        <v>Time</v>
      </c>
      <c r="L383" s="1">
        <f t="shared" si="42"/>
        <v>1435255261730</v>
      </c>
      <c r="M383" s="1">
        <f t="shared" si="37"/>
        <v>155</v>
      </c>
      <c r="N383" s="1">
        <f t="shared" si="38"/>
        <v>1000</v>
      </c>
      <c r="O383" s="1">
        <f t="shared" si="39"/>
        <v>1005</v>
      </c>
    </row>
    <row r="384" spans="1:15" x14ac:dyDescent="0.3">
      <c r="A384" s="1" t="s">
        <v>0</v>
      </c>
      <c r="B384" s="1">
        <v>389</v>
      </c>
      <c r="C384" s="1" t="s">
        <v>1</v>
      </c>
      <c r="D384" s="1">
        <v>1435255262586</v>
      </c>
      <c r="G384" s="1" t="str">
        <f t="shared" si="42"/>
        <v>Pong</v>
      </c>
      <c r="H384" s="1">
        <f t="shared" si="42"/>
        <v>389</v>
      </c>
      <c r="I384" s="1" t="str">
        <f t="shared" si="42"/>
        <v>Count</v>
      </c>
      <c r="J384" s="1">
        <f t="shared" si="42"/>
        <v>231</v>
      </c>
      <c r="K384" s="1" t="str">
        <f t="shared" si="42"/>
        <v>Time</v>
      </c>
      <c r="L384" s="1">
        <f t="shared" si="42"/>
        <v>1435255262758</v>
      </c>
      <c r="M384" s="1">
        <f t="shared" si="37"/>
        <v>172</v>
      </c>
      <c r="N384" s="1">
        <f t="shared" si="38"/>
        <v>1011</v>
      </c>
      <c r="O384" s="1">
        <f t="shared" si="39"/>
        <v>1028</v>
      </c>
    </row>
    <row r="385" spans="1:15" x14ac:dyDescent="0.3">
      <c r="A385" s="1" t="s">
        <v>0</v>
      </c>
      <c r="B385" s="1">
        <v>390</v>
      </c>
      <c r="C385" s="1" t="s">
        <v>1</v>
      </c>
      <c r="D385" s="1">
        <v>1435255263588</v>
      </c>
      <c r="G385" s="1" t="str">
        <f t="shared" si="42"/>
        <v>Pong</v>
      </c>
      <c r="H385" s="1">
        <f t="shared" si="42"/>
        <v>390</v>
      </c>
      <c r="I385" s="1" t="str">
        <f t="shared" si="42"/>
        <v>Count</v>
      </c>
      <c r="J385" s="1">
        <f t="shared" si="42"/>
        <v>232</v>
      </c>
      <c r="K385" s="1" t="str">
        <f t="shared" si="42"/>
        <v>Time</v>
      </c>
      <c r="L385" s="1">
        <f t="shared" si="42"/>
        <v>1435255263780</v>
      </c>
      <c r="M385" s="1">
        <f t="shared" si="37"/>
        <v>192</v>
      </c>
      <c r="N385" s="1">
        <f t="shared" si="38"/>
        <v>1002</v>
      </c>
      <c r="O385" s="1">
        <f t="shared" si="39"/>
        <v>1022</v>
      </c>
    </row>
    <row r="386" spans="1:15" x14ac:dyDescent="0.3">
      <c r="A386" s="1" t="s">
        <v>0</v>
      </c>
      <c r="B386" s="1">
        <v>391</v>
      </c>
      <c r="C386" s="1" t="s">
        <v>1</v>
      </c>
      <c r="D386" s="1">
        <v>1435255264589</v>
      </c>
      <c r="G386" s="1" t="str">
        <f t="shared" si="42"/>
        <v>Pong</v>
      </c>
      <c r="H386" s="1">
        <f t="shared" si="42"/>
        <v>391</v>
      </c>
      <c r="I386" s="1" t="str">
        <f t="shared" si="42"/>
        <v>Count</v>
      </c>
      <c r="J386" s="1">
        <f t="shared" si="42"/>
        <v>233</v>
      </c>
      <c r="K386" s="1" t="str">
        <f t="shared" si="42"/>
        <v>Time</v>
      </c>
      <c r="L386" s="1">
        <f t="shared" si="42"/>
        <v>1435255265551</v>
      </c>
      <c r="M386" s="1">
        <f t="shared" si="37"/>
        <v>962</v>
      </c>
      <c r="N386" s="1">
        <f t="shared" si="38"/>
        <v>1001</v>
      </c>
      <c r="O386" s="1">
        <f t="shared" si="39"/>
        <v>1771</v>
      </c>
    </row>
    <row r="387" spans="1:15" x14ac:dyDescent="0.3">
      <c r="A387" s="1" t="s">
        <v>0</v>
      </c>
      <c r="B387" s="1">
        <v>392</v>
      </c>
      <c r="C387" s="1" t="s">
        <v>1</v>
      </c>
      <c r="D387" s="1">
        <v>1435255265589</v>
      </c>
      <c r="G387" s="1" t="str">
        <f t="shared" ref="G387:L402" si="43">A918</f>
        <v>Pong</v>
      </c>
      <c r="H387" s="1">
        <f t="shared" si="43"/>
        <v>392</v>
      </c>
      <c r="I387" s="1" t="str">
        <f t="shared" si="43"/>
        <v>Count</v>
      </c>
      <c r="J387" s="1">
        <f t="shared" si="43"/>
        <v>234</v>
      </c>
      <c r="K387" s="1" t="str">
        <f t="shared" si="43"/>
        <v>Time</v>
      </c>
      <c r="L387" s="1">
        <f t="shared" si="43"/>
        <v>1435255265813</v>
      </c>
      <c r="M387" s="1">
        <f t="shared" si="37"/>
        <v>224</v>
      </c>
      <c r="N387" s="1">
        <f t="shared" si="38"/>
        <v>1000</v>
      </c>
      <c r="O387" s="1">
        <f t="shared" si="39"/>
        <v>262</v>
      </c>
    </row>
    <row r="388" spans="1:15" x14ac:dyDescent="0.3">
      <c r="A388" s="1" t="s">
        <v>0</v>
      </c>
      <c r="B388" s="1">
        <v>393</v>
      </c>
      <c r="C388" s="1" t="s">
        <v>1</v>
      </c>
      <c r="D388" s="1">
        <v>1435255266589</v>
      </c>
      <c r="G388" s="1" t="str">
        <f t="shared" si="43"/>
        <v>Pong</v>
      </c>
      <c r="H388" s="1">
        <f t="shared" si="43"/>
        <v>393</v>
      </c>
      <c r="I388" s="1" t="str">
        <f t="shared" si="43"/>
        <v>Count</v>
      </c>
      <c r="J388" s="1">
        <f t="shared" si="43"/>
        <v>235</v>
      </c>
      <c r="K388" s="1" t="str">
        <f t="shared" si="43"/>
        <v>Time</v>
      </c>
      <c r="L388" s="1">
        <f t="shared" si="43"/>
        <v>1435255266857</v>
      </c>
      <c r="M388" s="1">
        <f t="shared" ref="M388:M451" si="44">L388-D388</f>
        <v>268</v>
      </c>
      <c r="N388" s="1">
        <f t="shared" ref="N388:N451" si="45">D388-D387</f>
        <v>1000</v>
      </c>
      <c r="O388" s="1">
        <f t="shared" ref="O388:O451" si="46">L388-L387</f>
        <v>1044</v>
      </c>
    </row>
    <row r="389" spans="1:15" x14ac:dyDescent="0.3">
      <c r="A389" s="1" t="s">
        <v>0</v>
      </c>
      <c r="B389" s="1">
        <v>394</v>
      </c>
      <c r="C389" s="1" t="s">
        <v>1</v>
      </c>
      <c r="D389" s="1">
        <v>1435255267590</v>
      </c>
      <c r="G389" s="1" t="str">
        <f t="shared" si="43"/>
        <v>Pong</v>
      </c>
      <c r="H389" s="1">
        <f t="shared" si="43"/>
        <v>394</v>
      </c>
      <c r="I389" s="1" t="str">
        <f t="shared" si="43"/>
        <v>Count</v>
      </c>
      <c r="J389" s="1">
        <f t="shared" si="43"/>
        <v>236</v>
      </c>
      <c r="K389" s="1" t="str">
        <f t="shared" si="43"/>
        <v>Time</v>
      </c>
      <c r="L389" s="1">
        <f t="shared" si="43"/>
        <v>1435255267842</v>
      </c>
      <c r="M389" s="1">
        <f t="shared" si="44"/>
        <v>252</v>
      </c>
      <c r="N389" s="1">
        <f t="shared" si="45"/>
        <v>1001</v>
      </c>
      <c r="O389" s="1">
        <f t="shared" si="46"/>
        <v>985</v>
      </c>
    </row>
    <row r="390" spans="1:15" x14ac:dyDescent="0.3">
      <c r="A390" s="1" t="s">
        <v>0</v>
      </c>
      <c r="B390" s="1">
        <v>395</v>
      </c>
      <c r="C390" s="1" t="s">
        <v>1</v>
      </c>
      <c r="D390" s="1">
        <v>1435255268604</v>
      </c>
      <c r="G390" s="1" t="str">
        <f t="shared" si="43"/>
        <v>Pong</v>
      </c>
      <c r="H390" s="1">
        <f t="shared" si="43"/>
        <v>395</v>
      </c>
      <c r="I390" s="1" t="str">
        <f t="shared" si="43"/>
        <v>Count</v>
      </c>
      <c r="J390" s="1">
        <f t="shared" si="43"/>
        <v>237</v>
      </c>
      <c r="K390" s="1" t="str">
        <f t="shared" si="43"/>
        <v>Time</v>
      </c>
      <c r="L390" s="1">
        <f t="shared" si="43"/>
        <v>1435255268862</v>
      </c>
      <c r="M390" s="1">
        <f t="shared" si="44"/>
        <v>258</v>
      </c>
      <c r="N390" s="1">
        <f t="shared" si="45"/>
        <v>1014</v>
      </c>
      <c r="O390" s="1">
        <f t="shared" si="46"/>
        <v>1020</v>
      </c>
    </row>
    <row r="391" spans="1:15" x14ac:dyDescent="0.3">
      <c r="A391" s="1" t="s">
        <v>0</v>
      </c>
      <c r="B391" s="1">
        <v>396</v>
      </c>
      <c r="C391" s="1" t="s">
        <v>1</v>
      </c>
      <c r="D391" s="1">
        <v>1435255269605</v>
      </c>
      <c r="G391" s="1" t="str">
        <f t="shared" si="43"/>
        <v>Pong</v>
      </c>
      <c r="H391" s="1">
        <f t="shared" si="43"/>
        <v>396</v>
      </c>
      <c r="I391" s="1" t="str">
        <f t="shared" si="43"/>
        <v>Count</v>
      </c>
      <c r="J391" s="1">
        <f t="shared" si="43"/>
        <v>239</v>
      </c>
      <c r="K391" s="1" t="str">
        <f t="shared" si="43"/>
        <v>Time</v>
      </c>
      <c r="L391" s="1">
        <f t="shared" si="43"/>
        <v>1435255270618</v>
      </c>
      <c r="M391" s="1">
        <f t="shared" si="44"/>
        <v>1013</v>
      </c>
      <c r="N391" s="1">
        <f t="shared" si="45"/>
        <v>1001</v>
      </c>
      <c r="O391" s="1">
        <f t="shared" si="46"/>
        <v>1756</v>
      </c>
    </row>
    <row r="392" spans="1:15" x14ac:dyDescent="0.3">
      <c r="A392" s="1" t="s">
        <v>0</v>
      </c>
      <c r="B392" s="1">
        <v>397</v>
      </c>
      <c r="C392" s="1" t="s">
        <v>1</v>
      </c>
      <c r="D392" s="1">
        <v>1435255270618</v>
      </c>
      <c r="G392" s="1" t="str">
        <f t="shared" si="43"/>
        <v>Pong</v>
      </c>
      <c r="H392" s="1">
        <f t="shared" si="43"/>
        <v>397</v>
      </c>
      <c r="I392" s="1" t="str">
        <f t="shared" si="43"/>
        <v>Count</v>
      </c>
      <c r="J392" s="1">
        <f t="shared" si="43"/>
        <v>239</v>
      </c>
      <c r="K392" s="1" t="str">
        <f t="shared" si="43"/>
        <v>Time</v>
      </c>
      <c r="L392" s="1">
        <f t="shared" si="43"/>
        <v>1435255270838</v>
      </c>
      <c r="M392" s="1">
        <f t="shared" si="44"/>
        <v>220</v>
      </c>
      <c r="N392" s="1">
        <f t="shared" si="45"/>
        <v>1013</v>
      </c>
      <c r="O392" s="1">
        <f t="shared" si="46"/>
        <v>220</v>
      </c>
    </row>
    <row r="393" spans="1:15" x14ac:dyDescent="0.3">
      <c r="A393" s="1" t="s">
        <v>0</v>
      </c>
      <c r="B393" s="1">
        <v>398</v>
      </c>
      <c r="C393" s="1" t="s">
        <v>1</v>
      </c>
      <c r="D393" s="1">
        <v>1435255271620</v>
      </c>
      <c r="G393" s="1" t="str">
        <f t="shared" si="43"/>
        <v>Pong</v>
      </c>
      <c r="H393" s="1">
        <f t="shared" si="43"/>
        <v>398</v>
      </c>
      <c r="I393" s="1" t="str">
        <f t="shared" si="43"/>
        <v>Count</v>
      </c>
      <c r="J393" s="1">
        <f t="shared" si="43"/>
        <v>241</v>
      </c>
      <c r="K393" s="1" t="str">
        <f t="shared" si="43"/>
        <v>Time</v>
      </c>
      <c r="L393" s="1">
        <f t="shared" si="43"/>
        <v>1435255272651</v>
      </c>
      <c r="M393" s="1">
        <f t="shared" si="44"/>
        <v>1031</v>
      </c>
      <c r="N393" s="1">
        <f t="shared" si="45"/>
        <v>1002</v>
      </c>
      <c r="O393" s="1">
        <f t="shared" si="46"/>
        <v>1813</v>
      </c>
    </row>
    <row r="394" spans="1:15" x14ac:dyDescent="0.3">
      <c r="A394" s="1" t="s">
        <v>0</v>
      </c>
      <c r="B394" s="1">
        <v>399</v>
      </c>
      <c r="C394" s="1" t="s">
        <v>1</v>
      </c>
      <c r="D394" s="1">
        <v>1435255272651</v>
      </c>
      <c r="G394" s="1" t="str">
        <f t="shared" si="43"/>
        <v>Pong</v>
      </c>
      <c r="H394" s="1">
        <f t="shared" si="43"/>
        <v>399</v>
      </c>
      <c r="I394" s="1" t="str">
        <f t="shared" si="43"/>
        <v>Count</v>
      </c>
      <c r="J394" s="1">
        <f t="shared" si="43"/>
        <v>241</v>
      </c>
      <c r="K394" s="1" t="str">
        <f t="shared" si="43"/>
        <v>Time</v>
      </c>
      <c r="L394" s="1">
        <f t="shared" si="43"/>
        <v>1435255273564</v>
      </c>
      <c r="M394" s="1">
        <f t="shared" si="44"/>
        <v>913</v>
      </c>
      <c r="N394" s="1">
        <f t="shared" si="45"/>
        <v>1031</v>
      </c>
      <c r="O394" s="1">
        <f t="shared" si="46"/>
        <v>913</v>
      </c>
    </row>
    <row r="395" spans="1:15" x14ac:dyDescent="0.3">
      <c r="A395" s="1" t="s">
        <v>0</v>
      </c>
      <c r="B395" s="1">
        <v>400</v>
      </c>
      <c r="C395" s="1" t="s">
        <v>1</v>
      </c>
      <c r="D395" s="1">
        <v>1435255273651</v>
      </c>
      <c r="G395" s="1" t="str">
        <f t="shared" si="43"/>
        <v>Pong</v>
      </c>
      <c r="H395" s="1">
        <f t="shared" si="43"/>
        <v>400</v>
      </c>
      <c r="I395" s="1" t="str">
        <f t="shared" si="43"/>
        <v>Count</v>
      </c>
      <c r="J395" s="1">
        <f t="shared" si="43"/>
        <v>243</v>
      </c>
      <c r="K395" s="1" t="str">
        <f t="shared" si="43"/>
        <v>Time</v>
      </c>
      <c r="L395" s="1">
        <f t="shared" si="43"/>
        <v>1435255274717</v>
      </c>
      <c r="M395" s="1">
        <f t="shared" si="44"/>
        <v>1066</v>
      </c>
      <c r="N395" s="1">
        <f t="shared" si="45"/>
        <v>1000</v>
      </c>
      <c r="O395" s="1">
        <f t="shared" si="46"/>
        <v>1153</v>
      </c>
    </row>
    <row r="396" spans="1:15" x14ac:dyDescent="0.3">
      <c r="A396" s="1" t="s">
        <v>0</v>
      </c>
      <c r="B396" s="1">
        <v>401</v>
      </c>
      <c r="C396" s="1" t="s">
        <v>1</v>
      </c>
      <c r="D396" s="1">
        <v>1435255275517</v>
      </c>
      <c r="G396" s="1" t="str">
        <f t="shared" si="43"/>
        <v>Pong</v>
      </c>
      <c r="H396" s="1">
        <f t="shared" si="43"/>
        <v>401</v>
      </c>
      <c r="I396" s="1" t="str">
        <f t="shared" si="43"/>
        <v>Count</v>
      </c>
      <c r="J396" s="1">
        <f t="shared" si="43"/>
        <v>244</v>
      </c>
      <c r="K396" s="1" t="str">
        <f t="shared" si="43"/>
        <v>Time</v>
      </c>
      <c r="L396" s="1">
        <f t="shared" si="43"/>
        <v>1435255275735</v>
      </c>
      <c r="M396" s="1">
        <f t="shared" si="44"/>
        <v>218</v>
      </c>
      <c r="N396" s="1">
        <f t="shared" si="45"/>
        <v>1866</v>
      </c>
      <c r="O396" s="1">
        <f t="shared" si="46"/>
        <v>1018</v>
      </c>
    </row>
    <row r="397" spans="1:15" x14ac:dyDescent="0.3">
      <c r="A397" s="1" t="s">
        <v>0</v>
      </c>
      <c r="B397" s="1">
        <v>402</v>
      </c>
      <c r="C397" s="1" t="s">
        <v>1</v>
      </c>
      <c r="D397" s="1">
        <v>1435255276517</v>
      </c>
      <c r="G397" s="1" t="str">
        <f t="shared" si="43"/>
        <v>Pong</v>
      </c>
      <c r="H397" s="1">
        <f t="shared" si="43"/>
        <v>402</v>
      </c>
      <c r="I397" s="1" t="str">
        <f t="shared" si="43"/>
        <v>Count</v>
      </c>
      <c r="J397" s="1">
        <f t="shared" si="43"/>
        <v>245</v>
      </c>
      <c r="K397" s="1" t="str">
        <f t="shared" si="43"/>
        <v>Time</v>
      </c>
      <c r="L397" s="1">
        <f t="shared" si="43"/>
        <v>1435255276773</v>
      </c>
      <c r="M397" s="1">
        <f t="shared" si="44"/>
        <v>256</v>
      </c>
      <c r="N397" s="1">
        <f t="shared" si="45"/>
        <v>1000</v>
      </c>
      <c r="O397" s="1">
        <f t="shared" si="46"/>
        <v>1038</v>
      </c>
    </row>
    <row r="398" spans="1:15" x14ac:dyDescent="0.3">
      <c r="A398" s="1" t="s">
        <v>0</v>
      </c>
      <c r="B398" s="1">
        <v>403</v>
      </c>
      <c r="C398" s="1" t="s">
        <v>1</v>
      </c>
      <c r="D398" s="1">
        <v>1435255277543</v>
      </c>
      <c r="G398" s="1" t="str">
        <f t="shared" si="43"/>
        <v>Pong</v>
      </c>
      <c r="H398" s="1">
        <f t="shared" si="43"/>
        <v>403</v>
      </c>
      <c r="I398" s="1" t="str">
        <f t="shared" si="43"/>
        <v>Count</v>
      </c>
      <c r="J398" s="1">
        <f t="shared" si="43"/>
        <v>246</v>
      </c>
      <c r="K398" s="1" t="str">
        <f t="shared" si="43"/>
        <v>Time</v>
      </c>
      <c r="L398" s="1">
        <f t="shared" si="43"/>
        <v>1435255277772</v>
      </c>
      <c r="M398" s="1">
        <f t="shared" si="44"/>
        <v>229</v>
      </c>
      <c r="N398" s="1">
        <f t="shared" si="45"/>
        <v>1026</v>
      </c>
      <c r="O398" s="1">
        <f t="shared" si="46"/>
        <v>999</v>
      </c>
    </row>
    <row r="399" spans="1:15" x14ac:dyDescent="0.3">
      <c r="A399" s="1" t="s">
        <v>0</v>
      </c>
      <c r="B399" s="1">
        <v>404</v>
      </c>
      <c r="C399" s="1" t="s">
        <v>1</v>
      </c>
      <c r="D399" s="1">
        <v>1435255278577</v>
      </c>
      <c r="G399" s="1" t="str">
        <f t="shared" si="43"/>
        <v>Pong</v>
      </c>
      <c r="H399" s="1">
        <f t="shared" si="43"/>
        <v>404</v>
      </c>
      <c r="I399" s="1" t="str">
        <f t="shared" si="43"/>
        <v>Count</v>
      </c>
      <c r="J399" s="1">
        <f t="shared" si="43"/>
        <v>247</v>
      </c>
      <c r="K399" s="1" t="str">
        <f t="shared" si="43"/>
        <v>Time</v>
      </c>
      <c r="L399" s="1">
        <f t="shared" si="43"/>
        <v>1435255278791</v>
      </c>
      <c r="M399" s="1">
        <f t="shared" si="44"/>
        <v>214</v>
      </c>
      <c r="N399" s="1">
        <f t="shared" si="45"/>
        <v>1034</v>
      </c>
      <c r="O399" s="1">
        <f t="shared" si="46"/>
        <v>1019</v>
      </c>
    </row>
    <row r="400" spans="1:15" x14ac:dyDescent="0.3">
      <c r="A400" s="1" t="s">
        <v>0</v>
      </c>
      <c r="B400" s="1">
        <v>405</v>
      </c>
      <c r="C400" s="1" t="s">
        <v>1</v>
      </c>
      <c r="D400" s="1">
        <v>1435255279578</v>
      </c>
      <c r="G400" s="1" t="str">
        <f t="shared" si="43"/>
        <v>Pong</v>
      </c>
      <c r="H400" s="1">
        <f t="shared" si="43"/>
        <v>405</v>
      </c>
      <c r="I400" s="1" t="str">
        <f t="shared" si="43"/>
        <v>Count</v>
      </c>
      <c r="J400" s="1">
        <f t="shared" si="43"/>
        <v>249</v>
      </c>
      <c r="K400" s="1" t="str">
        <f t="shared" si="43"/>
        <v>Time</v>
      </c>
      <c r="L400" s="1">
        <f t="shared" si="43"/>
        <v>1435255280581</v>
      </c>
      <c r="M400" s="1">
        <f t="shared" si="44"/>
        <v>1003</v>
      </c>
      <c r="N400" s="1">
        <f t="shared" si="45"/>
        <v>1001</v>
      </c>
      <c r="O400" s="1">
        <f t="shared" si="46"/>
        <v>1790</v>
      </c>
    </row>
    <row r="401" spans="1:15" x14ac:dyDescent="0.3">
      <c r="A401" s="1" t="s">
        <v>0</v>
      </c>
      <c r="B401" s="1">
        <v>406</v>
      </c>
      <c r="C401" s="1" t="s">
        <v>1</v>
      </c>
      <c r="D401" s="1">
        <v>1435255280578</v>
      </c>
      <c r="G401" s="1" t="str">
        <f t="shared" si="43"/>
        <v>Pong</v>
      </c>
      <c r="H401" s="1">
        <f t="shared" si="43"/>
        <v>406</v>
      </c>
      <c r="I401" s="1" t="str">
        <f t="shared" si="43"/>
        <v>Count</v>
      </c>
      <c r="J401" s="1">
        <f t="shared" si="43"/>
        <v>249</v>
      </c>
      <c r="K401" s="1" t="str">
        <f t="shared" si="43"/>
        <v>Time</v>
      </c>
      <c r="L401" s="1">
        <f t="shared" si="43"/>
        <v>1435255280858</v>
      </c>
      <c r="M401" s="1">
        <f t="shared" si="44"/>
        <v>280</v>
      </c>
      <c r="N401" s="1">
        <f t="shared" si="45"/>
        <v>1000</v>
      </c>
      <c r="O401" s="1">
        <f t="shared" si="46"/>
        <v>277</v>
      </c>
    </row>
    <row r="402" spans="1:15" x14ac:dyDescent="0.3">
      <c r="A402" s="1" t="s">
        <v>0</v>
      </c>
      <c r="B402" s="1">
        <v>407</v>
      </c>
      <c r="C402" s="1" t="s">
        <v>1</v>
      </c>
      <c r="D402" s="1">
        <v>1435255281581</v>
      </c>
      <c r="G402" s="1" t="str">
        <f t="shared" si="43"/>
        <v>Pong</v>
      </c>
      <c r="H402" s="1">
        <f t="shared" si="43"/>
        <v>407</v>
      </c>
      <c r="I402" s="1" t="str">
        <f t="shared" si="43"/>
        <v>Count</v>
      </c>
      <c r="J402" s="1">
        <f t="shared" si="43"/>
        <v>251</v>
      </c>
      <c r="K402" s="1" t="str">
        <f t="shared" si="43"/>
        <v>Time</v>
      </c>
      <c r="L402" s="1">
        <f t="shared" si="43"/>
        <v>1435255282587</v>
      </c>
      <c r="M402" s="1">
        <f t="shared" si="44"/>
        <v>1006</v>
      </c>
      <c r="N402" s="1">
        <f t="shared" si="45"/>
        <v>1003</v>
      </c>
      <c r="O402" s="1">
        <f t="shared" si="46"/>
        <v>1729</v>
      </c>
    </row>
    <row r="403" spans="1:15" x14ac:dyDescent="0.3">
      <c r="A403" s="1" t="s">
        <v>0</v>
      </c>
      <c r="B403" s="1">
        <v>408</v>
      </c>
      <c r="C403" s="1" t="s">
        <v>1</v>
      </c>
      <c r="D403" s="1">
        <v>1435255282582</v>
      </c>
      <c r="G403" s="1" t="str">
        <f t="shared" ref="G403:L418" si="47">A934</f>
        <v>Pong</v>
      </c>
      <c r="H403" s="1">
        <f t="shared" si="47"/>
        <v>408</v>
      </c>
      <c r="I403" s="1" t="str">
        <f t="shared" si="47"/>
        <v>Count</v>
      </c>
      <c r="J403" s="1">
        <f t="shared" si="47"/>
        <v>251</v>
      </c>
      <c r="K403" s="1" t="str">
        <f t="shared" si="47"/>
        <v>Time</v>
      </c>
      <c r="L403" s="1">
        <f t="shared" si="47"/>
        <v>1435255282871</v>
      </c>
      <c r="M403" s="1">
        <f t="shared" si="44"/>
        <v>289</v>
      </c>
      <c r="N403" s="1">
        <f t="shared" si="45"/>
        <v>1001</v>
      </c>
      <c r="O403" s="1">
        <f t="shared" si="46"/>
        <v>284</v>
      </c>
    </row>
    <row r="404" spans="1:15" x14ac:dyDescent="0.3">
      <c r="A404" s="1" t="s">
        <v>0</v>
      </c>
      <c r="B404" s="1">
        <v>409</v>
      </c>
      <c r="C404" s="1" t="s">
        <v>1</v>
      </c>
      <c r="D404" s="1">
        <v>1435255283583</v>
      </c>
      <c r="G404" s="1" t="str">
        <f t="shared" si="47"/>
        <v>Pong</v>
      </c>
      <c r="H404" s="1">
        <f t="shared" si="47"/>
        <v>409</v>
      </c>
      <c r="I404" s="1" t="str">
        <f t="shared" si="47"/>
        <v>Count</v>
      </c>
      <c r="J404" s="1">
        <f t="shared" si="47"/>
        <v>254</v>
      </c>
      <c r="K404" s="1" t="str">
        <f t="shared" si="47"/>
        <v>Time</v>
      </c>
      <c r="L404" s="1">
        <f t="shared" si="47"/>
        <v>1435255284844</v>
      </c>
      <c r="M404" s="1">
        <f t="shared" si="44"/>
        <v>1261</v>
      </c>
      <c r="N404" s="1">
        <f t="shared" si="45"/>
        <v>1001</v>
      </c>
      <c r="O404" s="1">
        <f t="shared" si="46"/>
        <v>1973</v>
      </c>
    </row>
    <row r="405" spans="1:15" x14ac:dyDescent="0.3">
      <c r="A405" s="1" t="s">
        <v>0</v>
      </c>
      <c r="B405" s="1">
        <v>410</v>
      </c>
      <c r="C405" s="1" t="s">
        <v>1</v>
      </c>
      <c r="D405" s="1">
        <v>1435255284615</v>
      </c>
      <c r="G405" s="1" t="str">
        <f t="shared" si="47"/>
        <v>Pong</v>
      </c>
      <c r="H405" s="1">
        <f t="shared" si="47"/>
        <v>410</v>
      </c>
      <c r="I405" s="1" t="str">
        <f t="shared" si="47"/>
        <v>Count</v>
      </c>
      <c r="J405" s="1">
        <f t="shared" si="47"/>
        <v>255</v>
      </c>
      <c r="K405" s="1" t="str">
        <f t="shared" si="47"/>
        <v>Time</v>
      </c>
      <c r="L405" s="1">
        <f t="shared" si="47"/>
        <v>1435255286067</v>
      </c>
      <c r="M405" s="1">
        <f t="shared" si="44"/>
        <v>1452</v>
      </c>
      <c r="N405" s="1">
        <f t="shared" si="45"/>
        <v>1032</v>
      </c>
      <c r="O405" s="1">
        <f t="shared" si="46"/>
        <v>1223</v>
      </c>
    </row>
    <row r="406" spans="1:15" x14ac:dyDescent="0.3">
      <c r="A406" s="1" t="s">
        <v>0</v>
      </c>
      <c r="B406" s="1">
        <v>411</v>
      </c>
      <c r="C406" s="1" t="s">
        <v>1</v>
      </c>
      <c r="D406" s="1">
        <v>1435255285829</v>
      </c>
      <c r="G406" s="1" t="str">
        <f t="shared" si="47"/>
        <v>Pong</v>
      </c>
      <c r="H406" s="1">
        <f t="shared" si="47"/>
        <v>411</v>
      </c>
      <c r="I406" s="1" t="str">
        <f t="shared" si="47"/>
        <v>Count</v>
      </c>
      <c r="J406" s="1">
        <f t="shared" si="47"/>
        <v>255</v>
      </c>
      <c r="K406" s="1" t="str">
        <f t="shared" si="47"/>
        <v>Time</v>
      </c>
      <c r="L406" s="1">
        <f t="shared" si="47"/>
        <v>1435255287223</v>
      </c>
      <c r="M406" s="1">
        <f t="shared" si="44"/>
        <v>1394</v>
      </c>
      <c r="N406" s="1">
        <f t="shared" si="45"/>
        <v>1214</v>
      </c>
      <c r="O406" s="1">
        <f t="shared" si="46"/>
        <v>1156</v>
      </c>
    </row>
    <row r="407" spans="1:15" x14ac:dyDescent="0.3">
      <c r="A407" s="1" t="s">
        <v>0</v>
      </c>
      <c r="B407" s="1">
        <v>412</v>
      </c>
      <c r="C407" s="1" t="s">
        <v>1</v>
      </c>
      <c r="D407" s="1">
        <v>1435255287081</v>
      </c>
      <c r="G407" s="1" t="str">
        <f t="shared" si="47"/>
        <v>Pong</v>
      </c>
      <c r="H407" s="1">
        <f t="shared" si="47"/>
        <v>412</v>
      </c>
      <c r="I407" s="1" t="str">
        <f t="shared" si="47"/>
        <v>Count</v>
      </c>
      <c r="J407" s="1">
        <f t="shared" si="47"/>
        <v>256</v>
      </c>
      <c r="K407" s="1" t="str">
        <f t="shared" si="47"/>
        <v>Time</v>
      </c>
      <c r="L407" s="1">
        <f t="shared" si="47"/>
        <v>1435255287966</v>
      </c>
      <c r="M407" s="1">
        <f t="shared" si="44"/>
        <v>885</v>
      </c>
      <c r="N407" s="1">
        <f t="shared" si="45"/>
        <v>1252</v>
      </c>
      <c r="O407" s="1">
        <f t="shared" si="46"/>
        <v>743</v>
      </c>
    </row>
    <row r="408" spans="1:15" x14ac:dyDescent="0.3">
      <c r="A408" s="1" t="s">
        <v>0</v>
      </c>
      <c r="B408" s="1">
        <v>413</v>
      </c>
      <c r="C408" s="1" t="s">
        <v>1</v>
      </c>
      <c r="D408" s="1">
        <v>1435255288235</v>
      </c>
      <c r="G408" s="1" t="str">
        <f t="shared" si="47"/>
        <v>Pong</v>
      </c>
      <c r="H408" s="1">
        <f t="shared" si="47"/>
        <v>413</v>
      </c>
      <c r="I408" s="1" t="str">
        <f t="shared" si="47"/>
        <v>Count</v>
      </c>
      <c r="J408" s="1">
        <f t="shared" si="47"/>
        <v>257</v>
      </c>
      <c r="K408" s="1" t="str">
        <f t="shared" si="47"/>
        <v>Time</v>
      </c>
      <c r="L408" s="1">
        <f t="shared" si="47"/>
        <v>1435255288471</v>
      </c>
      <c r="M408" s="1">
        <f t="shared" si="44"/>
        <v>236</v>
      </c>
      <c r="N408" s="1">
        <f t="shared" si="45"/>
        <v>1154</v>
      </c>
      <c r="O408" s="1">
        <f t="shared" si="46"/>
        <v>505</v>
      </c>
    </row>
    <row r="409" spans="1:15" x14ac:dyDescent="0.3">
      <c r="A409" s="1" t="s">
        <v>0</v>
      </c>
      <c r="B409" s="1">
        <v>414</v>
      </c>
      <c r="C409" s="1" t="s">
        <v>1</v>
      </c>
      <c r="D409" s="1">
        <v>1435255289295</v>
      </c>
      <c r="G409" s="1" t="str">
        <f t="shared" si="47"/>
        <v>Pong</v>
      </c>
      <c r="H409" s="1">
        <f t="shared" si="47"/>
        <v>414</v>
      </c>
      <c r="I409" s="1" t="str">
        <f t="shared" si="47"/>
        <v>Count</v>
      </c>
      <c r="J409" s="1">
        <f t="shared" si="47"/>
        <v>260</v>
      </c>
      <c r="K409" s="1" t="str">
        <f t="shared" si="47"/>
        <v>Time</v>
      </c>
      <c r="L409" s="1">
        <f t="shared" si="47"/>
        <v>1435255291775</v>
      </c>
      <c r="M409" s="1">
        <f t="shared" si="44"/>
        <v>2480</v>
      </c>
      <c r="N409" s="1">
        <f t="shared" si="45"/>
        <v>1060</v>
      </c>
      <c r="O409" s="1">
        <f t="shared" si="46"/>
        <v>3304</v>
      </c>
    </row>
    <row r="410" spans="1:15" x14ac:dyDescent="0.3">
      <c r="A410" s="1" t="s">
        <v>0</v>
      </c>
      <c r="B410" s="1">
        <v>415</v>
      </c>
      <c r="C410" s="1" t="s">
        <v>1</v>
      </c>
      <c r="D410" s="1">
        <v>1435255292525</v>
      </c>
      <c r="G410" s="1" t="str">
        <f t="shared" si="47"/>
        <v>Pong</v>
      </c>
      <c r="H410" s="1">
        <f t="shared" si="47"/>
        <v>415</v>
      </c>
      <c r="I410" s="1" t="str">
        <f t="shared" si="47"/>
        <v>Count</v>
      </c>
      <c r="J410" s="1">
        <f t="shared" si="47"/>
        <v>263</v>
      </c>
      <c r="K410" s="1" t="str">
        <f t="shared" si="47"/>
        <v>Time</v>
      </c>
      <c r="L410" s="1">
        <f t="shared" si="47"/>
        <v>1435255294326</v>
      </c>
      <c r="M410" s="1">
        <f t="shared" si="44"/>
        <v>1801</v>
      </c>
      <c r="N410" s="1">
        <f t="shared" si="45"/>
        <v>3230</v>
      </c>
      <c r="O410" s="1">
        <f t="shared" si="46"/>
        <v>2551</v>
      </c>
    </row>
    <row r="411" spans="1:15" x14ac:dyDescent="0.3">
      <c r="A411" s="1" t="s">
        <v>0</v>
      </c>
      <c r="B411" s="1">
        <v>416</v>
      </c>
      <c r="C411" s="1" t="s">
        <v>1</v>
      </c>
      <c r="D411" s="1">
        <v>1435255295119</v>
      </c>
      <c r="G411" s="1" t="str">
        <f t="shared" si="47"/>
        <v>Pong</v>
      </c>
      <c r="H411" s="1">
        <f t="shared" si="47"/>
        <v>416</v>
      </c>
      <c r="I411" s="1" t="str">
        <f t="shared" si="47"/>
        <v>Count</v>
      </c>
      <c r="J411" s="1">
        <f t="shared" si="47"/>
        <v>264</v>
      </c>
      <c r="K411" s="1" t="str">
        <f t="shared" si="47"/>
        <v>Time</v>
      </c>
      <c r="L411" s="1">
        <f t="shared" si="47"/>
        <v>1435255296135</v>
      </c>
      <c r="M411" s="1">
        <f t="shared" si="44"/>
        <v>1016</v>
      </c>
      <c r="N411" s="1">
        <f t="shared" si="45"/>
        <v>2594</v>
      </c>
      <c r="O411" s="1">
        <f t="shared" si="46"/>
        <v>1809</v>
      </c>
    </row>
    <row r="412" spans="1:15" x14ac:dyDescent="0.3">
      <c r="A412" s="1" t="s">
        <v>0</v>
      </c>
      <c r="B412" s="1">
        <v>417</v>
      </c>
      <c r="C412" s="1" t="s">
        <v>1</v>
      </c>
      <c r="D412" s="1">
        <v>1435255296293</v>
      </c>
      <c r="G412" s="1" t="str">
        <f t="shared" si="47"/>
        <v>Pong</v>
      </c>
      <c r="H412" s="1">
        <f t="shared" si="47"/>
        <v>417</v>
      </c>
      <c r="I412" s="1" t="str">
        <f t="shared" si="47"/>
        <v>Count</v>
      </c>
      <c r="J412" s="1">
        <f t="shared" si="47"/>
        <v>267</v>
      </c>
      <c r="K412" s="1" t="str">
        <f t="shared" si="47"/>
        <v>Time</v>
      </c>
      <c r="L412" s="1">
        <f t="shared" si="47"/>
        <v>1435255298585</v>
      </c>
      <c r="M412" s="1">
        <f t="shared" si="44"/>
        <v>2292</v>
      </c>
      <c r="N412" s="1">
        <f t="shared" si="45"/>
        <v>1174</v>
      </c>
      <c r="O412" s="1">
        <f t="shared" si="46"/>
        <v>2450</v>
      </c>
    </row>
    <row r="413" spans="1:15" x14ac:dyDescent="0.3">
      <c r="A413" s="1" t="s">
        <v>0</v>
      </c>
      <c r="B413" s="1">
        <v>418</v>
      </c>
      <c r="C413" s="1" t="s">
        <v>1</v>
      </c>
      <c r="D413" s="1">
        <v>1435255299366</v>
      </c>
      <c r="G413" s="1" t="str">
        <f t="shared" si="47"/>
        <v>Pong</v>
      </c>
      <c r="H413" s="1">
        <f t="shared" si="47"/>
        <v>418</v>
      </c>
      <c r="I413" s="1" t="str">
        <f t="shared" si="47"/>
        <v>Count</v>
      </c>
      <c r="J413" s="1">
        <f t="shared" si="47"/>
        <v>268</v>
      </c>
      <c r="K413" s="1" t="str">
        <f t="shared" si="47"/>
        <v>Time</v>
      </c>
      <c r="L413" s="1">
        <f t="shared" si="47"/>
        <v>1435255300468</v>
      </c>
      <c r="M413" s="1">
        <f t="shared" si="44"/>
        <v>1102</v>
      </c>
      <c r="N413" s="1">
        <f t="shared" si="45"/>
        <v>3073</v>
      </c>
      <c r="O413" s="1">
        <f t="shared" si="46"/>
        <v>1883</v>
      </c>
    </row>
    <row r="414" spans="1:15" x14ac:dyDescent="0.3">
      <c r="A414" s="1" t="s">
        <v>0</v>
      </c>
      <c r="B414" s="1">
        <v>419</v>
      </c>
      <c r="C414" s="1" t="s">
        <v>1</v>
      </c>
      <c r="D414" s="1">
        <v>1435255300674</v>
      </c>
      <c r="G414" s="1" t="str">
        <f t="shared" si="47"/>
        <v>Pong</v>
      </c>
      <c r="H414" s="1">
        <f t="shared" si="47"/>
        <v>419</v>
      </c>
      <c r="I414" s="1" t="str">
        <f t="shared" si="47"/>
        <v>Count</v>
      </c>
      <c r="J414" s="1">
        <f t="shared" si="47"/>
        <v>272</v>
      </c>
      <c r="K414" s="1" t="str">
        <f t="shared" si="47"/>
        <v>Time</v>
      </c>
      <c r="L414" s="1">
        <f t="shared" si="47"/>
        <v>1435255303186</v>
      </c>
      <c r="M414" s="1">
        <f t="shared" si="44"/>
        <v>2512</v>
      </c>
      <c r="N414" s="1">
        <f t="shared" si="45"/>
        <v>1308</v>
      </c>
      <c r="O414" s="1">
        <f t="shared" si="46"/>
        <v>2718</v>
      </c>
    </row>
    <row r="415" spans="1:15" x14ac:dyDescent="0.3">
      <c r="A415" s="1" t="s">
        <v>0</v>
      </c>
      <c r="B415" s="1">
        <v>420</v>
      </c>
      <c r="C415" s="1" t="s">
        <v>1</v>
      </c>
      <c r="D415" s="1">
        <v>1435255303949</v>
      </c>
      <c r="G415" s="1" t="str">
        <f t="shared" si="47"/>
        <v>Pong</v>
      </c>
      <c r="H415" s="1">
        <f t="shared" si="47"/>
        <v>420</v>
      </c>
      <c r="I415" s="1" t="str">
        <f t="shared" si="47"/>
        <v>Count</v>
      </c>
      <c r="J415" s="1">
        <f t="shared" si="47"/>
        <v>273</v>
      </c>
      <c r="K415" s="1" t="str">
        <f t="shared" si="47"/>
        <v>Time</v>
      </c>
      <c r="L415" s="1">
        <f t="shared" si="47"/>
        <v>1435255306072</v>
      </c>
      <c r="M415" s="1">
        <f t="shared" si="44"/>
        <v>2123</v>
      </c>
      <c r="N415" s="1">
        <f t="shared" si="45"/>
        <v>3275</v>
      </c>
      <c r="O415" s="1">
        <f t="shared" si="46"/>
        <v>2886</v>
      </c>
    </row>
    <row r="416" spans="1:15" x14ac:dyDescent="0.3">
      <c r="A416" s="1" t="s">
        <v>0</v>
      </c>
      <c r="B416" s="1">
        <v>421</v>
      </c>
      <c r="C416" s="1" t="s">
        <v>1</v>
      </c>
      <c r="D416" s="1">
        <v>1435255305403</v>
      </c>
      <c r="G416" s="1" t="str">
        <f t="shared" si="47"/>
        <v>Pong</v>
      </c>
      <c r="H416" s="1">
        <f t="shared" si="47"/>
        <v>421</v>
      </c>
      <c r="I416" s="1" t="str">
        <f t="shared" si="47"/>
        <v>Count</v>
      </c>
      <c r="J416" s="1">
        <f t="shared" si="47"/>
        <v>280</v>
      </c>
      <c r="K416" s="1" t="str">
        <f t="shared" si="47"/>
        <v>Time</v>
      </c>
      <c r="L416" s="1">
        <f t="shared" si="47"/>
        <v>1435255311314</v>
      </c>
      <c r="M416" s="1">
        <f t="shared" si="44"/>
        <v>5911</v>
      </c>
      <c r="N416" s="1">
        <f t="shared" si="45"/>
        <v>1454</v>
      </c>
      <c r="O416" s="1">
        <f t="shared" si="46"/>
        <v>5242</v>
      </c>
    </row>
    <row r="417" spans="1:15" x14ac:dyDescent="0.3">
      <c r="A417" s="1" t="s">
        <v>0</v>
      </c>
      <c r="B417" s="1">
        <v>422</v>
      </c>
      <c r="C417" s="1" t="s">
        <v>1</v>
      </c>
      <c r="D417" s="1">
        <v>1435255312056</v>
      </c>
      <c r="G417" s="1" t="str">
        <f t="shared" si="47"/>
        <v>Pong</v>
      </c>
      <c r="H417" s="1">
        <f t="shared" si="47"/>
        <v>422</v>
      </c>
      <c r="I417" s="1" t="str">
        <f t="shared" si="47"/>
        <v>Count</v>
      </c>
      <c r="J417" s="1">
        <f t="shared" si="47"/>
        <v>286</v>
      </c>
      <c r="K417" s="1" t="str">
        <f t="shared" si="47"/>
        <v>Time</v>
      </c>
      <c r="L417" s="1">
        <f t="shared" si="47"/>
        <v>1435255317254</v>
      </c>
      <c r="M417" s="1">
        <f t="shared" si="44"/>
        <v>5198</v>
      </c>
      <c r="N417" s="1">
        <f t="shared" si="45"/>
        <v>6653</v>
      </c>
      <c r="O417" s="1">
        <f t="shared" si="46"/>
        <v>5940</v>
      </c>
    </row>
    <row r="418" spans="1:15" x14ac:dyDescent="0.3">
      <c r="A418" s="1" t="s">
        <v>0</v>
      </c>
      <c r="B418" s="1">
        <v>423</v>
      </c>
      <c r="C418" s="1" t="s">
        <v>1</v>
      </c>
      <c r="D418" s="1">
        <v>1435255318097</v>
      </c>
      <c r="G418" s="1" t="str">
        <f t="shared" si="47"/>
        <v>Pong</v>
      </c>
      <c r="H418" s="1">
        <f t="shared" si="47"/>
        <v>423</v>
      </c>
      <c r="I418" s="1" t="str">
        <f t="shared" si="47"/>
        <v>Count</v>
      </c>
      <c r="J418" s="1">
        <f t="shared" si="47"/>
        <v>294</v>
      </c>
      <c r="K418" s="1" t="str">
        <f t="shared" si="47"/>
        <v>Time</v>
      </c>
      <c r="L418" s="1">
        <f t="shared" si="47"/>
        <v>1435255325423</v>
      </c>
      <c r="M418" s="1">
        <f t="shared" si="44"/>
        <v>7326</v>
      </c>
      <c r="N418" s="1">
        <f t="shared" si="45"/>
        <v>6041</v>
      </c>
      <c r="O418" s="1">
        <f t="shared" si="46"/>
        <v>8169</v>
      </c>
    </row>
    <row r="419" spans="1:15" x14ac:dyDescent="0.3">
      <c r="A419" s="1" t="s">
        <v>0</v>
      </c>
      <c r="B419" s="1">
        <v>424</v>
      </c>
      <c r="C419" s="1" t="s">
        <v>1</v>
      </c>
      <c r="D419" s="1">
        <v>1435255326197</v>
      </c>
      <c r="G419" s="1" t="str">
        <f t="shared" ref="G419:L434" si="48">A950</f>
        <v>Pong</v>
      </c>
      <c r="H419" s="1">
        <f t="shared" si="48"/>
        <v>424</v>
      </c>
      <c r="I419" s="1" t="str">
        <f t="shared" si="48"/>
        <v>Count</v>
      </c>
      <c r="J419" s="1">
        <f t="shared" si="48"/>
        <v>302</v>
      </c>
      <c r="K419" s="1" t="str">
        <f t="shared" si="48"/>
        <v>Time</v>
      </c>
      <c r="L419" s="1">
        <f t="shared" si="48"/>
        <v>1435255333542</v>
      </c>
      <c r="M419" s="1">
        <f t="shared" si="44"/>
        <v>7345</v>
      </c>
      <c r="N419" s="1">
        <f t="shared" si="45"/>
        <v>8100</v>
      </c>
      <c r="O419" s="1">
        <f t="shared" si="46"/>
        <v>8119</v>
      </c>
    </row>
    <row r="420" spans="1:15" x14ac:dyDescent="0.3">
      <c r="A420" s="1" t="s">
        <v>0</v>
      </c>
      <c r="B420" s="1">
        <v>425</v>
      </c>
      <c r="C420" s="1" t="s">
        <v>1</v>
      </c>
      <c r="D420" s="1">
        <v>1435255333503</v>
      </c>
      <c r="G420" s="1" t="str">
        <f t="shared" si="48"/>
        <v>Pong</v>
      </c>
      <c r="H420" s="1">
        <f t="shared" si="48"/>
        <v>425</v>
      </c>
      <c r="I420" s="1" t="str">
        <f t="shared" si="48"/>
        <v>Count</v>
      </c>
      <c r="J420" s="1">
        <f t="shared" si="48"/>
        <v>309</v>
      </c>
      <c r="K420" s="1" t="str">
        <f t="shared" si="48"/>
        <v>Time</v>
      </c>
      <c r="L420" s="1">
        <f t="shared" si="48"/>
        <v>1435255341580</v>
      </c>
      <c r="M420" s="1">
        <f t="shared" si="44"/>
        <v>8077</v>
      </c>
      <c r="N420" s="1">
        <f t="shared" si="45"/>
        <v>7306</v>
      </c>
      <c r="O420" s="1">
        <f t="shared" si="46"/>
        <v>8038</v>
      </c>
    </row>
    <row r="421" spans="1:15" x14ac:dyDescent="0.3">
      <c r="A421" s="1" t="s">
        <v>0</v>
      </c>
      <c r="B421" s="1">
        <v>426</v>
      </c>
      <c r="C421" s="1" t="s">
        <v>1</v>
      </c>
      <c r="D421" s="1">
        <v>1435255334546</v>
      </c>
      <c r="G421" s="1" t="str">
        <f t="shared" si="48"/>
        <v>Pong</v>
      </c>
      <c r="H421" s="1">
        <f t="shared" si="48"/>
        <v>426</v>
      </c>
      <c r="I421" s="1" t="str">
        <f t="shared" si="48"/>
        <v>Count</v>
      </c>
      <c r="J421" s="1">
        <f t="shared" si="48"/>
        <v>310</v>
      </c>
      <c r="K421" s="1" t="str">
        <f t="shared" si="48"/>
        <v>Time</v>
      </c>
      <c r="L421" s="1">
        <f t="shared" si="48"/>
        <v>1435255341788</v>
      </c>
      <c r="M421" s="1">
        <f t="shared" si="44"/>
        <v>7242</v>
      </c>
      <c r="N421" s="1">
        <f t="shared" si="45"/>
        <v>1043</v>
      </c>
      <c r="O421" s="1">
        <f t="shared" si="46"/>
        <v>208</v>
      </c>
    </row>
    <row r="422" spans="1:15" x14ac:dyDescent="0.3">
      <c r="A422" s="1" t="s">
        <v>0</v>
      </c>
      <c r="B422" s="1">
        <v>427</v>
      </c>
      <c r="C422" s="1" t="s">
        <v>1</v>
      </c>
      <c r="D422" s="1">
        <v>1435255341690</v>
      </c>
      <c r="G422" s="1" t="str">
        <f t="shared" si="48"/>
        <v>Pong</v>
      </c>
      <c r="H422" s="1">
        <f t="shared" si="48"/>
        <v>427</v>
      </c>
      <c r="I422" s="1" t="str">
        <f t="shared" si="48"/>
        <v>Count</v>
      </c>
      <c r="J422" s="1">
        <f t="shared" si="48"/>
        <v>318</v>
      </c>
      <c r="K422" s="1" t="str">
        <f t="shared" si="48"/>
        <v>Time</v>
      </c>
      <c r="L422" s="1">
        <f t="shared" si="48"/>
        <v>1435255350089</v>
      </c>
      <c r="M422" s="1">
        <f t="shared" si="44"/>
        <v>8399</v>
      </c>
      <c r="N422" s="1">
        <f t="shared" si="45"/>
        <v>7144</v>
      </c>
      <c r="O422" s="1">
        <f t="shared" si="46"/>
        <v>8301</v>
      </c>
    </row>
    <row r="423" spans="1:15" x14ac:dyDescent="0.3">
      <c r="A423" s="1" t="s">
        <v>0</v>
      </c>
      <c r="B423" s="1">
        <v>428</v>
      </c>
      <c r="C423" s="1" t="s">
        <v>1</v>
      </c>
      <c r="D423" s="1">
        <v>1435255342782</v>
      </c>
      <c r="G423" s="1" t="str">
        <f t="shared" si="48"/>
        <v>Pong</v>
      </c>
      <c r="H423" s="1">
        <f t="shared" si="48"/>
        <v>428</v>
      </c>
      <c r="I423" s="1" t="str">
        <f t="shared" si="48"/>
        <v>Count</v>
      </c>
      <c r="J423" s="1">
        <f t="shared" si="48"/>
        <v>319</v>
      </c>
      <c r="K423" s="1" t="str">
        <f t="shared" si="48"/>
        <v>Time</v>
      </c>
      <c r="L423" s="1">
        <f t="shared" si="48"/>
        <v>1435255350628</v>
      </c>
      <c r="M423" s="1">
        <f t="shared" si="44"/>
        <v>7846</v>
      </c>
      <c r="N423" s="1">
        <f t="shared" si="45"/>
        <v>1092</v>
      </c>
      <c r="O423" s="1">
        <f t="shared" si="46"/>
        <v>539</v>
      </c>
    </row>
    <row r="424" spans="1:15" x14ac:dyDescent="0.3">
      <c r="A424" s="1" t="s">
        <v>0</v>
      </c>
      <c r="B424" s="1">
        <v>429</v>
      </c>
      <c r="C424" s="1" t="s">
        <v>1</v>
      </c>
      <c r="D424" s="1">
        <v>1435255350193</v>
      </c>
      <c r="G424" s="1" t="str">
        <f t="shared" si="48"/>
        <v>Pong</v>
      </c>
      <c r="H424" s="1">
        <f t="shared" si="48"/>
        <v>429</v>
      </c>
      <c r="I424" s="1" t="str">
        <f t="shared" si="48"/>
        <v>Count</v>
      </c>
      <c r="J424" s="1">
        <f t="shared" si="48"/>
        <v>327</v>
      </c>
      <c r="K424" s="1" t="str">
        <f t="shared" si="48"/>
        <v>Time</v>
      </c>
      <c r="L424" s="1">
        <f t="shared" si="48"/>
        <v>1435255359069</v>
      </c>
      <c r="M424" s="1">
        <f t="shared" si="44"/>
        <v>8876</v>
      </c>
      <c r="N424" s="1">
        <f t="shared" si="45"/>
        <v>7411</v>
      </c>
      <c r="O424" s="1">
        <f t="shared" si="46"/>
        <v>8441</v>
      </c>
    </row>
    <row r="425" spans="1:15" x14ac:dyDescent="0.3">
      <c r="A425" s="1" t="s">
        <v>0</v>
      </c>
      <c r="B425" s="1">
        <v>430</v>
      </c>
      <c r="C425" s="1" t="s">
        <v>1</v>
      </c>
      <c r="D425" s="1">
        <v>1435255351603</v>
      </c>
      <c r="G425" s="1" t="str">
        <f t="shared" si="48"/>
        <v>Pong</v>
      </c>
      <c r="H425" s="1">
        <f t="shared" si="48"/>
        <v>430</v>
      </c>
      <c r="I425" s="1" t="str">
        <f t="shared" si="48"/>
        <v>Count</v>
      </c>
      <c r="J425" s="1">
        <f t="shared" si="48"/>
        <v>327</v>
      </c>
      <c r="K425" s="1" t="str">
        <f t="shared" si="48"/>
        <v>Time</v>
      </c>
      <c r="L425" s="1">
        <f t="shared" si="48"/>
        <v>1435255359405</v>
      </c>
      <c r="M425" s="1">
        <f t="shared" si="44"/>
        <v>7802</v>
      </c>
      <c r="N425" s="1">
        <f t="shared" si="45"/>
        <v>1410</v>
      </c>
      <c r="O425" s="1">
        <f t="shared" si="46"/>
        <v>336</v>
      </c>
    </row>
    <row r="426" spans="1:15" x14ac:dyDescent="0.3">
      <c r="A426" s="1" t="s">
        <v>0</v>
      </c>
      <c r="B426" s="1">
        <v>431</v>
      </c>
      <c r="C426" s="1" t="s">
        <v>1</v>
      </c>
      <c r="D426" s="1">
        <v>1435255359257</v>
      </c>
      <c r="G426" s="1" t="str">
        <f t="shared" si="48"/>
        <v>Pong</v>
      </c>
      <c r="H426" s="1">
        <f t="shared" si="48"/>
        <v>431</v>
      </c>
      <c r="I426" s="1" t="str">
        <f t="shared" si="48"/>
        <v>Count</v>
      </c>
      <c r="J426" s="1">
        <f t="shared" si="48"/>
        <v>338</v>
      </c>
      <c r="K426" s="1" t="str">
        <f t="shared" si="48"/>
        <v>Time</v>
      </c>
      <c r="L426" s="1">
        <f t="shared" si="48"/>
        <v>1435255369448</v>
      </c>
      <c r="M426" s="1">
        <f t="shared" si="44"/>
        <v>10191</v>
      </c>
      <c r="N426" s="1">
        <f t="shared" si="45"/>
        <v>7654</v>
      </c>
      <c r="O426" s="1">
        <f t="shared" si="46"/>
        <v>10043</v>
      </c>
    </row>
    <row r="427" spans="1:15" x14ac:dyDescent="0.3">
      <c r="A427" s="1" t="s">
        <v>0</v>
      </c>
      <c r="B427" s="1">
        <v>432</v>
      </c>
      <c r="C427" s="1" t="s">
        <v>1</v>
      </c>
      <c r="D427" s="1">
        <v>1435255370227</v>
      </c>
      <c r="G427" s="1" t="str">
        <f t="shared" si="48"/>
        <v>Pong</v>
      </c>
      <c r="H427" s="1">
        <f t="shared" si="48"/>
        <v>432</v>
      </c>
      <c r="I427" s="1" t="str">
        <f t="shared" si="48"/>
        <v>Count</v>
      </c>
      <c r="J427" s="1">
        <f t="shared" si="48"/>
        <v>347</v>
      </c>
      <c r="K427" s="1" t="str">
        <f t="shared" si="48"/>
        <v>Time</v>
      </c>
      <c r="L427" s="1">
        <f t="shared" si="48"/>
        <v>1435255379318</v>
      </c>
      <c r="M427" s="1">
        <f t="shared" si="44"/>
        <v>9091</v>
      </c>
      <c r="N427" s="1">
        <f t="shared" si="45"/>
        <v>10970</v>
      </c>
      <c r="O427" s="1">
        <f t="shared" si="46"/>
        <v>9870</v>
      </c>
    </row>
    <row r="428" spans="1:15" x14ac:dyDescent="0.3">
      <c r="A428" s="1" t="s">
        <v>0</v>
      </c>
      <c r="B428" s="1">
        <v>433</v>
      </c>
      <c r="C428" s="1" t="s">
        <v>1</v>
      </c>
      <c r="D428" s="1">
        <v>1435255379565</v>
      </c>
      <c r="G428" s="1" t="str">
        <f t="shared" si="48"/>
        <v>Pong</v>
      </c>
      <c r="H428" s="1">
        <f t="shared" si="48"/>
        <v>433</v>
      </c>
      <c r="I428" s="1" t="str">
        <f t="shared" si="48"/>
        <v>Count</v>
      </c>
      <c r="J428" s="1">
        <f t="shared" si="48"/>
        <v>360</v>
      </c>
      <c r="K428" s="1" t="str">
        <f t="shared" si="48"/>
        <v>Time</v>
      </c>
      <c r="L428" s="1">
        <f t="shared" si="48"/>
        <v>1435255392876</v>
      </c>
      <c r="M428" s="1">
        <f t="shared" si="44"/>
        <v>13311</v>
      </c>
      <c r="N428" s="1">
        <f t="shared" si="45"/>
        <v>9338</v>
      </c>
      <c r="O428" s="1">
        <f t="shared" si="46"/>
        <v>13558</v>
      </c>
    </row>
    <row r="429" spans="1:15" x14ac:dyDescent="0.3">
      <c r="A429" s="1" t="s">
        <v>0</v>
      </c>
      <c r="B429" s="1">
        <v>434</v>
      </c>
      <c r="C429" s="1" t="s">
        <v>1</v>
      </c>
      <c r="D429" s="1">
        <v>1435255392348</v>
      </c>
      <c r="G429" s="1" t="str">
        <f t="shared" si="48"/>
        <v>Pong</v>
      </c>
      <c r="H429" s="1">
        <f t="shared" si="48"/>
        <v>434</v>
      </c>
      <c r="I429" s="1" t="str">
        <f t="shared" si="48"/>
        <v>Count</v>
      </c>
      <c r="J429" s="1">
        <f t="shared" si="48"/>
        <v>370</v>
      </c>
      <c r="K429" s="1" t="str">
        <f t="shared" si="48"/>
        <v>Time</v>
      </c>
      <c r="L429" s="1">
        <f t="shared" si="48"/>
        <v>1435255401226</v>
      </c>
      <c r="M429" s="1">
        <f t="shared" si="44"/>
        <v>8878</v>
      </c>
      <c r="N429" s="1">
        <f t="shared" si="45"/>
        <v>12783</v>
      </c>
      <c r="O429" s="1">
        <f t="shared" si="46"/>
        <v>8350</v>
      </c>
    </row>
    <row r="430" spans="1:15" x14ac:dyDescent="0.3">
      <c r="A430" s="1" t="s">
        <v>0</v>
      </c>
      <c r="B430" s="1">
        <v>435</v>
      </c>
      <c r="C430" s="1" t="s">
        <v>1</v>
      </c>
      <c r="D430" s="1">
        <v>1435255401998</v>
      </c>
      <c r="G430" s="1" t="str">
        <f t="shared" si="48"/>
        <v>Pong</v>
      </c>
      <c r="H430" s="1">
        <f t="shared" si="48"/>
        <v>435</v>
      </c>
      <c r="I430" s="1" t="str">
        <f t="shared" si="48"/>
        <v>Count</v>
      </c>
      <c r="J430" s="1">
        <f t="shared" si="48"/>
        <v>380</v>
      </c>
      <c r="K430" s="1" t="str">
        <f t="shared" si="48"/>
        <v>Time</v>
      </c>
      <c r="L430" s="1">
        <f t="shared" si="48"/>
        <v>1435255411724</v>
      </c>
      <c r="M430" s="1">
        <f t="shared" si="44"/>
        <v>9726</v>
      </c>
      <c r="N430" s="1">
        <f t="shared" si="45"/>
        <v>9650</v>
      </c>
      <c r="O430" s="1">
        <f t="shared" si="46"/>
        <v>10498</v>
      </c>
    </row>
    <row r="431" spans="1:15" x14ac:dyDescent="0.3">
      <c r="A431" s="1" t="s">
        <v>0</v>
      </c>
      <c r="B431" s="1">
        <v>436</v>
      </c>
      <c r="C431" s="1" t="s">
        <v>1</v>
      </c>
      <c r="D431" s="1">
        <v>1435255412599</v>
      </c>
      <c r="G431" s="1" t="str">
        <f t="shared" si="48"/>
        <v>Pong</v>
      </c>
      <c r="H431" s="1">
        <f t="shared" si="48"/>
        <v>436</v>
      </c>
      <c r="I431" s="1" t="str">
        <f t="shared" si="48"/>
        <v>Count</v>
      </c>
      <c r="J431" s="1">
        <f t="shared" si="48"/>
        <v>392</v>
      </c>
      <c r="K431" s="1" t="str">
        <f t="shared" si="48"/>
        <v>Time</v>
      </c>
      <c r="L431" s="1">
        <f t="shared" si="48"/>
        <v>1435255423176</v>
      </c>
      <c r="M431" s="1">
        <f t="shared" si="44"/>
        <v>10577</v>
      </c>
      <c r="N431" s="1">
        <f t="shared" si="45"/>
        <v>10601</v>
      </c>
      <c r="O431" s="1">
        <f t="shared" si="46"/>
        <v>11452</v>
      </c>
    </row>
    <row r="432" spans="1:15" x14ac:dyDescent="0.3">
      <c r="A432" s="1" t="s">
        <v>0</v>
      </c>
      <c r="B432" s="1">
        <v>437</v>
      </c>
      <c r="C432" s="1" t="s">
        <v>1</v>
      </c>
      <c r="D432" s="1">
        <v>1435255424092</v>
      </c>
      <c r="G432" s="1" t="str">
        <f t="shared" si="48"/>
        <v>Pong</v>
      </c>
      <c r="H432" s="1">
        <f t="shared" si="48"/>
        <v>437</v>
      </c>
      <c r="I432" s="1" t="str">
        <f t="shared" si="48"/>
        <v>Count</v>
      </c>
      <c r="J432" s="1">
        <f t="shared" si="48"/>
        <v>404</v>
      </c>
      <c r="K432" s="1" t="str">
        <f t="shared" si="48"/>
        <v>Time</v>
      </c>
      <c r="L432" s="1">
        <f t="shared" si="48"/>
        <v>1435255435168</v>
      </c>
      <c r="M432" s="1">
        <f t="shared" si="44"/>
        <v>11076</v>
      </c>
      <c r="N432" s="1">
        <f t="shared" si="45"/>
        <v>11493</v>
      </c>
      <c r="O432" s="1">
        <f t="shared" si="46"/>
        <v>11992</v>
      </c>
    </row>
    <row r="433" spans="1:15" x14ac:dyDescent="0.3">
      <c r="A433" s="1" t="s">
        <v>0</v>
      </c>
      <c r="B433" s="1">
        <v>438</v>
      </c>
      <c r="C433" s="1" t="s">
        <v>1</v>
      </c>
      <c r="D433" s="1">
        <v>1435255435994</v>
      </c>
      <c r="G433" s="1" t="str">
        <f t="shared" si="48"/>
        <v>Pong</v>
      </c>
      <c r="H433" s="1">
        <f t="shared" si="48"/>
        <v>438</v>
      </c>
      <c r="I433" s="1" t="str">
        <f t="shared" si="48"/>
        <v>Count</v>
      </c>
      <c r="J433" s="1">
        <f t="shared" si="48"/>
        <v>415</v>
      </c>
      <c r="K433" s="1" t="str">
        <f t="shared" si="48"/>
        <v>Time</v>
      </c>
      <c r="L433" s="1">
        <f t="shared" si="48"/>
        <v>1435255447368</v>
      </c>
      <c r="M433" s="1">
        <f t="shared" si="44"/>
        <v>11374</v>
      </c>
      <c r="N433" s="1">
        <f t="shared" si="45"/>
        <v>11902</v>
      </c>
      <c r="O433" s="1">
        <f t="shared" si="46"/>
        <v>12200</v>
      </c>
    </row>
    <row r="434" spans="1:15" x14ac:dyDescent="0.3">
      <c r="A434" s="1" t="s">
        <v>0</v>
      </c>
      <c r="B434" s="1">
        <v>439</v>
      </c>
      <c r="C434" s="1" t="s">
        <v>1</v>
      </c>
      <c r="D434" s="1">
        <v>1435255447071</v>
      </c>
      <c r="G434" s="1" t="str">
        <f t="shared" si="48"/>
        <v>Pong</v>
      </c>
      <c r="H434" s="1">
        <f t="shared" si="48"/>
        <v>439</v>
      </c>
      <c r="I434" s="1" t="str">
        <f t="shared" si="48"/>
        <v>Count</v>
      </c>
      <c r="J434" s="1">
        <f t="shared" si="48"/>
        <v>429</v>
      </c>
      <c r="K434" s="1" t="str">
        <f t="shared" si="48"/>
        <v>Time</v>
      </c>
      <c r="L434" s="1">
        <f t="shared" si="48"/>
        <v>1435255460091</v>
      </c>
      <c r="M434" s="1">
        <f t="shared" si="44"/>
        <v>13020</v>
      </c>
      <c r="N434" s="1">
        <f t="shared" si="45"/>
        <v>11077</v>
      </c>
      <c r="O434" s="1">
        <f t="shared" si="46"/>
        <v>12723</v>
      </c>
    </row>
    <row r="435" spans="1:15" x14ac:dyDescent="0.3">
      <c r="A435" s="1" t="s">
        <v>0</v>
      </c>
      <c r="B435" s="1">
        <v>440</v>
      </c>
      <c r="C435" s="1" t="s">
        <v>1</v>
      </c>
      <c r="D435" s="1">
        <v>1435255460923</v>
      </c>
      <c r="G435" s="1" t="str">
        <f t="shared" ref="G435:L450" si="49">A966</f>
        <v>Pong</v>
      </c>
      <c r="H435" s="1">
        <f t="shared" si="49"/>
        <v>440</v>
      </c>
      <c r="I435" s="1" t="str">
        <f t="shared" si="49"/>
        <v>Count</v>
      </c>
      <c r="J435" s="1">
        <f t="shared" si="49"/>
        <v>442</v>
      </c>
      <c r="K435" s="1" t="str">
        <f t="shared" si="49"/>
        <v>Time</v>
      </c>
      <c r="L435" s="1">
        <f t="shared" si="49"/>
        <v>1435255474359</v>
      </c>
      <c r="M435" s="1">
        <f t="shared" si="44"/>
        <v>13436</v>
      </c>
      <c r="N435" s="1">
        <f t="shared" si="45"/>
        <v>13852</v>
      </c>
      <c r="O435" s="1">
        <f t="shared" si="46"/>
        <v>14268</v>
      </c>
    </row>
    <row r="436" spans="1:15" x14ac:dyDescent="0.3">
      <c r="A436" s="1" t="s">
        <v>0</v>
      </c>
      <c r="B436" s="1">
        <v>441</v>
      </c>
      <c r="C436" s="1" t="s">
        <v>1</v>
      </c>
      <c r="D436" s="1">
        <v>1435255474722</v>
      </c>
      <c r="G436" s="1" t="str">
        <f t="shared" si="49"/>
        <v>Pong</v>
      </c>
      <c r="H436" s="1">
        <f t="shared" si="49"/>
        <v>441</v>
      </c>
      <c r="I436" s="1" t="str">
        <f t="shared" si="49"/>
        <v>Count</v>
      </c>
      <c r="J436" s="1">
        <f t="shared" si="49"/>
        <v>458</v>
      </c>
      <c r="K436" s="1" t="str">
        <f t="shared" si="49"/>
        <v>Time</v>
      </c>
      <c r="L436" s="1">
        <f t="shared" si="49"/>
        <v>1435255489262</v>
      </c>
      <c r="M436" s="1">
        <f t="shared" si="44"/>
        <v>14540</v>
      </c>
      <c r="N436" s="1">
        <f t="shared" si="45"/>
        <v>13799</v>
      </c>
      <c r="O436" s="1">
        <f t="shared" si="46"/>
        <v>14903</v>
      </c>
    </row>
    <row r="437" spans="1:15" x14ac:dyDescent="0.3">
      <c r="A437" s="1" t="s">
        <v>0</v>
      </c>
      <c r="B437" s="1">
        <v>442</v>
      </c>
      <c r="C437" s="1" t="s">
        <v>1</v>
      </c>
      <c r="D437" s="1">
        <v>1435255489987</v>
      </c>
      <c r="G437" s="1" t="str">
        <f t="shared" si="49"/>
        <v>Pong</v>
      </c>
      <c r="H437" s="1">
        <f t="shared" si="49"/>
        <v>442</v>
      </c>
      <c r="I437" s="1" t="str">
        <f t="shared" si="49"/>
        <v>Count</v>
      </c>
      <c r="J437" s="1">
        <f t="shared" si="49"/>
        <v>470</v>
      </c>
      <c r="K437" s="1" t="str">
        <f t="shared" si="49"/>
        <v>Time</v>
      </c>
      <c r="L437" s="1">
        <f t="shared" si="49"/>
        <v>1435255503205</v>
      </c>
      <c r="M437" s="1">
        <f t="shared" si="44"/>
        <v>13218</v>
      </c>
      <c r="N437" s="1">
        <f t="shared" si="45"/>
        <v>15265</v>
      </c>
      <c r="O437" s="1">
        <f t="shared" si="46"/>
        <v>13943</v>
      </c>
    </row>
    <row r="438" spans="1:15" x14ac:dyDescent="0.3">
      <c r="A438" s="1" t="s">
        <v>0</v>
      </c>
      <c r="B438" s="1">
        <v>443</v>
      </c>
      <c r="C438" s="1" t="s">
        <v>1</v>
      </c>
      <c r="D438" s="1">
        <v>1435255502473</v>
      </c>
      <c r="G438" s="1" t="str">
        <f t="shared" si="49"/>
        <v>Pong</v>
      </c>
      <c r="H438" s="1">
        <f t="shared" si="49"/>
        <v>443</v>
      </c>
      <c r="I438" s="1" t="str">
        <f t="shared" si="49"/>
        <v>Count</v>
      </c>
      <c r="J438" s="1">
        <f t="shared" si="49"/>
        <v>472</v>
      </c>
      <c r="K438" s="1" t="str">
        <f t="shared" si="49"/>
        <v>Time</v>
      </c>
      <c r="L438" s="1">
        <f t="shared" si="49"/>
        <v>1435255505424</v>
      </c>
      <c r="M438" s="1">
        <f t="shared" si="44"/>
        <v>2951</v>
      </c>
      <c r="N438" s="1">
        <f t="shared" si="45"/>
        <v>12486</v>
      </c>
      <c r="O438" s="1">
        <f t="shared" si="46"/>
        <v>2219</v>
      </c>
    </row>
    <row r="439" spans="1:15" x14ac:dyDescent="0.3">
      <c r="A439" s="1" t="s">
        <v>0</v>
      </c>
      <c r="B439" s="1">
        <v>444</v>
      </c>
      <c r="C439" s="1" t="s">
        <v>1</v>
      </c>
      <c r="D439" s="1">
        <v>1435255504826</v>
      </c>
      <c r="G439" s="1" t="str">
        <f t="shared" si="49"/>
        <v>Pong</v>
      </c>
      <c r="H439" s="1">
        <f t="shared" si="49"/>
        <v>444</v>
      </c>
      <c r="I439" s="1" t="str">
        <f t="shared" si="49"/>
        <v>Count</v>
      </c>
      <c r="J439" s="1">
        <f t="shared" si="49"/>
        <v>485</v>
      </c>
      <c r="K439" s="1" t="str">
        <f t="shared" si="49"/>
        <v>Time</v>
      </c>
      <c r="L439" s="1">
        <f t="shared" si="49"/>
        <v>1435255516952</v>
      </c>
      <c r="M439" s="1">
        <f t="shared" si="44"/>
        <v>12126</v>
      </c>
      <c r="N439" s="1">
        <f t="shared" si="45"/>
        <v>2353</v>
      </c>
      <c r="O439" s="1">
        <f t="shared" si="46"/>
        <v>11528</v>
      </c>
    </row>
    <row r="440" spans="1:15" x14ac:dyDescent="0.3">
      <c r="A440" s="1" t="s">
        <v>0</v>
      </c>
      <c r="B440" s="1">
        <v>445</v>
      </c>
      <c r="C440" s="1" t="s">
        <v>1</v>
      </c>
      <c r="D440" s="1">
        <v>1435255517691</v>
      </c>
      <c r="G440" s="1" t="str">
        <f t="shared" si="49"/>
        <v>Pong</v>
      </c>
      <c r="H440" s="1">
        <f t="shared" si="49"/>
        <v>445</v>
      </c>
      <c r="I440" s="1" t="str">
        <f t="shared" si="49"/>
        <v>Count</v>
      </c>
      <c r="J440" s="1">
        <f t="shared" si="49"/>
        <v>487</v>
      </c>
      <c r="K440" s="1" t="str">
        <f t="shared" si="49"/>
        <v>Time</v>
      </c>
      <c r="L440" s="1">
        <f t="shared" si="49"/>
        <v>1435255519178</v>
      </c>
      <c r="M440" s="1">
        <f t="shared" si="44"/>
        <v>1487</v>
      </c>
      <c r="N440" s="1">
        <f t="shared" si="45"/>
        <v>12865</v>
      </c>
      <c r="O440" s="1">
        <f t="shared" si="46"/>
        <v>2226</v>
      </c>
    </row>
    <row r="441" spans="1:15" x14ac:dyDescent="0.3">
      <c r="A441" s="1" t="s">
        <v>0</v>
      </c>
      <c r="B441" s="1">
        <v>446</v>
      </c>
      <c r="C441" s="1" t="s">
        <v>1</v>
      </c>
      <c r="D441" s="1">
        <v>1435255519643</v>
      </c>
      <c r="G441" s="1" t="str">
        <f t="shared" si="49"/>
        <v>Pong</v>
      </c>
      <c r="H441" s="1">
        <f t="shared" si="49"/>
        <v>446</v>
      </c>
      <c r="I441" s="1" t="str">
        <f t="shared" si="49"/>
        <v>Count</v>
      </c>
      <c r="J441" s="1">
        <f t="shared" si="49"/>
        <v>498</v>
      </c>
      <c r="K441" s="1" t="str">
        <f t="shared" si="49"/>
        <v>Time</v>
      </c>
      <c r="L441" s="1">
        <f t="shared" si="49"/>
        <v>1435255533434</v>
      </c>
      <c r="M441" s="1">
        <f t="shared" si="44"/>
        <v>13791</v>
      </c>
      <c r="N441" s="1">
        <f t="shared" si="45"/>
        <v>1952</v>
      </c>
      <c r="O441" s="1">
        <f t="shared" si="46"/>
        <v>14256</v>
      </c>
    </row>
    <row r="442" spans="1:15" x14ac:dyDescent="0.3">
      <c r="A442" s="1" t="s">
        <v>0</v>
      </c>
      <c r="B442" s="1">
        <v>447</v>
      </c>
      <c r="C442" s="1" t="s">
        <v>1</v>
      </c>
      <c r="D442" s="1">
        <v>1435255532887</v>
      </c>
      <c r="G442" s="1" t="str">
        <f t="shared" si="49"/>
        <v>Pong</v>
      </c>
      <c r="H442" s="1">
        <f t="shared" si="49"/>
        <v>447</v>
      </c>
      <c r="I442" s="1" t="str">
        <f t="shared" si="49"/>
        <v>Count</v>
      </c>
      <c r="J442" s="1">
        <f t="shared" si="49"/>
        <v>498</v>
      </c>
      <c r="K442" s="1" t="str">
        <f t="shared" si="49"/>
        <v>Time</v>
      </c>
      <c r="L442" s="1">
        <f t="shared" si="49"/>
        <v>1435255545769</v>
      </c>
      <c r="M442" s="1">
        <f t="shared" si="44"/>
        <v>12882</v>
      </c>
      <c r="N442" s="1">
        <f t="shared" si="45"/>
        <v>13244</v>
      </c>
      <c r="O442" s="1">
        <f t="shared" si="46"/>
        <v>12335</v>
      </c>
    </row>
    <row r="443" spans="1:15" x14ac:dyDescent="0.3">
      <c r="A443" s="1" t="s">
        <v>0</v>
      </c>
      <c r="B443" s="1">
        <v>448</v>
      </c>
      <c r="C443" s="1" t="s">
        <v>1</v>
      </c>
      <c r="D443" s="1">
        <v>1435255534824</v>
      </c>
      <c r="G443" s="1" t="str">
        <f t="shared" si="49"/>
        <v>Pong</v>
      </c>
      <c r="H443" s="1">
        <f t="shared" si="49"/>
        <v>448</v>
      </c>
      <c r="I443" s="1" t="str">
        <f t="shared" si="49"/>
        <v>Count</v>
      </c>
      <c r="J443" s="1">
        <f t="shared" si="49"/>
        <v>498</v>
      </c>
      <c r="K443" s="1" t="str">
        <f t="shared" si="49"/>
        <v>Time</v>
      </c>
      <c r="L443" s="1">
        <f t="shared" si="49"/>
        <v>1435255545794</v>
      </c>
      <c r="M443" s="1">
        <f t="shared" si="44"/>
        <v>10970</v>
      </c>
      <c r="N443" s="1">
        <f t="shared" si="45"/>
        <v>1937</v>
      </c>
      <c r="O443" s="1">
        <f t="shared" si="46"/>
        <v>25</v>
      </c>
    </row>
    <row r="444" spans="1:15" x14ac:dyDescent="0.3">
      <c r="A444" s="1" t="s">
        <v>0</v>
      </c>
      <c r="B444" s="1">
        <v>449</v>
      </c>
      <c r="C444" s="1" t="s">
        <v>1</v>
      </c>
      <c r="D444" s="1">
        <v>1435255545418</v>
      </c>
      <c r="G444" s="1" t="str">
        <f t="shared" si="49"/>
        <v>Pong</v>
      </c>
      <c r="H444" s="1">
        <f t="shared" si="49"/>
        <v>449</v>
      </c>
      <c r="I444" s="1" t="str">
        <f t="shared" si="49"/>
        <v>Count</v>
      </c>
      <c r="J444" s="1">
        <f t="shared" si="49"/>
        <v>498</v>
      </c>
      <c r="K444" s="1" t="str">
        <f t="shared" si="49"/>
        <v>Time</v>
      </c>
      <c r="L444" s="1">
        <f t="shared" si="49"/>
        <v>1435255555350</v>
      </c>
      <c r="M444" s="1">
        <f t="shared" si="44"/>
        <v>9932</v>
      </c>
      <c r="N444" s="1">
        <f t="shared" si="45"/>
        <v>10594</v>
      </c>
      <c r="O444" s="1">
        <f t="shared" si="46"/>
        <v>9556</v>
      </c>
    </row>
    <row r="445" spans="1:15" x14ac:dyDescent="0.3">
      <c r="A445" s="1" t="s">
        <v>0</v>
      </c>
      <c r="B445" s="1">
        <v>450</v>
      </c>
      <c r="C445" s="1" t="s">
        <v>1</v>
      </c>
      <c r="D445" s="1">
        <v>1435255546419</v>
      </c>
      <c r="G445" s="1" t="str">
        <f t="shared" si="49"/>
        <v>Pong</v>
      </c>
      <c r="H445" s="1">
        <f t="shared" si="49"/>
        <v>450</v>
      </c>
      <c r="I445" s="1" t="str">
        <f t="shared" si="49"/>
        <v>Count</v>
      </c>
      <c r="J445" s="1">
        <f t="shared" si="49"/>
        <v>498</v>
      </c>
      <c r="K445" s="1" t="str">
        <f t="shared" si="49"/>
        <v>Time</v>
      </c>
      <c r="L445" s="1">
        <f t="shared" si="49"/>
        <v>1435255555376</v>
      </c>
      <c r="M445" s="1">
        <f t="shared" si="44"/>
        <v>8957</v>
      </c>
      <c r="N445" s="1">
        <f t="shared" si="45"/>
        <v>1001</v>
      </c>
      <c r="O445" s="1">
        <f t="shared" si="46"/>
        <v>26</v>
      </c>
    </row>
    <row r="446" spans="1:15" x14ac:dyDescent="0.3">
      <c r="A446" s="1" t="s">
        <v>0</v>
      </c>
      <c r="B446" s="1">
        <v>451</v>
      </c>
      <c r="C446" s="1" t="s">
        <v>1</v>
      </c>
      <c r="D446" s="1">
        <v>1435255555679</v>
      </c>
      <c r="G446" s="1" t="str">
        <f t="shared" si="49"/>
        <v>Pong</v>
      </c>
      <c r="H446" s="1">
        <f t="shared" si="49"/>
        <v>451</v>
      </c>
      <c r="I446" s="1" t="str">
        <f t="shared" si="49"/>
        <v>Count</v>
      </c>
      <c r="J446" s="1">
        <f t="shared" si="49"/>
        <v>498</v>
      </c>
      <c r="K446" s="1" t="str">
        <f t="shared" si="49"/>
        <v>Time</v>
      </c>
      <c r="L446" s="1">
        <f t="shared" si="49"/>
        <v>1435255565039</v>
      </c>
      <c r="M446" s="1">
        <f t="shared" si="44"/>
        <v>9360</v>
      </c>
      <c r="N446" s="1">
        <f t="shared" si="45"/>
        <v>9260</v>
      </c>
      <c r="O446" s="1">
        <f t="shared" si="46"/>
        <v>9663</v>
      </c>
    </row>
    <row r="447" spans="1:15" x14ac:dyDescent="0.3">
      <c r="A447" s="1" t="s">
        <v>0</v>
      </c>
      <c r="B447" s="1">
        <v>452</v>
      </c>
      <c r="C447" s="1" t="s">
        <v>1</v>
      </c>
      <c r="D447" s="1">
        <v>1435255564700</v>
      </c>
      <c r="G447" s="1" t="str">
        <f t="shared" si="49"/>
        <v>Pong</v>
      </c>
      <c r="H447" s="1">
        <f t="shared" si="49"/>
        <v>452</v>
      </c>
      <c r="I447" s="1" t="str">
        <f t="shared" si="49"/>
        <v>Count</v>
      </c>
      <c r="J447" s="1">
        <f t="shared" si="49"/>
        <v>498</v>
      </c>
      <c r="K447" s="1" t="str">
        <f t="shared" si="49"/>
        <v>Time</v>
      </c>
      <c r="L447" s="1">
        <f t="shared" si="49"/>
        <v>1435255570325</v>
      </c>
      <c r="M447" s="1">
        <f t="shared" si="44"/>
        <v>5625</v>
      </c>
      <c r="N447" s="1">
        <f t="shared" si="45"/>
        <v>9021</v>
      </c>
      <c r="O447" s="1">
        <f t="shared" si="46"/>
        <v>5286</v>
      </c>
    </row>
    <row r="448" spans="1:15" x14ac:dyDescent="0.3">
      <c r="A448" s="1" t="s">
        <v>0</v>
      </c>
      <c r="B448" s="1">
        <v>453</v>
      </c>
      <c r="C448" s="1" t="s">
        <v>1</v>
      </c>
      <c r="D448" s="1">
        <v>1435255571051</v>
      </c>
      <c r="G448" s="1" t="str">
        <f t="shared" si="49"/>
        <v>Pong</v>
      </c>
      <c r="H448" s="1">
        <f t="shared" si="49"/>
        <v>453</v>
      </c>
      <c r="I448" s="1" t="str">
        <f t="shared" si="49"/>
        <v>Count</v>
      </c>
      <c r="J448" s="1">
        <f t="shared" si="49"/>
        <v>498</v>
      </c>
      <c r="K448" s="1" t="str">
        <f t="shared" si="49"/>
        <v>Time</v>
      </c>
      <c r="L448" s="1">
        <f t="shared" si="49"/>
        <v>1435255575468</v>
      </c>
      <c r="M448" s="1">
        <f t="shared" si="44"/>
        <v>4417</v>
      </c>
      <c r="N448" s="1">
        <f t="shared" si="45"/>
        <v>6351</v>
      </c>
      <c r="O448" s="1">
        <f t="shared" si="46"/>
        <v>5143</v>
      </c>
    </row>
    <row r="449" spans="1:15" x14ac:dyDescent="0.3">
      <c r="A449" s="1" t="s">
        <v>0</v>
      </c>
      <c r="B449" s="1">
        <v>454</v>
      </c>
      <c r="C449" s="1" t="s">
        <v>1</v>
      </c>
      <c r="D449" s="1">
        <v>1435255576237</v>
      </c>
      <c r="G449" s="1" t="str">
        <f t="shared" si="49"/>
        <v>Pong</v>
      </c>
      <c r="H449" s="1">
        <f t="shared" si="49"/>
        <v>454</v>
      </c>
      <c r="I449" s="1" t="str">
        <f t="shared" si="49"/>
        <v>Count</v>
      </c>
      <c r="J449" s="1">
        <f t="shared" si="49"/>
        <v>498</v>
      </c>
      <c r="K449" s="1" t="str">
        <f t="shared" si="49"/>
        <v>Time</v>
      </c>
      <c r="L449" s="1">
        <f t="shared" si="49"/>
        <v>1435255579794</v>
      </c>
      <c r="M449" s="1">
        <f t="shared" si="44"/>
        <v>3557</v>
      </c>
      <c r="N449" s="1">
        <f t="shared" si="45"/>
        <v>5186</v>
      </c>
      <c r="O449" s="1">
        <f t="shared" si="46"/>
        <v>4326</v>
      </c>
    </row>
    <row r="450" spans="1:15" x14ac:dyDescent="0.3">
      <c r="A450" s="1" t="s">
        <v>0</v>
      </c>
      <c r="B450" s="1">
        <v>455</v>
      </c>
      <c r="C450" s="1" t="s">
        <v>1</v>
      </c>
      <c r="D450" s="1">
        <v>1435255578790</v>
      </c>
      <c r="G450" s="1" t="str">
        <f t="shared" si="49"/>
        <v>Pong</v>
      </c>
      <c r="H450" s="1">
        <f t="shared" si="49"/>
        <v>455</v>
      </c>
      <c r="I450" s="1" t="str">
        <f t="shared" si="49"/>
        <v>Count</v>
      </c>
      <c r="J450" s="1">
        <f t="shared" si="49"/>
        <v>498</v>
      </c>
      <c r="K450" s="1" t="str">
        <f t="shared" si="49"/>
        <v>Time</v>
      </c>
      <c r="L450" s="1">
        <f t="shared" si="49"/>
        <v>1435255581406</v>
      </c>
      <c r="M450" s="1">
        <f t="shared" si="44"/>
        <v>2616</v>
      </c>
      <c r="N450" s="1">
        <f t="shared" si="45"/>
        <v>2553</v>
      </c>
      <c r="O450" s="1">
        <f t="shared" si="46"/>
        <v>1612</v>
      </c>
    </row>
    <row r="451" spans="1:15" x14ac:dyDescent="0.3">
      <c r="A451" s="1" t="s">
        <v>0</v>
      </c>
      <c r="B451" s="1">
        <v>456</v>
      </c>
      <c r="C451" s="1" t="s">
        <v>1</v>
      </c>
      <c r="D451" s="1">
        <v>1435255582075</v>
      </c>
      <c r="G451" s="1" t="str">
        <f t="shared" ref="G451:L466" si="50">A982</f>
        <v>Pong</v>
      </c>
      <c r="H451" s="1">
        <f t="shared" si="50"/>
        <v>456</v>
      </c>
      <c r="I451" s="1" t="str">
        <f t="shared" si="50"/>
        <v>Count</v>
      </c>
      <c r="J451" s="1">
        <f t="shared" si="50"/>
        <v>498</v>
      </c>
      <c r="K451" s="1" t="str">
        <f t="shared" si="50"/>
        <v>Time</v>
      </c>
      <c r="L451" s="1">
        <f t="shared" si="50"/>
        <v>1435255582832</v>
      </c>
      <c r="M451" s="1">
        <f t="shared" si="44"/>
        <v>757</v>
      </c>
      <c r="N451" s="1">
        <f t="shared" si="45"/>
        <v>3285</v>
      </c>
      <c r="O451" s="1">
        <f t="shared" si="46"/>
        <v>1426</v>
      </c>
    </row>
    <row r="452" spans="1:15" x14ac:dyDescent="0.3">
      <c r="A452" s="1" t="s">
        <v>0</v>
      </c>
      <c r="B452" s="1">
        <v>457</v>
      </c>
      <c r="C452" s="1" t="s">
        <v>1</v>
      </c>
      <c r="D452" s="1">
        <v>1435255583591</v>
      </c>
      <c r="G452" s="1" t="str">
        <f t="shared" si="50"/>
        <v>Pong</v>
      </c>
      <c r="H452" s="1">
        <f t="shared" si="50"/>
        <v>457</v>
      </c>
      <c r="I452" s="1" t="str">
        <f t="shared" si="50"/>
        <v>Count</v>
      </c>
      <c r="J452" s="1">
        <f t="shared" si="50"/>
        <v>498</v>
      </c>
      <c r="K452" s="1" t="str">
        <f t="shared" si="50"/>
        <v>Time</v>
      </c>
      <c r="L452" s="1">
        <f t="shared" si="50"/>
        <v>1435255583846</v>
      </c>
      <c r="M452" s="1">
        <f t="shared" ref="M452:M515" si="51">L452-D452</f>
        <v>255</v>
      </c>
      <c r="N452" s="1">
        <f t="shared" ref="N452:N515" si="52">D452-D451</f>
        <v>1516</v>
      </c>
      <c r="O452" s="1">
        <f t="shared" ref="O452:O515" si="53">L452-L451</f>
        <v>1014</v>
      </c>
    </row>
    <row r="453" spans="1:15" x14ac:dyDescent="0.3">
      <c r="A453" s="1" t="s">
        <v>0</v>
      </c>
      <c r="B453" s="1">
        <v>458</v>
      </c>
      <c r="C453" s="1" t="s">
        <v>1</v>
      </c>
      <c r="D453" s="1">
        <v>1435255584618</v>
      </c>
      <c r="G453" s="1" t="str">
        <f t="shared" si="50"/>
        <v>Pong</v>
      </c>
      <c r="H453" s="1">
        <f t="shared" si="50"/>
        <v>458</v>
      </c>
      <c r="I453" s="1" t="str">
        <f t="shared" si="50"/>
        <v>Count</v>
      </c>
      <c r="J453" s="1">
        <f t="shared" si="50"/>
        <v>498</v>
      </c>
      <c r="K453" s="1" t="str">
        <f t="shared" si="50"/>
        <v>Time</v>
      </c>
      <c r="L453" s="1">
        <f t="shared" si="50"/>
        <v>1435255584852</v>
      </c>
      <c r="M453" s="1">
        <f t="shared" si="51"/>
        <v>234</v>
      </c>
      <c r="N453" s="1">
        <f t="shared" si="52"/>
        <v>1027</v>
      </c>
      <c r="O453" s="1">
        <f t="shared" si="53"/>
        <v>1006</v>
      </c>
    </row>
    <row r="454" spans="1:15" x14ac:dyDescent="0.3">
      <c r="A454" s="1" t="s">
        <v>0</v>
      </c>
      <c r="B454" s="1">
        <v>459</v>
      </c>
      <c r="C454" s="1" t="s">
        <v>1</v>
      </c>
      <c r="D454" s="1">
        <v>1435255585632</v>
      </c>
      <c r="G454" s="1" t="str">
        <f t="shared" si="50"/>
        <v>Pong</v>
      </c>
      <c r="H454" s="1">
        <f t="shared" si="50"/>
        <v>459</v>
      </c>
      <c r="I454" s="1" t="str">
        <f t="shared" si="50"/>
        <v>Count</v>
      </c>
      <c r="J454" s="1">
        <f t="shared" si="50"/>
        <v>498</v>
      </c>
      <c r="K454" s="1" t="str">
        <f t="shared" si="50"/>
        <v>Time</v>
      </c>
      <c r="L454" s="1">
        <f t="shared" si="50"/>
        <v>1435255585883</v>
      </c>
      <c r="M454" s="1">
        <f t="shared" si="51"/>
        <v>251</v>
      </c>
      <c r="N454" s="1">
        <f t="shared" si="52"/>
        <v>1014</v>
      </c>
      <c r="O454" s="1">
        <f t="shared" si="53"/>
        <v>1031</v>
      </c>
    </row>
    <row r="455" spans="1:15" x14ac:dyDescent="0.3">
      <c r="A455" s="1" t="s">
        <v>0</v>
      </c>
      <c r="B455" s="1">
        <v>460</v>
      </c>
      <c r="C455" s="1" t="s">
        <v>1</v>
      </c>
      <c r="D455" s="1">
        <v>1435255586647</v>
      </c>
      <c r="G455" s="1" t="str">
        <f t="shared" si="50"/>
        <v>Pong</v>
      </c>
      <c r="H455" s="1">
        <f t="shared" si="50"/>
        <v>460</v>
      </c>
      <c r="I455" s="1" t="str">
        <f t="shared" si="50"/>
        <v>Count</v>
      </c>
      <c r="J455" s="1">
        <f t="shared" si="50"/>
        <v>498</v>
      </c>
      <c r="K455" s="1" t="str">
        <f t="shared" si="50"/>
        <v>Time</v>
      </c>
      <c r="L455" s="1">
        <f t="shared" si="50"/>
        <v>1435255586898</v>
      </c>
      <c r="M455" s="1">
        <f t="shared" si="51"/>
        <v>251</v>
      </c>
      <c r="N455" s="1">
        <f t="shared" si="52"/>
        <v>1015</v>
      </c>
      <c r="O455" s="1">
        <f t="shared" si="53"/>
        <v>1015</v>
      </c>
    </row>
    <row r="456" spans="1:15" x14ac:dyDescent="0.3">
      <c r="A456" s="1" t="s">
        <v>0</v>
      </c>
      <c r="B456" s="1">
        <v>461</v>
      </c>
      <c r="C456" s="1" t="s">
        <v>1</v>
      </c>
      <c r="D456" s="1">
        <v>1435255587678</v>
      </c>
      <c r="G456" s="1" t="str">
        <f t="shared" si="50"/>
        <v>Pong</v>
      </c>
      <c r="H456" s="1">
        <f t="shared" si="50"/>
        <v>461</v>
      </c>
      <c r="I456" s="1" t="str">
        <f t="shared" si="50"/>
        <v>Count</v>
      </c>
      <c r="J456" s="1">
        <f t="shared" si="50"/>
        <v>498</v>
      </c>
      <c r="K456" s="1" t="str">
        <f t="shared" si="50"/>
        <v>Time</v>
      </c>
      <c r="L456" s="1">
        <f t="shared" si="50"/>
        <v>1435255588678</v>
      </c>
      <c r="M456" s="1">
        <f t="shared" si="51"/>
        <v>1000</v>
      </c>
      <c r="N456" s="1">
        <f t="shared" si="52"/>
        <v>1031</v>
      </c>
      <c r="O456" s="1">
        <f t="shared" si="53"/>
        <v>1780</v>
      </c>
    </row>
    <row r="457" spans="1:15" x14ac:dyDescent="0.3">
      <c r="A457" s="1" t="s">
        <v>0</v>
      </c>
      <c r="B457" s="1">
        <v>462</v>
      </c>
      <c r="C457" s="1" t="s">
        <v>1</v>
      </c>
      <c r="D457" s="1">
        <v>1435255588678</v>
      </c>
      <c r="G457" s="1" t="str">
        <f t="shared" si="50"/>
        <v>Pong</v>
      </c>
      <c r="H457" s="1">
        <f t="shared" si="50"/>
        <v>462</v>
      </c>
      <c r="I457" s="1" t="str">
        <f t="shared" si="50"/>
        <v>Count</v>
      </c>
      <c r="J457" s="1">
        <f t="shared" si="50"/>
        <v>498</v>
      </c>
      <c r="K457" s="1" t="str">
        <f t="shared" si="50"/>
        <v>Time</v>
      </c>
      <c r="L457" s="1">
        <f t="shared" si="50"/>
        <v>1435255588897</v>
      </c>
      <c r="M457" s="1">
        <f t="shared" si="51"/>
        <v>219</v>
      </c>
      <c r="N457" s="1">
        <f t="shared" si="52"/>
        <v>1000</v>
      </c>
      <c r="O457" s="1">
        <f t="shared" si="53"/>
        <v>219</v>
      </c>
    </row>
    <row r="458" spans="1:15" x14ac:dyDescent="0.3">
      <c r="A458" s="1" t="s">
        <v>0</v>
      </c>
      <c r="B458" s="1">
        <v>463</v>
      </c>
      <c r="C458" s="1" t="s">
        <v>1</v>
      </c>
      <c r="D458" s="1">
        <v>1435255589693</v>
      </c>
      <c r="G458" s="1" t="str">
        <f t="shared" si="50"/>
        <v>Pong</v>
      </c>
      <c r="H458" s="1">
        <f t="shared" si="50"/>
        <v>463</v>
      </c>
      <c r="I458" s="1" t="str">
        <f t="shared" si="50"/>
        <v>Count</v>
      </c>
      <c r="J458" s="1">
        <f t="shared" si="50"/>
        <v>498</v>
      </c>
      <c r="K458" s="1" t="str">
        <f t="shared" si="50"/>
        <v>Time</v>
      </c>
      <c r="L458" s="1">
        <f t="shared" si="50"/>
        <v>1435255589959</v>
      </c>
      <c r="M458" s="1">
        <f t="shared" si="51"/>
        <v>266</v>
      </c>
      <c r="N458" s="1">
        <f t="shared" si="52"/>
        <v>1015</v>
      </c>
      <c r="O458" s="1">
        <f t="shared" si="53"/>
        <v>1062</v>
      </c>
    </row>
    <row r="459" spans="1:15" x14ac:dyDescent="0.3">
      <c r="A459" s="1" t="s">
        <v>0</v>
      </c>
      <c r="B459" s="1">
        <v>464</v>
      </c>
      <c r="C459" s="1" t="s">
        <v>1</v>
      </c>
      <c r="D459" s="1">
        <v>1435255590698</v>
      </c>
      <c r="G459" s="1" t="str">
        <f t="shared" si="50"/>
        <v>Pong</v>
      </c>
      <c r="H459" s="1">
        <f t="shared" si="50"/>
        <v>464</v>
      </c>
      <c r="I459" s="1" t="str">
        <f t="shared" si="50"/>
        <v>Count</v>
      </c>
      <c r="J459" s="1">
        <f t="shared" si="50"/>
        <v>498</v>
      </c>
      <c r="K459" s="1" t="str">
        <f t="shared" si="50"/>
        <v>Time</v>
      </c>
      <c r="L459" s="1">
        <f t="shared" si="50"/>
        <v>1435255591712</v>
      </c>
      <c r="M459" s="1">
        <f t="shared" si="51"/>
        <v>1014</v>
      </c>
      <c r="N459" s="1">
        <f t="shared" si="52"/>
        <v>1005</v>
      </c>
      <c r="O459" s="1">
        <f t="shared" si="53"/>
        <v>1753</v>
      </c>
    </row>
    <row r="460" spans="1:15" x14ac:dyDescent="0.3">
      <c r="A460" s="1" t="s">
        <v>0</v>
      </c>
      <c r="B460" s="1">
        <v>465</v>
      </c>
      <c r="C460" s="1" t="s">
        <v>1</v>
      </c>
      <c r="D460" s="1">
        <v>1435255591712</v>
      </c>
      <c r="G460" s="1" t="str">
        <f t="shared" si="50"/>
        <v>Pong</v>
      </c>
      <c r="H460" s="1">
        <f t="shared" si="50"/>
        <v>465</v>
      </c>
      <c r="I460" s="1" t="str">
        <f t="shared" si="50"/>
        <v>Count</v>
      </c>
      <c r="J460" s="1">
        <f t="shared" si="50"/>
        <v>498</v>
      </c>
      <c r="K460" s="1" t="str">
        <f t="shared" si="50"/>
        <v>Time</v>
      </c>
      <c r="L460" s="1">
        <f t="shared" si="50"/>
        <v>1435255591931</v>
      </c>
      <c r="M460" s="1">
        <f t="shared" si="51"/>
        <v>219</v>
      </c>
      <c r="N460" s="1">
        <f t="shared" si="52"/>
        <v>1014</v>
      </c>
      <c r="O460" s="1">
        <f t="shared" si="53"/>
        <v>219</v>
      </c>
    </row>
    <row r="461" spans="1:15" x14ac:dyDescent="0.3">
      <c r="A461" s="1" t="s">
        <v>0</v>
      </c>
      <c r="B461" s="1">
        <v>466</v>
      </c>
      <c r="C461" s="1" t="s">
        <v>1</v>
      </c>
      <c r="D461" s="1">
        <v>1435255592727</v>
      </c>
      <c r="G461" s="1" t="str">
        <f t="shared" si="50"/>
        <v>Pong</v>
      </c>
      <c r="H461" s="1">
        <f t="shared" si="50"/>
        <v>466</v>
      </c>
      <c r="I461" s="1" t="str">
        <f t="shared" si="50"/>
        <v>Count</v>
      </c>
      <c r="J461" s="1">
        <f t="shared" si="50"/>
        <v>498</v>
      </c>
      <c r="K461" s="1" t="str">
        <f t="shared" si="50"/>
        <v>Time</v>
      </c>
      <c r="L461" s="1">
        <f t="shared" si="50"/>
        <v>1435255593729</v>
      </c>
      <c r="M461" s="1">
        <f t="shared" si="51"/>
        <v>1002</v>
      </c>
      <c r="N461" s="1">
        <f t="shared" si="52"/>
        <v>1015</v>
      </c>
      <c r="O461" s="1">
        <f t="shared" si="53"/>
        <v>1798</v>
      </c>
    </row>
    <row r="462" spans="1:15" x14ac:dyDescent="0.3">
      <c r="A462" s="1" t="s">
        <v>0</v>
      </c>
      <c r="B462" s="1">
        <v>467</v>
      </c>
      <c r="C462" s="1" t="s">
        <v>1</v>
      </c>
      <c r="D462" s="1">
        <v>1435255593729</v>
      </c>
      <c r="G462" s="1" t="str">
        <f t="shared" si="50"/>
        <v>Pong</v>
      </c>
      <c r="H462" s="1">
        <f t="shared" si="50"/>
        <v>467</v>
      </c>
      <c r="I462" s="1" t="str">
        <f t="shared" si="50"/>
        <v>Count</v>
      </c>
      <c r="J462" s="1">
        <f t="shared" si="50"/>
        <v>498</v>
      </c>
      <c r="K462" s="1" t="str">
        <f t="shared" si="50"/>
        <v>Time</v>
      </c>
      <c r="L462" s="1">
        <f t="shared" si="50"/>
        <v>1435255593948</v>
      </c>
      <c r="M462" s="1">
        <f t="shared" si="51"/>
        <v>219</v>
      </c>
      <c r="N462" s="1">
        <f t="shared" si="52"/>
        <v>1002</v>
      </c>
      <c r="O462" s="1">
        <f t="shared" si="53"/>
        <v>219</v>
      </c>
    </row>
    <row r="463" spans="1:15" x14ac:dyDescent="0.3">
      <c r="A463" s="1" t="s">
        <v>0</v>
      </c>
      <c r="B463" s="1">
        <v>468</v>
      </c>
      <c r="C463" s="1" t="s">
        <v>1</v>
      </c>
      <c r="D463" s="1">
        <v>1435255594744</v>
      </c>
      <c r="G463" s="1" t="str">
        <f t="shared" si="50"/>
        <v>Pong</v>
      </c>
      <c r="H463" s="1">
        <f t="shared" si="50"/>
        <v>468</v>
      </c>
      <c r="I463" s="1" t="str">
        <f t="shared" si="50"/>
        <v>Count</v>
      </c>
      <c r="J463" s="1">
        <f t="shared" si="50"/>
        <v>498</v>
      </c>
      <c r="K463" s="1" t="str">
        <f t="shared" si="50"/>
        <v>Time</v>
      </c>
      <c r="L463" s="1">
        <f t="shared" si="50"/>
        <v>1435255595760</v>
      </c>
      <c r="M463" s="1">
        <f t="shared" si="51"/>
        <v>1016</v>
      </c>
      <c r="N463" s="1">
        <f t="shared" si="52"/>
        <v>1015</v>
      </c>
      <c r="O463" s="1">
        <f t="shared" si="53"/>
        <v>1812</v>
      </c>
    </row>
    <row r="464" spans="1:15" x14ac:dyDescent="0.3">
      <c r="A464" s="1" t="s">
        <v>0</v>
      </c>
      <c r="B464" s="1">
        <v>469</v>
      </c>
      <c r="C464" s="1" t="s">
        <v>1</v>
      </c>
      <c r="D464" s="1">
        <v>1435255595744</v>
      </c>
      <c r="G464" s="1" t="str">
        <f t="shared" si="50"/>
        <v>Pong</v>
      </c>
      <c r="H464" s="1">
        <f t="shared" si="50"/>
        <v>469</v>
      </c>
      <c r="I464" s="1" t="str">
        <f t="shared" si="50"/>
        <v>Count</v>
      </c>
      <c r="J464" s="1">
        <f t="shared" si="50"/>
        <v>498</v>
      </c>
      <c r="K464" s="1" t="str">
        <f t="shared" si="50"/>
        <v>Time</v>
      </c>
      <c r="L464" s="1">
        <f t="shared" si="50"/>
        <v>1435255595979</v>
      </c>
      <c r="M464" s="1">
        <f t="shared" si="51"/>
        <v>235</v>
      </c>
      <c r="N464" s="1">
        <f t="shared" si="52"/>
        <v>1000</v>
      </c>
      <c r="O464" s="1">
        <f t="shared" si="53"/>
        <v>219</v>
      </c>
    </row>
    <row r="465" spans="1:15" x14ac:dyDescent="0.3">
      <c r="A465" s="1" t="s">
        <v>0</v>
      </c>
      <c r="B465" s="1">
        <v>470</v>
      </c>
      <c r="C465" s="1" t="s">
        <v>1</v>
      </c>
      <c r="D465" s="1">
        <v>1435255596745</v>
      </c>
      <c r="G465" s="1" t="str">
        <f t="shared" si="50"/>
        <v>Pong</v>
      </c>
      <c r="H465" s="1">
        <f t="shared" si="50"/>
        <v>470</v>
      </c>
      <c r="I465" s="1" t="str">
        <f t="shared" si="50"/>
        <v>Count</v>
      </c>
      <c r="J465" s="1">
        <f t="shared" si="50"/>
        <v>498</v>
      </c>
      <c r="K465" s="1" t="str">
        <f t="shared" si="50"/>
        <v>Time</v>
      </c>
      <c r="L465" s="1">
        <f t="shared" si="50"/>
        <v>1435255596838</v>
      </c>
      <c r="M465" s="1">
        <f t="shared" si="51"/>
        <v>93</v>
      </c>
      <c r="N465" s="1">
        <f t="shared" si="52"/>
        <v>1001</v>
      </c>
      <c r="O465" s="1">
        <f t="shared" si="53"/>
        <v>859</v>
      </c>
    </row>
    <row r="466" spans="1:15" x14ac:dyDescent="0.3">
      <c r="A466" s="1" t="s">
        <v>0</v>
      </c>
      <c r="B466" s="1">
        <v>471</v>
      </c>
      <c r="C466" s="1" t="s">
        <v>1</v>
      </c>
      <c r="D466" s="1">
        <v>1435255597760</v>
      </c>
      <c r="G466" s="1" t="str">
        <f t="shared" si="50"/>
        <v>Pong</v>
      </c>
      <c r="H466" s="1">
        <f t="shared" si="50"/>
        <v>471</v>
      </c>
      <c r="I466" s="1" t="str">
        <f t="shared" si="50"/>
        <v>Count</v>
      </c>
      <c r="J466" s="1">
        <f t="shared" si="50"/>
        <v>498</v>
      </c>
      <c r="K466" s="1" t="str">
        <f t="shared" si="50"/>
        <v>Time</v>
      </c>
      <c r="L466" s="1">
        <f t="shared" si="50"/>
        <v>1435255597853</v>
      </c>
      <c r="M466" s="1">
        <f t="shared" si="51"/>
        <v>93</v>
      </c>
      <c r="N466" s="1">
        <f t="shared" si="52"/>
        <v>1015</v>
      </c>
      <c r="O466" s="1">
        <f t="shared" si="53"/>
        <v>1015</v>
      </c>
    </row>
    <row r="467" spans="1:15" x14ac:dyDescent="0.3">
      <c r="A467" s="1" t="s">
        <v>0</v>
      </c>
      <c r="B467" s="1">
        <v>472</v>
      </c>
      <c r="C467" s="1" t="s">
        <v>1</v>
      </c>
      <c r="D467" s="1">
        <v>1435255598760</v>
      </c>
      <c r="G467" s="1" t="str">
        <f t="shared" ref="G467:L482" si="54">A998</f>
        <v>Pong</v>
      </c>
      <c r="H467" s="1">
        <f t="shared" si="54"/>
        <v>472</v>
      </c>
      <c r="I467" s="1" t="str">
        <f t="shared" si="54"/>
        <v>Count</v>
      </c>
      <c r="J467" s="1">
        <f t="shared" si="54"/>
        <v>498</v>
      </c>
      <c r="K467" s="1" t="str">
        <f t="shared" si="54"/>
        <v>Time</v>
      </c>
      <c r="L467" s="1">
        <f t="shared" si="54"/>
        <v>1435255598890</v>
      </c>
      <c r="M467" s="1">
        <f t="shared" si="51"/>
        <v>130</v>
      </c>
      <c r="N467" s="1">
        <f t="shared" si="52"/>
        <v>1000</v>
      </c>
      <c r="O467" s="1">
        <f t="shared" si="53"/>
        <v>1037</v>
      </c>
    </row>
    <row r="468" spans="1:15" x14ac:dyDescent="0.3">
      <c r="A468" s="1" t="s">
        <v>0</v>
      </c>
      <c r="B468" s="1">
        <v>473</v>
      </c>
      <c r="C468" s="1" t="s">
        <v>1</v>
      </c>
      <c r="D468" s="1">
        <v>1435255599765</v>
      </c>
      <c r="G468" s="1" t="str">
        <f t="shared" si="54"/>
        <v>Pong</v>
      </c>
      <c r="H468" s="1">
        <f t="shared" si="54"/>
        <v>473</v>
      </c>
      <c r="I468" s="1" t="str">
        <f t="shared" si="54"/>
        <v>Count</v>
      </c>
      <c r="J468" s="1">
        <f t="shared" si="54"/>
        <v>498</v>
      </c>
      <c r="K468" s="1" t="str">
        <f t="shared" si="54"/>
        <v>Time</v>
      </c>
      <c r="L468" s="1">
        <f t="shared" si="54"/>
        <v>1435255599890</v>
      </c>
      <c r="M468" s="1">
        <f t="shared" si="51"/>
        <v>125</v>
      </c>
      <c r="N468" s="1">
        <f t="shared" si="52"/>
        <v>1005</v>
      </c>
      <c r="O468" s="1">
        <f t="shared" si="53"/>
        <v>1000</v>
      </c>
    </row>
    <row r="469" spans="1:15" x14ac:dyDescent="0.3">
      <c r="A469" s="1" t="s">
        <v>0</v>
      </c>
      <c r="B469" s="1">
        <v>474</v>
      </c>
      <c r="C469" s="1" t="s">
        <v>1</v>
      </c>
      <c r="D469" s="1">
        <v>1435255600780</v>
      </c>
      <c r="G469" s="1" t="str">
        <f t="shared" si="54"/>
        <v>Pong</v>
      </c>
      <c r="H469" s="1">
        <f t="shared" si="54"/>
        <v>474</v>
      </c>
      <c r="I469" s="1" t="str">
        <f t="shared" si="54"/>
        <v>Count</v>
      </c>
      <c r="J469" s="1">
        <f t="shared" si="54"/>
        <v>498</v>
      </c>
      <c r="K469" s="1" t="str">
        <f t="shared" si="54"/>
        <v>Time</v>
      </c>
      <c r="L469" s="1">
        <f t="shared" si="54"/>
        <v>1435255600905</v>
      </c>
      <c r="M469" s="1">
        <f t="shared" si="51"/>
        <v>125</v>
      </c>
      <c r="N469" s="1">
        <f t="shared" si="52"/>
        <v>1015</v>
      </c>
      <c r="O469" s="1">
        <f t="shared" si="53"/>
        <v>1015</v>
      </c>
    </row>
    <row r="470" spans="1:15" x14ac:dyDescent="0.3">
      <c r="A470" s="1" t="s">
        <v>0</v>
      </c>
      <c r="B470" s="1">
        <v>475</v>
      </c>
      <c r="C470" s="1" t="s">
        <v>1</v>
      </c>
      <c r="D470" s="1">
        <v>1435255601795</v>
      </c>
      <c r="G470" s="1" t="str">
        <f t="shared" si="54"/>
        <v>Pong</v>
      </c>
      <c r="H470" s="1">
        <f t="shared" si="54"/>
        <v>475</v>
      </c>
      <c r="I470" s="1" t="str">
        <f t="shared" si="54"/>
        <v>Count</v>
      </c>
      <c r="J470" s="1">
        <f t="shared" si="54"/>
        <v>498</v>
      </c>
      <c r="K470" s="1" t="str">
        <f t="shared" si="54"/>
        <v>Time</v>
      </c>
      <c r="L470" s="1">
        <f t="shared" si="54"/>
        <v>1435255602684</v>
      </c>
      <c r="M470" s="1">
        <f t="shared" si="51"/>
        <v>889</v>
      </c>
      <c r="N470" s="1">
        <f t="shared" si="52"/>
        <v>1015</v>
      </c>
      <c r="O470" s="1">
        <f t="shared" si="53"/>
        <v>1779</v>
      </c>
    </row>
    <row r="471" spans="1:15" x14ac:dyDescent="0.3">
      <c r="A471" s="1" t="s">
        <v>0</v>
      </c>
      <c r="B471" s="1">
        <v>476</v>
      </c>
      <c r="C471" s="1" t="s">
        <v>1</v>
      </c>
      <c r="D471" s="1">
        <v>1435255602810</v>
      </c>
      <c r="G471" s="1" t="str">
        <f t="shared" si="54"/>
        <v>Pong</v>
      </c>
      <c r="H471" s="1">
        <f t="shared" si="54"/>
        <v>476</v>
      </c>
      <c r="I471" s="1" t="str">
        <f t="shared" si="54"/>
        <v>Count</v>
      </c>
      <c r="J471" s="1">
        <f t="shared" si="54"/>
        <v>498</v>
      </c>
      <c r="K471" s="1" t="str">
        <f t="shared" si="54"/>
        <v>Time</v>
      </c>
      <c r="L471" s="1">
        <f t="shared" si="54"/>
        <v>1435255602950</v>
      </c>
      <c r="M471" s="1">
        <f t="shared" si="51"/>
        <v>140</v>
      </c>
      <c r="N471" s="1">
        <f t="shared" si="52"/>
        <v>1015</v>
      </c>
      <c r="O471" s="1">
        <f t="shared" si="53"/>
        <v>266</v>
      </c>
    </row>
    <row r="472" spans="1:15" x14ac:dyDescent="0.3">
      <c r="A472" s="1" t="s">
        <v>0</v>
      </c>
      <c r="B472" s="1">
        <v>477</v>
      </c>
      <c r="C472" s="1" t="s">
        <v>1</v>
      </c>
      <c r="D472" s="1">
        <v>1435255603824</v>
      </c>
      <c r="G472" s="1" t="str">
        <f t="shared" si="54"/>
        <v>Pong</v>
      </c>
      <c r="H472" s="1">
        <f t="shared" si="54"/>
        <v>477</v>
      </c>
      <c r="I472" s="1" t="str">
        <f t="shared" si="54"/>
        <v>Count</v>
      </c>
      <c r="J472" s="1">
        <f t="shared" si="54"/>
        <v>498</v>
      </c>
      <c r="K472" s="1" t="str">
        <f t="shared" si="54"/>
        <v>Time</v>
      </c>
      <c r="L472" s="1">
        <f t="shared" si="54"/>
        <v>1435255603965</v>
      </c>
      <c r="M472" s="1">
        <f t="shared" si="51"/>
        <v>141</v>
      </c>
      <c r="N472" s="1">
        <f t="shared" si="52"/>
        <v>1014</v>
      </c>
      <c r="O472" s="1">
        <f t="shared" si="53"/>
        <v>1015</v>
      </c>
    </row>
    <row r="473" spans="1:15" x14ac:dyDescent="0.3">
      <c r="A473" s="1" t="s">
        <v>0</v>
      </c>
      <c r="B473" s="1">
        <v>478</v>
      </c>
      <c r="C473" s="1" t="s">
        <v>1</v>
      </c>
      <c r="D473" s="1">
        <v>1435255604824</v>
      </c>
      <c r="G473" s="1" t="str">
        <f t="shared" si="54"/>
        <v>Pong</v>
      </c>
      <c r="H473" s="1">
        <f t="shared" si="54"/>
        <v>478</v>
      </c>
      <c r="I473" s="1" t="str">
        <f t="shared" si="54"/>
        <v>Count</v>
      </c>
      <c r="J473" s="1">
        <f t="shared" si="54"/>
        <v>498</v>
      </c>
      <c r="K473" s="1" t="str">
        <f t="shared" si="54"/>
        <v>Time</v>
      </c>
      <c r="L473" s="1">
        <f t="shared" si="54"/>
        <v>1435255604980</v>
      </c>
      <c r="M473" s="1">
        <f t="shared" si="51"/>
        <v>156</v>
      </c>
      <c r="N473" s="1">
        <f t="shared" si="52"/>
        <v>1000</v>
      </c>
      <c r="O473" s="1">
        <f t="shared" si="53"/>
        <v>1015</v>
      </c>
    </row>
    <row r="474" spans="1:15" x14ac:dyDescent="0.3">
      <c r="A474" s="1" t="s">
        <v>0</v>
      </c>
      <c r="B474" s="1">
        <v>479</v>
      </c>
      <c r="C474" s="1" t="s">
        <v>1</v>
      </c>
      <c r="D474" s="1">
        <v>1435255605832</v>
      </c>
      <c r="G474" s="1" t="str">
        <f t="shared" si="54"/>
        <v>Pong</v>
      </c>
      <c r="H474" s="1">
        <f t="shared" si="54"/>
        <v>479</v>
      </c>
      <c r="I474" s="1" t="str">
        <f t="shared" si="54"/>
        <v>Count</v>
      </c>
      <c r="J474" s="1">
        <f t="shared" si="54"/>
        <v>498</v>
      </c>
      <c r="K474" s="1" t="str">
        <f t="shared" si="54"/>
        <v>Time</v>
      </c>
      <c r="L474" s="1">
        <f t="shared" si="54"/>
        <v>1435255605990</v>
      </c>
      <c r="M474" s="1">
        <f t="shared" si="51"/>
        <v>158</v>
      </c>
      <c r="N474" s="1">
        <f t="shared" si="52"/>
        <v>1008</v>
      </c>
      <c r="O474" s="1">
        <f t="shared" si="53"/>
        <v>1010</v>
      </c>
    </row>
    <row r="475" spans="1:15" x14ac:dyDescent="0.3">
      <c r="A475" s="1" t="s">
        <v>0</v>
      </c>
      <c r="B475" s="1">
        <v>480</v>
      </c>
      <c r="C475" s="1" t="s">
        <v>1</v>
      </c>
      <c r="D475" s="1">
        <v>1435255606835</v>
      </c>
      <c r="G475" s="1" t="str">
        <f t="shared" si="54"/>
        <v>Pong</v>
      </c>
      <c r="H475" s="1">
        <f t="shared" si="54"/>
        <v>480</v>
      </c>
      <c r="I475" s="1" t="str">
        <f t="shared" si="54"/>
        <v>Count</v>
      </c>
      <c r="J475" s="1">
        <f t="shared" si="54"/>
        <v>498</v>
      </c>
      <c r="K475" s="1" t="str">
        <f t="shared" si="54"/>
        <v>Time</v>
      </c>
      <c r="L475" s="1">
        <f t="shared" si="54"/>
        <v>1435255607038</v>
      </c>
      <c r="M475" s="1">
        <f t="shared" si="51"/>
        <v>203</v>
      </c>
      <c r="N475" s="1">
        <f t="shared" si="52"/>
        <v>1003</v>
      </c>
      <c r="O475" s="1">
        <f t="shared" si="53"/>
        <v>1048</v>
      </c>
    </row>
    <row r="476" spans="1:15" x14ac:dyDescent="0.3">
      <c r="A476" s="1" t="s">
        <v>0</v>
      </c>
      <c r="B476" s="1">
        <v>481</v>
      </c>
      <c r="C476" s="1" t="s">
        <v>1</v>
      </c>
      <c r="D476" s="1">
        <v>1435255607850</v>
      </c>
      <c r="G476" s="1" t="str">
        <f t="shared" si="54"/>
        <v>Pong</v>
      </c>
      <c r="H476" s="1">
        <f t="shared" si="54"/>
        <v>481</v>
      </c>
      <c r="I476" s="1" t="str">
        <f t="shared" si="54"/>
        <v>Count</v>
      </c>
      <c r="J476" s="1">
        <f t="shared" si="54"/>
        <v>498</v>
      </c>
      <c r="K476" s="1" t="str">
        <f t="shared" si="54"/>
        <v>Time</v>
      </c>
      <c r="L476" s="1">
        <f t="shared" si="54"/>
        <v>1435255608069</v>
      </c>
      <c r="M476" s="1">
        <f t="shared" si="51"/>
        <v>219</v>
      </c>
      <c r="N476" s="1">
        <f t="shared" si="52"/>
        <v>1015</v>
      </c>
      <c r="O476" s="1">
        <f t="shared" si="53"/>
        <v>1031</v>
      </c>
    </row>
    <row r="477" spans="1:15" x14ac:dyDescent="0.3">
      <c r="A477" s="1" t="s">
        <v>0</v>
      </c>
      <c r="B477" s="1">
        <v>482</v>
      </c>
      <c r="C477" s="1" t="s">
        <v>1</v>
      </c>
      <c r="D477" s="1">
        <v>1435255608853</v>
      </c>
      <c r="G477" s="1" t="str">
        <f t="shared" si="54"/>
        <v>Pong</v>
      </c>
      <c r="H477" s="1">
        <f t="shared" si="54"/>
        <v>482</v>
      </c>
      <c r="I477" s="1" t="str">
        <f t="shared" si="54"/>
        <v>Count</v>
      </c>
      <c r="J477" s="1">
        <f t="shared" si="54"/>
        <v>498</v>
      </c>
      <c r="K477" s="1" t="str">
        <f t="shared" si="54"/>
        <v>Time</v>
      </c>
      <c r="L477" s="1">
        <f t="shared" si="54"/>
        <v>1435255609882</v>
      </c>
      <c r="M477" s="1">
        <f t="shared" si="51"/>
        <v>1029</v>
      </c>
      <c r="N477" s="1">
        <f t="shared" si="52"/>
        <v>1003</v>
      </c>
      <c r="O477" s="1">
        <f t="shared" si="53"/>
        <v>1813</v>
      </c>
    </row>
    <row r="478" spans="1:15" x14ac:dyDescent="0.3">
      <c r="A478" s="1" t="s">
        <v>0</v>
      </c>
      <c r="B478" s="1">
        <v>483</v>
      </c>
      <c r="C478" s="1" t="s">
        <v>1</v>
      </c>
      <c r="D478" s="1">
        <v>1435255609867</v>
      </c>
      <c r="G478" s="1" t="str">
        <f t="shared" si="54"/>
        <v>Pong</v>
      </c>
      <c r="H478" s="1">
        <f t="shared" si="54"/>
        <v>483</v>
      </c>
      <c r="I478" s="1" t="str">
        <f t="shared" si="54"/>
        <v>Count</v>
      </c>
      <c r="J478" s="1">
        <f t="shared" si="54"/>
        <v>498</v>
      </c>
      <c r="K478" s="1" t="str">
        <f t="shared" si="54"/>
        <v>Time</v>
      </c>
      <c r="L478" s="1">
        <f t="shared" si="54"/>
        <v>1435255610103</v>
      </c>
      <c r="M478" s="1">
        <f t="shared" si="51"/>
        <v>236</v>
      </c>
      <c r="N478" s="1">
        <f t="shared" si="52"/>
        <v>1014</v>
      </c>
      <c r="O478" s="1">
        <f t="shared" si="53"/>
        <v>221</v>
      </c>
    </row>
    <row r="479" spans="1:15" x14ac:dyDescent="0.3">
      <c r="A479" s="1" t="s">
        <v>0</v>
      </c>
      <c r="B479" s="1">
        <v>484</v>
      </c>
      <c r="C479" s="1" t="s">
        <v>1</v>
      </c>
      <c r="D479" s="1">
        <v>1435255610867</v>
      </c>
      <c r="G479" s="1" t="str">
        <f t="shared" si="54"/>
        <v>Pong</v>
      </c>
      <c r="H479" s="1">
        <f t="shared" si="54"/>
        <v>484</v>
      </c>
      <c r="I479" s="1" t="str">
        <f t="shared" si="54"/>
        <v>Count</v>
      </c>
      <c r="J479" s="1">
        <f t="shared" si="54"/>
        <v>498</v>
      </c>
      <c r="K479" s="1" t="str">
        <f t="shared" si="54"/>
        <v>Time</v>
      </c>
      <c r="L479" s="1">
        <f t="shared" si="54"/>
        <v>1435255611085</v>
      </c>
      <c r="M479" s="1">
        <f t="shared" si="51"/>
        <v>218</v>
      </c>
      <c r="N479" s="1">
        <f t="shared" si="52"/>
        <v>1000</v>
      </c>
      <c r="O479" s="1">
        <f t="shared" si="53"/>
        <v>982</v>
      </c>
    </row>
    <row r="480" spans="1:15" x14ac:dyDescent="0.3">
      <c r="A480" s="1" t="s">
        <v>0</v>
      </c>
      <c r="B480" s="1">
        <v>485</v>
      </c>
      <c r="C480" s="1" t="s">
        <v>1</v>
      </c>
      <c r="D480" s="1">
        <v>1435255611882</v>
      </c>
      <c r="G480" s="1" t="str">
        <f t="shared" si="54"/>
        <v>Pong</v>
      </c>
      <c r="H480" s="1">
        <f t="shared" si="54"/>
        <v>485</v>
      </c>
      <c r="I480" s="1" t="str">
        <f t="shared" si="54"/>
        <v>Count</v>
      </c>
      <c r="J480" s="1">
        <f t="shared" si="54"/>
        <v>498</v>
      </c>
      <c r="K480" s="1" t="str">
        <f t="shared" si="54"/>
        <v>Time</v>
      </c>
      <c r="L480" s="1">
        <f t="shared" si="54"/>
        <v>1435255612100</v>
      </c>
      <c r="M480" s="1">
        <f t="shared" si="51"/>
        <v>218</v>
      </c>
      <c r="N480" s="1">
        <f t="shared" si="52"/>
        <v>1015</v>
      </c>
      <c r="O480" s="1">
        <f t="shared" si="53"/>
        <v>1015</v>
      </c>
    </row>
    <row r="481" spans="1:15" x14ac:dyDescent="0.3">
      <c r="A481" s="1" t="s">
        <v>0</v>
      </c>
      <c r="B481" s="1">
        <v>486</v>
      </c>
      <c r="C481" s="1" t="s">
        <v>1</v>
      </c>
      <c r="D481" s="1">
        <v>1435255612897</v>
      </c>
      <c r="G481" s="1" t="str">
        <f t="shared" si="54"/>
        <v>Pong</v>
      </c>
      <c r="H481" s="1">
        <f t="shared" si="54"/>
        <v>486</v>
      </c>
      <c r="I481" s="1" t="str">
        <f t="shared" si="54"/>
        <v>Count</v>
      </c>
      <c r="J481" s="1">
        <f t="shared" si="54"/>
        <v>498</v>
      </c>
      <c r="K481" s="1" t="str">
        <f t="shared" si="54"/>
        <v>Time</v>
      </c>
      <c r="L481" s="1">
        <f t="shared" si="54"/>
        <v>1435255613193</v>
      </c>
      <c r="M481" s="1">
        <f t="shared" si="51"/>
        <v>296</v>
      </c>
      <c r="N481" s="1">
        <f t="shared" si="52"/>
        <v>1015</v>
      </c>
      <c r="O481" s="1">
        <f t="shared" si="53"/>
        <v>1093</v>
      </c>
    </row>
    <row r="482" spans="1:15" x14ac:dyDescent="0.3">
      <c r="A482" s="1" t="s">
        <v>0</v>
      </c>
      <c r="B482" s="1">
        <v>487</v>
      </c>
      <c r="C482" s="1" t="s">
        <v>1</v>
      </c>
      <c r="D482" s="1">
        <v>1435255613912</v>
      </c>
      <c r="G482" s="1" t="str">
        <f t="shared" si="54"/>
        <v>Pong</v>
      </c>
      <c r="H482" s="1">
        <f t="shared" si="54"/>
        <v>487</v>
      </c>
      <c r="I482" s="1" t="str">
        <f t="shared" si="54"/>
        <v>Count</v>
      </c>
      <c r="J482" s="1">
        <f t="shared" si="54"/>
        <v>498</v>
      </c>
      <c r="K482" s="1" t="str">
        <f t="shared" si="54"/>
        <v>Time</v>
      </c>
      <c r="L482" s="1">
        <f t="shared" si="54"/>
        <v>1435255614146</v>
      </c>
      <c r="M482" s="1">
        <f t="shared" si="51"/>
        <v>234</v>
      </c>
      <c r="N482" s="1">
        <f t="shared" si="52"/>
        <v>1015</v>
      </c>
      <c r="O482" s="1">
        <f t="shared" si="53"/>
        <v>953</v>
      </c>
    </row>
    <row r="483" spans="1:15" x14ac:dyDescent="0.3">
      <c r="A483" s="1" t="s">
        <v>0</v>
      </c>
      <c r="B483" s="1">
        <v>488</v>
      </c>
      <c r="C483" s="1" t="s">
        <v>1</v>
      </c>
      <c r="D483" s="1">
        <v>1435255614926</v>
      </c>
      <c r="G483" s="1" t="str">
        <f t="shared" ref="G483:L498" si="55">A1014</f>
        <v>Pong</v>
      </c>
      <c r="H483" s="1">
        <f t="shared" si="55"/>
        <v>488</v>
      </c>
      <c r="I483" s="1" t="str">
        <f t="shared" si="55"/>
        <v>Count</v>
      </c>
      <c r="J483" s="1">
        <f t="shared" si="55"/>
        <v>498</v>
      </c>
      <c r="K483" s="1" t="str">
        <f t="shared" si="55"/>
        <v>Time</v>
      </c>
      <c r="L483" s="1">
        <f t="shared" si="55"/>
        <v>1435255615162</v>
      </c>
      <c r="M483" s="1">
        <f t="shared" si="51"/>
        <v>236</v>
      </c>
      <c r="N483" s="1">
        <f t="shared" si="52"/>
        <v>1014</v>
      </c>
      <c r="O483" s="1">
        <f t="shared" si="53"/>
        <v>1016</v>
      </c>
    </row>
    <row r="484" spans="1:15" x14ac:dyDescent="0.3">
      <c r="A484" s="1" t="s">
        <v>0</v>
      </c>
      <c r="B484" s="1">
        <v>489</v>
      </c>
      <c r="C484" s="1" t="s">
        <v>1</v>
      </c>
      <c r="D484" s="1">
        <v>1435255615926</v>
      </c>
      <c r="G484" s="1" t="str">
        <f t="shared" si="55"/>
        <v>Pong</v>
      </c>
      <c r="H484" s="1">
        <f t="shared" si="55"/>
        <v>489</v>
      </c>
      <c r="I484" s="1" t="str">
        <f t="shared" si="55"/>
        <v>Count</v>
      </c>
      <c r="J484" s="1">
        <f t="shared" si="55"/>
        <v>498</v>
      </c>
      <c r="K484" s="1" t="str">
        <f t="shared" si="55"/>
        <v>Time</v>
      </c>
      <c r="L484" s="1">
        <f t="shared" si="55"/>
        <v>1435255616940</v>
      </c>
      <c r="M484" s="1">
        <f t="shared" si="51"/>
        <v>1014</v>
      </c>
      <c r="N484" s="1">
        <f t="shared" si="52"/>
        <v>1000</v>
      </c>
      <c r="O484" s="1">
        <f t="shared" si="53"/>
        <v>1778</v>
      </c>
    </row>
    <row r="485" spans="1:15" x14ac:dyDescent="0.3">
      <c r="A485" s="1" t="s">
        <v>0</v>
      </c>
      <c r="B485" s="1">
        <v>490</v>
      </c>
      <c r="C485" s="1" t="s">
        <v>1</v>
      </c>
      <c r="D485" s="1">
        <v>1435255616940</v>
      </c>
      <c r="G485" s="1" t="str">
        <f t="shared" si="55"/>
        <v>Pong</v>
      </c>
      <c r="H485" s="1">
        <f t="shared" si="55"/>
        <v>490</v>
      </c>
      <c r="I485" s="1" t="str">
        <f t="shared" si="55"/>
        <v>Count</v>
      </c>
      <c r="J485" s="1">
        <f t="shared" si="55"/>
        <v>498</v>
      </c>
      <c r="K485" s="1" t="str">
        <f t="shared" si="55"/>
        <v>Time</v>
      </c>
      <c r="L485" s="1">
        <f t="shared" si="55"/>
        <v>1435255617160</v>
      </c>
      <c r="M485" s="1">
        <f t="shared" si="51"/>
        <v>220</v>
      </c>
      <c r="N485" s="1">
        <f t="shared" si="52"/>
        <v>1014</v>
      </c>
      <c r="O485" s="1">
        <f t="shared" si="53"/>
        <v>220</v>
      </c>
    </row>
    <row r="486" spans="1:15" x14ac:dyDescent="0.3">
      <c r="A486" s="1" t="s">
        <v>0</v>
      </c>
      <c r="B486" s="1">
        <v>491</v>
      </c>
      <c r="C486" s="1" t="s">
        <v>1</v>
      </c>
      <c r="D486" s="1">
        <v>1435255617955</v>
      </c>
      <c r="G486" s="1" t="str">
        <f t="shared" si="55"/>
        <v>Pong</v>
      </c>
      <c r="H486" s="1">
        <f t="shared" si="55"/>
        <v>491</v>
      </c>
      <c r="I486" s="1" t="str">
        <f t="shared" si="55"/>
        <v>Count</v>
      </c>
      <c r="J486" s="1">
        <f t="shared" si="55"/>
        <v>498</v>
      </c>
      <c r="K486" s="1" t="str">
        <f t="shared" si="55"/>
        <v>Time</v>
      </c>
      <c r="L486" s="1">
        <f t="shared" si="55"/>
        <v>1435255618970</v>
      </c>
      <c r="M486" s="1">
        <f t="shared" si="51"/>
        <v>1015</v>
      </c>
      <c r="N486" s="1">
        <f t="shared" si="52"/>
        <v>1015</v>
      </c>
      <c r="O486" s="1">
        <f t="shared" si="53"/>
        <v>1810</v>
      </c>
    </row>
    <row r="487" spans="1:15" x14ac:dyDescent="0.3">
      <c r="A487" s="1" t="s">
        <v>0</v>
      </c>
      <c r="B487" s="1">
        <v>492</v>
      </c>
      <c r="C487" s="1" t="s">
        <v>1</v>
      </c>
      <c r="D487" s="1">
        <v>1435255618970</v>
      </c>
      <c r="G487" s="1" t="str">
        <f t="shared" si="55"/>
        <v>Pong</v>
      </c>
      <c r="H487" s="1">
        <f t="shared" si="55"/>
        <v>492</v>
      </c>
      <c r="I487" s="1" t="str">
        <f t="shared" si="55"/>
        <v>Count</v>
      </c>
      <c r="J487" s="1">
        <f t="shared" si="55"/>
        <v>498</v>
      </c>
      <c r="K487" s="1" t="str">
        <f t="shared" si="55"/>
        <v>Time</v>
      </c>
      <c r="L487" s="1">
        <f t="shared" si="55"/>
        <v>1435255619190</v>
      </c>
      <c r="M487" s="1">
        <f t="shared" si="51"/>
        <v>220</v>
      </c>
      <c r="N487" s="1">
        <f t="shared" si="52"/>
        <v>1015</v>
      </c>
      <c r="O487" s="1">
        <f t="shared" si="53"/>
        <v>220</v>
      </c>
    </row>
    <row r="488" spans="1:15" x14ac:dyDescent="0.3">
      <c r="A488" s="1" t="s">
        <v>0</v>
      </c>
      <c r="B488" s="1">
        <v>493</v>
      </c>
      <c r="C488" s="1" t="s">
        <v>1</v>
      </c>
      <c r="D488" s="1">
        <v>1435255619985</v>
      </c>
      <c r="G488" s="1" t="str">
        <f t="shared" si="55"/>
        <v>Pong</v>
      </c>
      <c r="H488" s="1">
        <f t="shared" si="55"/>
        <v>493</v>
      </c>
      <c r="I488" s="1" t="str">
        <f t="shared" si="55"/>
        <v>Count</v>
      </c>
      <c r="J488" s="1">
        <f t="shared" si="55"/>
        <v>498</v>
      </c>
      <c r="K488" s="1" t="str">
        <f t="shared" si="55"/>
        <v>Time</v>
      </c>
      <c r="L488" s="1">
        <f t="shared" si="55"/>
        <v>1435255621085</v>
      </c>
      <c r="M488" s="1">
        <f t="shared" si="51"/>
        <v>1100</v>
      </c>
      <c r="N488" s="1">
        <f t="shared" si="52"/>
        <v>1015</v>
      </c>
      <c r="O488" s="1">
        <f t="shared" si="53"/>
        <v>1895</v>
      </c>
    </row>
    <row r="489" spans="1:15" x14ac:dyDescent="0.3">
      <c r="A489" s="1" t="s">
        <v>0</v>
      </c>
      <c r="B489" s="1">
        <v>494</v>
      </c>
      <c r="C489" s="1" t="s">
        <v>1</v>
      </c>
      <c r="D489" s="1">
        <v>1435255620990</v>
      </c>
      <c r="G489" s="1" t="str">
        <f t="shared" si="55"/>
        <v>Pong</v>
      </c>
      <c r="H489" s="1">
        <f t="shared" si="55"/>
        <v>494</v>
      </c>
      <c r="I489" s="1" t="str">
        <f t="shared" si="55"/>
        <v>Count</v>
      </c>
      <c r="J489" s="1">
        <f t="shared" si="55"/>
        <v>498</v>
      </c>
      <c r="K489" s="1" t="str">
        <f t="shared" si="55"/>
        <v>Time</v>
      </c>
      <c r="L489" s="1">
        <f t="shared" si="55"/>
        <v>1435255621307</v>
      </c>
      <c r="M489" s="1">
        <f t="shared" si="51"/>
        <v>317</v>
      </c>
      <c r="N489" s="1">
        <f t="shared" si="52"/>
        <v>1005</v>
      </c>
      <c r="O489" s="1">
        <f t="shared" si="53"/>
        <v>222</v>
      </c>
    </row>
    <row r="490" spans="1:15" x14ac:dyDescent="0.3">
      <c r="A490" s="1" t="s">
        <v>0</v>
      </c>
      <c r="B490" s="1">
        <v>495</v>
      </c>
      <c r="C490" s="1" t="s">
        <v>1</v>
      </c>
      <c r="D490" s="1">
        <v>1435255621993</v>
      </c>
      <c r="G490" s="1" t="str">
        <f t="shared" si="55"/>
        <v>Pong</v>
      </c>
      <c r="H490" s="1">
        <f t="shared" si="55"/>
        <v>495</v>
      </c>
      <c r="I490" s="1" t="str">
        <f t="shared" si="55"/>
        <v>Count</v>
      </c>
      <c r="J490" s="1">
        <f t="shared" si="55"/>
        <v>498</v>
      </c>
      <c r="K490" s="1" t="str">
        <f t="shared" si="55"/>
        <v>Time</v>
      </c>
      <c r="L490" s="1">
        <f t="shared" si="55"/>
        <v>1435255623008</v>
      </c>
      <c r="M490" s="1">
        <f t="shared" si="51"/>
        <v>1015</v>
      </c>
      <c r="N490" s="1">
        <f t="shared" si="52"/>
        <v>1003</v>
      </c>
      <c r="O490" s="1">
        <f t="shared" si="53"/>
        <v>1701</v>
      </c>
    </row>
    <row r="491" spans="1:15" x14ac:dyDescent="0.3">
      <c r="A491" s="1" t="s">
        <v>0</v>
      </c>
      <c r="B491" s="1">
        <v>496</v>
      </c>
      <c r="C491" s="1" t="s">
        <v>1</v>
      </c>
      <c r="D491" s="1">
        <v>1435255623008</v>
      </c>
      <c r="G491" s="1" t="str">
        <f t="shared" si="55"/>
        <v>Pong</v>
      </c>
      <c r="H491" s="1">
        <f t="shared" si="55"/>
        <v>496</v>
      </c>
      <c r="I491" s="1" t="str">
        <f t="shared" si="55"/>
        <v>Count</v>
      </c>
      <c r="J491" s="1">
        <f t="shared" si="55"/>
        <v>498</v>
      </c>
      <c r="K491" s="1" t="str">
        <f t="shared" si="55"/>
        <v>Time</v>
      </c>
      <c r="L491" s="1">
        <f t="shared" si="55"/>
        <v>1435255623228</v>
      </c>
      <c r="M491" s="1">
        <f t="shared" si="51"/>
        <v>220</v>
      </c>
      <c r="N491" s="1">
        <f t="shared" si="52"/>
        <v>1015</v>
      </c>
      <c r="O491" s="1">
        <f t="shared" si="53"/>
        <v>220</v>
      </c>
    </row>
    <row r="492" spans="1:15" x14ac:dyDescent="0.3">
      <c r="A492" s="1" t="s">
        <v>0</v>
      </c>
      <c r="B492" s="1">
        <v>497</v>
      </c>
      <c r="C492" s="1" t="s">
        <v>1</v>
      </c>
      <c r="D492" s="1">
        <v>1435255624023</v>
      </c>
      <c r="G492" s="1" t="str">
        <f t="shared" si="55"/>
        <v>Pong</v>
      </c>
      <c r="H492" s="1">
        <f t="shared" si="55"/>
        <v>497</v>
      </c>
      <c r="I492" s="1" t="str">
        <f t="shared" si="55"/>
        <v>Count</v>
      </c>
      <c r="J492" s="1">
        <f t="shared" si="55"/>
        <v>498</v>
      </c>
      <c r="K492" s="1" t="str">
        <f t="shared" si="55"/>
        <v>Time</v>
      </c>
      <c r="L492" s="1">
        <f t="shared" si="55"/>
        <v>1435255625038</v>
      </c>
      <c r="M492" s="1">
        <f t="shared" si="51"/>
        <v>1015</v>
      </c>
      <c r="N492" s="1">
        <f t="shared" si="52"/>
        <v>1015</v>
      </c>
      <c r="O492" s="1">
        <f t="shared" si="53"/>
        <v>1810</v>
      </c>
    </row>
    <row r="493" spans="1:15" x14ac:dyDescent="0.3">
      <c r="A493" s="1" t="s">
        <v>0</v>
      </c>
      <c r="B493" s="1">
        <v>498</v>
      </c>
      <c r="C493" s="1" t="s">
        <v>1</v>
      </c>
      <c r="D493" s="1">
        <v>1435255625038</v>
      </c>
      <c r="G493" s="1" t="str">
        <f t="shared" si="55"/>
        <v>Pong</v>
      </c>
      <c r="H493" s="1">
        <f t="shared" si="55"/>
        <v>498</v>
      </c>
      <c r="I493" s="1" t="str">
        <f t="shared" si="55"/>
        <v>Count</v>
      </c>
      <c r="J493" s="1">
        <f t="shared" si="55"/>
        <v>498</v>
      </c>
      <c r="K493" s="1" t="str">
        <f t="shared" si="55"/>
        <v>Time</v>
      </c>
      <c r="L493" s="1">
        <f t="shared" si="55"/>
        <v>1435255625273</v>
      </c>
      <c r="M493" s="1">
        <f t="shared" si="51"/>
        <v>235</v>
      </c>
      <c r="N493" s="1">
        <f t="shared" si="52"/>
        <v>1015</v>
      </c>
      <c r="O493" s="1">
        <f t="shared" si="53"/>
        <v>235</v>
      </c>
    </row>
    <row r="494" spans="1:15" x14ac:dyDescent="0.3">
      <c r="A494" s="1" t="s">
        <v>0</v>
      </c>
      <c r="B494" s="1">
        <v>499</v>
      </c>
      <c r="C494" s="1" t="s">
        <v>1</v>
      </c>
      <c r="D494" s="1">
        <v>1435255626053</v>
      </c>
      <c r="G494" s="1" t="str">
        <f t="shared" si="55"/>
        <v>Pong</v>
      </c>
      <c r="H494" s="1">
        <f t="shared" si="55"/>
        <v>499</v>
      </c>
      <c r="I494" s="1" t="str">
        <f t="shared" si="55"/>
        <v>Count</v>
      </c>
      <c r="J494" s="1">
        <f t="shared" si="55"/>
        <v>498</v>
      </c>
      <c r="K494" s="1" t="str">
        <f t="shared" si="55"/>
        <v>Time</v>
      </c>
      <c r="L494" s="1">
        <f t="shared" si="55"/>
        <v>1435255626117</v>
      </c>
      <c r="M494" s="1">
        <f t="shared" si="51"/>
        <v>64</v>
      </c>
      <c r="N494" s="1">
        <f t="shared" si="52"/>
        <v>1015</v>
      </c>
      <c r="O494" s="1">
        <f t="shared" si="53"/>
        <v>844</v>
      </c>
    </row>
    <row r="495" spans="1:15" x14ac:dyDescent="0.3">
      <c r="A495" s="1" t="s">
        <v>0</v>
      </c>
      <c r="B495" s="1">
        <v>500</v>
      </c>
      <c r="C495" s="1" t="s">
        <v>1</v>
      </c>
      <c r="D495" s="1">
        <v>1435255627055</v>
      </c>
      <c r="G495" s="1" t="str">
        <f t="shared" si="55"/>
        <v>Pong</v>
      </c>
      <c r="H495" s="1">
        <f t="shared" si="55"/>
        <v>500</v>
      </c>
      <c r="I495" s="1" t="str">
        <f t="shared" si="55"/>
        <v>Count</v>
      </c>
      <c r="J495" s="1">
        <f t="shared" si="55"/>
        <v>498</v>
      </c>
      <c r="K495" s="1" t="str">
        <f t="shared" si="55"/>
        <v>Time</v>
      </c>
      <c r="L495" s="1">
        <f t="shared" si="55"/>
        <v>1435255627134</v>
      </c>
      <c r="M495" s="1">
        <f t="shared" si="51"/>
        <v>79</v>
      </c>
      <c r="N495" s="1">
        <f t="shared" si="52"/>
        <v>1002</v>
      </c>
      <c r="O495" s="1">
        <f t="shared" si="53"/>
        <v>1017</v>
      </c>
    </row>
    <row r="496" spans="1:15" x14ac:dyDescent="0.3">
      <c r="A496" s="1" t="s">
        <v>0</v>
      </c>
      <c r="B496" s="1">
        <v>501</v>
      </c>
      <c r="C496" s="1" t="s">
        <v>1</v>
      </c>
      <c r="D496" s="1">
        <v>1435255628070</v>
      </c>
      <c r="G496" s="1" t="str">
        <f t="shared" si="55"/>
        <v>Pong</v>
      </c>
      <c r="H496" s="1">
        <f t="shared" si="55"/>
        <v>501</v>
      </c>
      <c r="I496" s="1" t="str">
        <f t="shared" si="55"/>
        <v>Count</v>
      </c>
      <c r="J496" s="1">
        <f t="shared" si="55"/>
        <v>498</v>
      </c>
      <c r="K496" s="1" t="str">
        <f t="shared" si="55"/>
        <v>Time</v>
      </c>
      <c r="L496" s="1">
        <f t="shared" si="55"/>
        <v>1435255628149</v>
      </c>
      <c r="M496" s="1">
        <f t="shared" si="51"/>
        <v>79</v>
      </c>
      <c r="N496" s="1">
        <f t="shared" si="52"/>
        <v>1015</v>
      </c>
      <c r="O496" s="1">
        <f t="shared" si="53"/>
        <v>1015</v>
      </c>
    </row>
    <row r="497" spans="1:15" x14ac:dyDescent="0.3">
      <c r="A497" s="1" t="s">
        <v>0</v>
      </c>
      <c r="B497" s="1">
        <v>502</v>
      </c>
      <c r="C497" s="1" t="s">
        <v>1</v>
      </c>
      <c r="D497" s="1">
        <v>1435255629085</v>
      </c>
      <c r="G497" s="1" t="str">
        <f t="shared" si="55"/>
        <v>Pong</v>
      </c>
      <c r="H497" s="1">
        <f t="shared" si="55"/>
        <v>502</v>
      </c>
      <c r="I497" s="1" t="str">
        <f t="shared" si="55"/>
        <v>Count</v>
      </c>
      <c r="J497" s="1">
        <f t="shared" si="55"/>
        <v>498</v>
      </c>
      <c r="K497" s="1" t="str">
        <f t="shared" si="55"/>
        <v>Time</v>
      </c>
      <c r="L497" s="1">
        <f t="shared" si="55"/>
        <v>1435255629164</v>
      </c>
      <c r="M497" s="1">
        <f t="shared" si="51"/>
        <v>79</v>
      </c>
      <c r="N497" s="1">
        <f t="shared" si="52"/>
        <v>1015</v>
      </c>
      <c r="O497" s="1">
        <f t="shared" si="53"/>
        <v>1015</v>
      </c>
    </row>
    <row r="498" spans="1:15" x14ac:dyDescent="0.3">
      <c r="A498" s="1" t="s">
        <v>0</v>
      </c>
      <c r="B498" s="1">
        <v>503</v>
      </c>
      <c r="C498" s="1" t="s">
        <v>1</v>
      </c>
      <c r="D498" s="1">
        <v>1435255630100</v>
      </c>
      <c r="G498" s="1" t="str">
        <f t="shared" si="55"/>
        <v>Pong</v>
      </c>
      <c r="H498" s="1">
        <f t="shared" si="55"/>
        <v>503</v>
      </c>
      <c r="I498" s="1" t="str">
        <f t="shared" si="55"/>
        <v>Count</v>
      </c>
      <c r="J498" s="1">
        <f t="shared" si="55"/>
        <v>498</v>
      </c>
      <c r="K498" s="1" t="str">
        <f t="shared" si="55"/>
        <v>Time</v>
      </c>
      <c r="L498" s="1">
        <f t="shared" si="55"/>
        <v>1435255631115</v>
      </c>
      <c r="M498" s="1">
        <f t="shared" si="51"/>
        <v>1015</v>
      </c>
      <c r="N498" s="1">
        <f t="shared" si="52"/>
        <v>1015</v>
      </c>
      <c r="O498" s="1">
        <f t="shared" si="53"/>
        <v>1951</v>
      </c>
    </row>
    <row r="499" spans="1:15" x14ac:dyDescent="0.3">
      <c r="A499" s="1" t="s">
        <v>0</v>
      </c>
      <c r="B499" s="1">
        <v>504</v>
      </c>
      <c r="C499" s="1" t="s">
        <v>1</v>
      </c>
      <c r="D499" s="1">
        <v>1435255631115</v>
      </c>
      <c r="G499" s="1" t="str">
        <f t="shared" ref="G499:L514" si="56">A1030</f>
        <v>Pong</v>
      </c>
      <c r="H499" s="1">
        <f t="shared" si="56"/>
        <v>504</v>
      </c>
      <c r="I499" s="1" t="str">
        <f t="shared" si="56"/>
        <v>Count</v>
      </c>
      <c r="J499" s="1">
        <f t="shared" si="56"/>
        <v>498</v>
      </c>
      <c r="K499" s="1" t="str">
        <f t="shared" si="56"/>
        <v>Time</v>
      </c>
      <c r="L499" s="1">
        <f t="shared" si="56"/>
        <v>1435255631318</v>
      </c>
      <c r="M499" s="1">
        <f t="shared" si="51"/>
        <v>203</v>
      </c>
      <c r="N499" s="1">
        <f t="shared" si="52"/>
        <v>1015</v>
      </c>
      <c r="O499" s="1">
        <f t="shared" si="53"/>
        <v>203</v>
      </c>
    </row>
    <row r="500" spans="1:15" x14ac:dyDescent="0.3">
      <c r="A500" s="1" t="s">
        <v>0</v>
      </c>
      <c r="B500" s="1">
        <v>505</v>
      </c>
      <c r="C500" s="1" t="s">
        <v>1</v>
      </c>
      <c r="D500" s="1">
        <v>1435255632115</v>
      </c>
      <c r="G500" s="1" t="str">
        <f t="shared" si="56"/>
        <v>Pong</v>
      </c>
      <c r="H500" s="1">
        <f t="shared" si="56"/>
        <v>505</v>
      </c>
      <c r="I500" s="1" t="str">
        <f t="shared" si="56"/>
        <v>Count</v>
      </c>
      <c r="J500" s="1">
        <f t="shared" si="56"/>
        <v>498</v>
      </c>
      <c r="K500" s="1" t="str">
        <f t="shared" si="56"/>
        <v>Time</v>
      </c>
      <c r="L500" s="1">
        <f t="shared" si="56"/>
        <v>1435255632224</v>
      </c>
      <c r="M500" s="1">
        <f t="shared" si="51"/>
        <v>109</v>
      </c>
      <c r="N500" s="1">
        <f t="shared" si="52"/>
        <v>1000</v>
      </c>
      <c r="O500" s="1">
        <f t="shared" si="53"/>
        <v>906</v>
      </c>
    </row>
    <row r="501" spans="1:15" x14ac:dyDescent="0.3">
      <c r="A501" s="1" t="s">
        <v>0</v>
      </c>
      <c r="B501" s="1">
        <v>506</v>
      </c>
      <c r="C501" s="1" t="s">
        <v>1</v>
      </c>
      <c r="D501" s="1">
        <v>1435255633130</v>
      </c>
      <c r="G501" s="1" t="str">
        <f t="shared" si="56"/>
        <v>Pong</v>
      </c>
      <c r="H501" s="1">
        <f t="shared" si="56"/>
        <v>506</v>
      </c>
      <c r="I501" s="1" t="str">
        <f t="shared" si="56"/>
        <v>Count</v>
      </c>
      <c r="J501" s="1">
        <f t="shared" si="56"/>
        <v>498</v>
      </c>
      <c r="K501" s="1" t="str">
        <f t="shared" si="56"/>
        <v>Time</v>
      </c>
      <c r="L501" s="1">
        <f t="shared" si="56"/>
        <v>1435255633239</v>
      </c>
      <c r="M501" s="1">
        <f t="shared" si="51"/>
        <v>109</v>
      </c>
      <c r="N501" s="1">
        <f t="shared" si="52"/>
        <v>1015</v>
      </c>
      <c r="O501" s="1">
        <f t="shared" si="53"/>
        <v>1015</v>
      </c>
    </row>
    <row r="502" spans="1:15" x14ac:dyDescent="0.3">
      <c r="A502" s="1" t="s">
        <v>0</v>
      </c>
      <c r="B502" s="1">
        <v>507</v>
      </c>
      <c r="C502" s="1" t="s">
        <v>1</v>
      </c>
      <c r="D502" s="1">
        <v>1435255634145</v>
      </c>
      <c r="G502" s="1" t="str">
        <f t="shared" si="56"/>
        <v>Pong</v>
      </c>
      <c r="H502" s="1">
        <f t="shared" si="56"/>
        <v>507</v>
      </c>
      <c r="I502" s="1" t="str">
        <f t="shared" si="56"/>
        <v>Count</v>
      </c>
      <c r="J502" s="1">
        <f t="shared" si="56"/>
        <v>498</v>
      </c>
      <c r="K502" s="1" t="str">
        <f t="shared" si="56"/>
        <v>Time</v>
      </c>
      <c r="L502" s="1">
        <f t="shared" si="56"/>
        <v>1435255634254</v>
      </c>
      <c r="M502" s="1">
        <f t="shared" si="51"/>
        <v>109</v>
      </c>
      <c r="N502" s="1">
        <f t="shared" si="52"/>
        <v>1015</v>
      </c>
      <c r="O502" s="1">
        <f t="shared" si="53"/>
        <v>1015</v>
      </c>
    </row>
    <row r="503" spans="1:15" x14ac:dyDescent="0.3">
      <c r="A503" s="1" t="s">
        <v>0</v>
      </c>
      <c r="B503" s="1">
        <v>508</v>
      </c>
      <c r="C503" s="1" t="s">
        <v>1</v>
      </c>
      <c r="D503" s="1">
        <v>1435255635155</v>
      </c>
      <c r="G503" s="1" t="str">
        <f t="shared" si="56"/>
        <v>Pong</v>
      </c>
      <c r="H503" s="1">
        <f t="shared" si="56"/>
        <v>508</v>
      </c>
      <c r="I503" s="1" t="str">
        <f t="shared" si="56"/>
        <v>Count</v>
      </c>
      <c r="J503" s="1">
        <f t="shared" si="56"/>
        <v>498</v>
      </c>
      <c r="K503" s="1" t="str">
        <f t="shared" si="56"/>
        <v>Time</v>
      </c>
      <c r="L503" s="1">
        <f t="shared" si="56"/>
        <v>1435255635279</v>
      </c>
      <c r="M503" s="1">
        <f t="shared" si="51"/>
        <v>124</v>
      </c>
      <c r="N503" s="1">
        <f t="shared" si="52"/>
        <v>1010</v>
      </c>
      <c r="O503" s="1">
        <f t="shared" si="53"/>
        <v>1025</v>
      </c>
    </row>
    <row r="504" spans="1:15" x14ac:dyDescent="0.3">
      <c r="A504" s="1" t="s">
        <v>0</v>
      </c>
      <c r="B504" s="1">
        <v>509</v>
      </c>
      <c r="C504" s="1" t="s">
        <v>1</v>
      </c>
      <c r="D504" s="1">
        <v>1435255636160</v>
      </c>
      <c r="G504" s="1" t="str">
        <f t="shared" si="56"/>
        <v>Pong</v>
      </c>
      <c r="H504" s="1">
        <f t="shared" si="56"/>
        <v>509</v>
      </c>
      <c r="I504" s="1" t="str">
        <f t="shared" si="56"/>
        <v>Count</v>
      </c>
      <c r="J504" s="1">
        <f t="shared" si="56"/>
        <v>498</v>
      </c>
      <c r="K504" s="1" t="str">
        <f t="shared" si="56"/>
        <v>Time</v>
      </c>
      <c r="L504" s="1">
        <f t="shared" si="56"/>
        <v>1435255636300</v>
      </c>
      <c r="M504" s="1">
        <f t="shared" si="51"/>
        <v>140</v>
      </c>
      <c r="N504" s="1">
        <f t="shared" si="52"/>
        <v>1005</v>
      </c>
      <c r="O504" s="1">
        <f t="shared" si="53"/>
        <v>1021</v>
      </c>
    </row>
    <row r="505" spans="1:15" x14ac:dyDescent="0.3">
      <c r="A505" s="1" t="s">
        <v>0</v>
      </c>
      <c r="B505" s="1">
        <v>510</v>
      </c>
      <c r="C505" s="1" t="s">
        <v>1</v>
      </c>
      <c r="D505" s="1">
        <v>1435255637175</v>
      </c>
      <c r="G505" s="1" t="str">
        <f t="shared" si="56"/>
        <v>Pong</v>
      </c>
      <c r="H505" s="1">
        <f t="shared" si="56"/>
        <v>510</v>
      </c>
      <c r="I505" s="1" t="str">
        <f t="shared" si="56"/>
        <v>Count</v>
      </c>
      <c r="J505" s="1">
        <f t="shared" si="56"/>
        <v>498</v>
      </c>
      <c r="K505" s="1" t="str">
        <f t="shared" si="56"/>
        <v>Time</v>
      </c>
      <c r="L505" s="1">
        <f t="shared" si="56"/>
        <v>1435255638190</v>
      </c>
      <c r="M505" s="1">
        <f t="shared" si="51"/>
        <v>1015</v>
      </c>
      <c r="N505" s="1">
        <f t="shared" si="52"/>
        <v>1015</v>
      </c>
      <c r="O505" s="1">
        <f t="shared" si="53"/>
        <v>1890</v>
      </c>
    </row>
    <row r="506" spans="1:15" x14ac:dyDescent="0.3">
      <c r="A506" s="1" t="s">
        <v>0</v>
      </c>
      <c r="B506" s="1">
        <v>511</v>
      </c>
      <c r="C506" s="1" t="s">
        <v>1</v>
      </c>
      <c r="D506" s="1">
        <v>1435255638190</v>
      </c>
      <c r="G506" s="1" t="str">
        <f t="shared" si="56"/>
        <v>Pong</v>
      </c>
      <c r="H506" s="1">
        <f t="shared" si="56"/>
        <v>511</v>
      </c>
      <c r="I506" s="1" t="str">
        <f t="shared" si="56"/>
        <v>Count</v>
      </c>
      <c r="J506" s="1">
        <f t="shared" si="56"/>
        <v>498</v>
      </c>
      <c r="K506" s="1" t="str">
        <f t="shared" si="56"/>
        <v>Time</v>
      </c>
      <c r="L506" s="1">
        <f t="shared" si="56"/>
        <v>1435255638409</v>
      </c>
      <c r="M506" s="1">
        <f t="shared" si="51"/>
        <v>219</v>
      </c>
      <c r="N506" s="1">
        <f t="shared" si="52"/>
        <v>1015</v>
      </c>
      <c r="O506" s="1">
        <f t="shared" si="53"/>
        <v>219</v>
      </c>
    </row>
    <row r="507" spans="1:15" x14ac:dyDescent="0.3">
      <c r="A507" s="1" t="s">
        <v>0</v>
      </c>
      <c r="B507" s="1">
        <v>512</v>
      </c>
      <c r="C507" s="1" t="s">
        <v>1</v>
      </c>
      <c r="D507" s="1">
        <v>1435255639205</v>
      </c>
      <c r="G507" s="1" t="str">
        <f t="shared" si="56"/>
        <v>Pong</v>
      </c>
      <c r="H507" s="1">
        <f t="shared" si="56"/>
        <v>512</v>
      </c>
      <c r="I507" s="1" t="str">
        <f t="shared" si="56"/>
        <v>Count</v>
      </c>
      <c r="J507" s="1">
        <f t="shared" si="56"/>
        <v>498</v>
      </c>
      <c r="K507" s="1" t="str">
        <f t="shared" si="56"/>
        <v>Time</v>
      </c>
      <c r="L507" s="1">
        <f t="shared" si="56"/>
        <v>1435255639362</v>
      </c>
      <c r="M507" s="1">
        <f t="shared" si="51"/>
        <v>157</v>
      </c>
      <c r="N507" s="1">
        <f t="shared" si="52"/>
        <v>1015</v>
      </c>
      <c r="O507" s="1">
        <f t="shared" si="53"/>
        <v>953</v>
      </c>
    </row>
    <row r="508" spans="1:15" x14ac:dyDescent="0.3">
      <c r="A508" s="1" t="s">
        <v>0</v>
      </c>
      <c r="B508" s="1">
        <v>513</v>
      </c>
      <c r="C508" s="1" t="s">
        <v>1</v>
      </c>
      <c r="D508" s="1">
        <v>1435255640205</v>
      </c>
      <c r="G508" s="1" t="str">
        <f t="shared" si="56"/>
        <v>Pong</v>
      </c>
      <c r="H508" s="1">
        <f t="shared" si="56"/>
        <v>513</v>
      </c>
      <c r="I508" s="1" t="str">
        <f t="shared" si="56"/>
        <v>Count</v>
      </c>
      <c r="J508" s="1">
        <f t="shared" si="56"/>
        <v>498</v>
      </c>
      <c r="K508" s="1" t="str">
        <f t="shared" si="56"/>
        <v>Time</v>
      </c>
      <c r="L508" s="1">
        <f t="shared" si="56"/>
        <v>1435255640361</v>
      </c>
      <c r="M508" s="1">
        <f t="shared" si="51"/>
        <v>156</v>
      </c>
      <c r="N508" s="1">
        <f t="shared" si="52"/>
        <v>1000</v>
      </c>
      <c r="O508" s="1">
        <f t="shared" si="53"/>
        <v>999</v>
      </c>
    </row>
    <row r="509" spans="1:15" x14ac:dyDescent="0.3">
      <c r="A509" s="1" t="s">
        <v>0</v>
      </c>
      <c r="B509" s="1">
        <v>514</v>
      </c>
      <c r="C509" s="1" t="s">
        <v>1</v>
      </c>
      <c r="D509" s="1">
        <v>1435255641220</v>
      </c>
      <c r="G509" s="1" t="str">
        <f t="shared" si="56"/>
        <v>Pong</v>
      </c>
      <c r="H509" s="1">
        <f t="shared" si="56"/>
        <v>514</v>
      </c>
      <c r="I509" s="1" t="str">
        <f t="shared" si="56"/>
        <v>Count</v>
      </c>
      <c r="J509" s="1">
        <f t="shared" si="56"/>
        <v>498</v>
      </c>
      <c r="K509" s="1" t="str">
        <f t="shared" si="56"/>
        <v>Time</v>
      </c>
      <c r="L509" s="1">
        <f t="shared" si="56"/>
        <v>1435255641392</v>
      </c>
      <c r="M509" s="1">
        <f t="shared" si="51"/>
        <v>172</v>
      </c>
      <c r="N509" s="1">
        <f t="shared" si="52"/>
        <v>1015</v>
      </c>
      <c r="O509" s="1">
        <f t="shared" si="53"/>
        <v>1031</v>
      </c>
    </row>
    <row r="510" spans="1:15" x14ac:dyDescent="0.3">
      <c r="A510" s="1" t="s">
        <v>0</v>
      </c>
      <c r="B510" s="1">
        <v>515</v>
      </c>
      <c r="C510" s="1" t="s">
        <v>1</v>
      </c>
      <c r="D510" s="1">
        <v>1435255642222</v>
      </c>
      <c r="G510" s="1" t="str">
        <f t="shared" si="56"/>
        <v>Pong</v>
      </c>
      <c r="H510" s="1">
        <f t="shared" si="56"/>
        <v>515</v>
      </c>
      <c r="I510" s="1" t="str">
        <f t="shared" si="56"/>
        <v>Count</v>
      </c>
      <c r="J510" s="1">
        <f t="shared" si="56"/>
        <v>498</v>
      </c>
      <c r="K510" s="1" t="str">
        <f t="shared" si="56"/>
        <v>Time</v>
      </c>
      <c r="L510" s="1">
        <f t="shared" si="56"/>
        <v>1435255642409</v>
      </c>
      <c r="M510" s="1">
        <f t="shared" si="51"/>
        <v>187</v>
      </c>
      <c r="N510" s="1">
        <f t="shared" si="52"/>
        <v>1002</v>
      </c>
      <c r="O510" s="1">
        <f t="shared" si="53"/>
        <v>1017</v>
      </c>
    </row>
    <row r="511" spans="1:15" x14ac:dyDescent="0.3">
      <c r="A511" s="1" t="s">
        <v>0</v>
      </c>
      <c r="B511" s="1">
        <v>516</v>
      </c>
      <c r="C511" s="1" t="s">
        <v>1</v>
      </c>
      <c r="D511" s="1">
        <v>1435255643237</v>
      </c>
      <c r="G511" s="1" t="str">
        <f t="shared" si="56"/>
        <v>Pong</v>
      </c>
      <c r="H511" s="1">
        <f t="shared" si="56"/>
        <v>516</v>
      </c>
      <c r="I511" s="1" t="str">
        <f t="shared" si="56"/>
        <v>Count</v>
      </c>
      <c r="J511" s="1">
        <f t="shared" si="56"/>
        <v>498</v>
      </c>
      <c r="K511" s="1" t="str">
        <f t="shared" si="56"/>
        <v>Time</v>
      </c>
      <c r="L511" s="1">
        <f t="shared" si="56"/>
        <v>1435255643424</v>
      </c>
      <c r="M511" s="1">
        <f t="shared" si="51"/>
        <v>187</v>
      </c>
      <c r="N511" s="1">
        <f t="shared" si="52"/>
        <v>1015</v>
      </c>
      <c r="O511" s="1">
        <f t="shared" si="53"/>
        <v>1015</v>
      </c>
    </row>
    <row r="512" spans="1:15" x14ac:dyDescent="0.3">
      <c r="A512" s="1" t="s">
        <v>0</v>
      </c>
      <c r="B512" s="1">
        <v>517</v>
      </c>
      <c r="C512" s="1" t="s">
        <v>1</v>
      </c>
      <c r="D512" s="1">
        <v>1435255644237</v>
      </c>
      <c r="G512" s="1" t="str">
        <f t="shared" si="56"/>
        <v>Pong</v>
      </c>
      <c r="H512" s="1">
        <f t="shared" si="56"/>
        <v>517</v>
      </c>
      <c r="I512" s="1" t="str">
        <f t="shared" si="56"/>
        <v>Count</v>
      </c>
      <c r="J512" s="1">
        <f t="shared" si="56"/>
        <v>498</v>
      </c>
      <c r="K512" s="1" t="str">
        <f t="shared" si="56"/>
        <v>Time</v>
      </c>
      <c r="L512" s="1">
        <f t="shared" si="56"/>
        <v>1435255645251</v>
      </c>
      <c r="M512" s="1">
        <f t="shared" si="51"/>
        <v>1014</v>
      </c>
      <c r="N512" s="1">
        <f t="shared" si="52"/>
        <v>1000</v>
      </c>
      <c r="O512" s="1">
        <f t="shared" si="53"/>
        <v>1827</v>
      </c>
    </row>
    <row r="513" spans="1:15" x14ac:dyDescent="0.3">
      <c r="A513" s="1" t="s">
        <v>0</v>
      </c>
      <c r="B513" s="1">
        <v>518</v>
      </c>
      <c r="C513" s="1" t="s">
        <v>1</v>
      </c>
      <c r="D513" s="1">
        <v>1435255645251</v>
      </c>
      <c r="G513" s="1" t="str">
        <f t="shared" si="56"/>
        <v>Pong</v>
      </c>
      <c r="H513" s="1">
        <f t="shared" si="56"/>
        <v>518</v>
      </c>
      <c r="I513" s="1" t="str">
        <f t="shared" si="56"/>
        <v>Count</v>
      </c>
      <c r="J513" s="1">
        <f t="shared" si="56"/>
        <v>498</v>
      </c>
      <c r="K513" s="1" t="str">
        <f t="shared" si="56"/>
        <v>Time</v>
      </c>
      <c r="L513" s="1">
        <f t="shared" si="56"/>
        <v>1435255645455</v>
      </c>
      <c r="M513" s="1">
        <f t="shared" si="51"/>
        <v>204</v>
      </c>
      <c r="N513" s="1">
        <f t="shared" si="52"/>
        <v>1014</v>
      </c>
      <c r="O513" s="1">
        <f t="shared" si="53"/>
        <v>204</v>
      </c>
    </row>
    <row r="514" spans="1:15" x14ac:dyDescent="0.3">
      <c r="A514" s="1" t="s">
        <v>0</v>
      </c>
      <c r="B514" s="1">
        <v>519</v>
      </c>
      <c r="C514" s="1" t="s">
        <v>1</v>
      </c>
      <c r="D514" s="1">
        <v>1435255646253</v>
      </c>
      <c r="G514" s="1" t="str">
        <f t="shared" si="56"/>
        <v>Pong</v>
      </c>
      <c r="H514" s="1">
        <f t="shared" si="56"/>
        <v>519</v>
      </c>
      <c r="I514" s="1" t="str">
        <f t="shared" si="56"/>
        <v>Count</v>
      </c>
      <c r="J514" s="1">
        <f t="shared" si="56"/>
        <v>498</v>
      </c>
      <c r="K514" s="1" t="str">
        <f t="shared" si="56"/>
        <v>Time</v>
      </c>
      <c r="L514" s="1">
        <f t="shared" si="56"/>
        <v>1435255646503</v>
      </c>
      <c r="M514" s="1">
        <f t="shared" si="51"/>
        <v>250</v>
      </c>
      <c r="N514" s="1">
        <f t="shared" si="52"/>
        <v>1002</v>
      </c>
      <c r="O514" s="1">
        <f t="shared" si="53"/>
        <v>1048</v>
      </c>
    </row>
    <row r="515" spans="1:15" x14ac:dyDescent="0.3">
      <c r="A515" s="1" t="s">
        <v>0</v>
      </c>
      <c r="B515" s="1">
        <v>520</v>
      </c>
      <c r="C515" s="1" t="s">
        <v>1</v>
      </c>
      <c r="D515" s="1">
        <v>1435255647268</v>
      </c>
      <c r="G515" s="1" t="str">
        <f t="shared" ref="G515:G532" si="57">A1046</f>
        <v>Pong</v>
      </c>
      <c r="H515" s="1">
        <f t="shared" ref="H515:H532" si="58">B1046</f>
        <v>520</v>
      </c>
      <c r="I515" s="1" t="str">
        <f t="shared" ref="I515:I532" si="59">C1046</f>
        <v>Count</v>
      </c>
      <c r="J515" s="1">
        <f t="shared" ref="J515:J532" si="60">D1046</f>
        <v>498</v>
      </c>
      <c r="K515" s="1" t="str">
        <f t="shared" ref="K515:K532" si="61">E1046</f>
        <v>Time</v>
      </c>
      <c r="L515" s="1">
        <f t="shared" ref="L515:L532" si="62">F1046</f>
        <v>1435255647503</v>
      </c>
      <c r="M515" s="1">
        <f t="shared" si="51"/>
        <v>235</v>
      </c>
      <c r="N515" s="1">
        <f t="shared" si="52"/>
        <v>1015</v>
      </c>
      <c r="O515" s="1">
        <f t="shared" si="53"/>
        <v>1000</v>
      </c>
    </row>
    <row r="516" spans="1:15" x14ac:dyDescent="0.3">
      <c r="A516" s="1" t="s">
        <v>0</v>
      </c>
      <c r="B516" s="1">
        <v>521</v>
      </c>
      <c r="C516" s="1" t="s">
        <v>1</v>
      </c>
      <c r="D516" s="1">
        <v>1435255648275</v>
      </c>
      <c r="G516" s="1" t="str">
        <f t="shared" si="57"/>
        <v>Pong</v>
      </c>
      <c r="H516" s="1">
        <f t="shared" si="58"/>
        <v>521</v>
      </c>
      <c r="I516" s="1" t="str">
        <f t="shared" si="59"/>
        <v>Count</v>
      </c>
      <c r="J516" s="1">
        <f t="shared" si="60"/>
        <v>498</v>
      </c>
      <c r="K516" s="1" t="str">
        <f t="shared" si="61"/>
        <v>Time</v>
      </c>
      <c r="L516" s="1">
        <f t="shared" si="62"/>
        <v>1435255648510</v>
      </c>
      <c r="M516" s="1">
        <f t="shared" ref="M516:M579" si="63">L516-D516</f>
        <v>235</v>
      </c>
      <c r="N516" s="1">
        <f t="shared" ref="N516:N579" si="64">D516-D515</f>
        <v>1007</v>
      </c>
      <c r="O516" s="1">
        <f t="shared" ref="O516:O579" si="65">L516-L515</f>
        <v>1007</v>
      </c>
    </row>
    <row r="517" spans="1:15" x14ac:dyDescent="0.3">
      <c r="A517" s="1" t="s">
        <v>0</v>
      </c>
      <c r="B517" s="1">
        <v>522</v>
      </c>
      <c r="C517" s="1" t="s">
        <v>1</v>
      </c>
      <c r="D517" s="1">
        <v>1435255649290</v>
      </c>
      <c r="G517" s="1" t="str">
        <f t="shared" si="57"/>
        <v>Pong</v>
      </c>
      <c r="H517" s="1">
        <f t="shared" si="58"/>
        <v>522</v>
      </c>
      <c r="I517" s="1" t="str">
        <f t="shared" si="59"/>
        <v>Count</v>
      </c>
      <c r="J517" s="1">
        <f t="shared" si="60"/>
        <v>498</v>
      </c>
      <c r="K517" s="1" t="str">
        <f t="shared" si="61"/>
        <v>Time</v>
      </c>
      <c r="L517" s="1">
        <f t="shared" si="62"/>
        <v>1435255649541</v>
      </c>
      <c r="M517" s="1">
        <f t="shared" si="63"/>
        <v>251</v>
      </c>
      <c r="N517" s="1">
        <f t="shared" si="64"/>
        <v>1015</v>
      </c>
      <c r="O517" s="1">
        <f t="shared" si="65"/>
        <v>1031</v>
      </c>
    </row>
    <row r="518" spans="1:15" x14ac:dyDescent="0.3">
      <c r="A518" s="1" t="s">
        <v>0</v>
      </c>
      <c r="B518" s="1">
        <v>523</v>
      </c>
      <c r="C518" s="1" t="s">
        <v>1</v>
      </c>
      <c r="D518" s="1">
        <v>1435255650290</v>
      </c>
      <c r="G518" s="1" t="str">
        <f t="shared" si="57"/>
        <v>Pong</v>
      </c>
      <c r="H518" s="1">
        <f t="shared" si="58"/>
        <v>523</v>
      </c>
      <c r="I518" s="1" t="str">
        <f t="shared" si="59"/>
        <v>Count</v>
      </c>
      <c r="J518" s="1">
        <f t="shared" si="60"/>
        <v>498</v>
      </c>
      <c r="K518" s="1" t="str">
        <f t="shared" si="61"/>
        <v>Time</v>
      </c>
      <c r="L518" s="1">
        <f t="shared" si="62"/>
        <v>1435255651320</v>
      </c>
      <c r="M518" s="1">
        <f t="shared" si="63"/>
        <v>1030</v>
      </c>
      <c r="N518" s="1">
        <f t="shared" si="64"/>
        <v>1000</v>
      </c>
      <c r="O518" s="1">
        <f t="shared" si="65"/>
        <v>1779</v>
      </c>
    </row>
    <row r="519" spans="1:15" x14ac:dyDescent="0.3">
      <c r="A519" s="1" t="s">
        <v>0</v>
      </c>
      <c r="B519" s="1">
        <v>524</v>
      </c>
      <c r="C519" s="1" t="s">
        <v>1</v>
      </c>
      <c r="D519" s="1">
        <v>1435255651304</v>
      </c>
      <c r="G519" s="1" t="str">
        <f t="shared" si="57"/>
        <v>Pong</v>
      </c>
      <c r="H519" s="1">
        <f t="shared" si="58"/>
        <v>524</v>
      </c>
      <c r="I519" s="1" t="str">
        <f t="shared" si="59"/>
        <v>Count</v>
      </c>
      <c r="J519" s="1">
        <f t="shared" si="60"/>
        <v>498</v>
      </c>
      <c r="K519" s="1" t="str">
        <f t="shared" si="61"/>
        <v>Time</v>
      </c>
      <c r="L519" s="1">
        <f t="shared" si="62"/>
        <v>1435255651556</v>
      </c>
      <c r="M519" s="1">
        <f t="shared" si="63"/>
        <v>252</v>
      </c>
      <c r="N519" s="1">
        <f t="shared" si="64"/>
        <v>1014</v>
      </c>
      <c r="O519" s="1">
        <f t="shared" si="65"/>
        <v>236</v>
      </c>
    </row>
    <row r="520" spans="1:15" x14ac:dyDescent="0.3">
      <c r="A520" s="1" t="s">
        <v>0</v>
      </c>
      <c r="B520" s="1">
        <v>525</v>
      </c>
      <c r="C520" s="1" t="s">
        <v>1</v>
      </c>
      <c r="D520" s="1">
        <v>1435255652305</v>
      </c>
      <c r="G520" s="1" t="str">
        <f t="shared" si="57"/>
        <v>Pong</v>
      </c>
      <c r="H520" s="1">
        <f t="shared" si="58"/>
        <v>525</v>
      </c>
      <c r="I520" s="1" t="str">
        <f t="shared" si="59"/>
        <v>Count</v>
      </c>
      <c r="J520" s="1">
        <f t="shared" si="60"/>
        <v>498</v>
      </c>
      <c r="K520" s="1" t="str">
        <f t="shared" si="61"/>
        <v>Time</v>
      </c>
      <c r="L520" s="1">
        <f t="shared" si="62"/>
        <v>1435255653320</v>
      </c>
      <c r="M520" s="1">
        <f t="shared" si="63"/>
        <v>1015</v>
      </c>
      <c r="N520" s="1">
        <f t="shared" si="64"/>
        <v>1001</v>
      </c>
      <c r="O520" s="1">
        <f t="shared" si="65"/>
        <v>1764</v>
      </c>
    </row>
    <row r="521" spans="1:15" x14ac:dyDescent="0.3">
      <c r="A521" s="1" t="s">
        <v>0</v>
      </c>
      <c r="B521" s="1">
        <v>526</v>
      </c>
      <c r="C521" s="1" t="s">
        <v>1</v>
      </c>
      <c r="D521" s="1">
        <v>1435255653320</v>
      </c>
      <c r="G521" s="1" t="str">
        <f t="shared" si="57"/>
        <v>Pong</v>
      </c>
      <c r="H521" s="1">
        <f t="shared" si="58"/>
        <v>526</v>
      </c>
      <c r="I521" s="1" t="str">
        <f t="shared" si="59"/>
        <v>Count</v>
      </c>
      <c r="J521" s="1">
        <f t="shared" si="60"/>
        <v>498</v>
      </c>
      <c r="K521" s="1" t="str">
        <f t="shared" si="61"/>
        <v>Time</v>
      </c>
      <c r="L521" s="1">
        <f t="shared" si="62"/>
        <v>1435255653540</v>
      </c>
      <c r="M521" s="1">
        <f t="shared" si="63"/>
        <v>220</v>
      </c>
      <c r="N521" s="1">
        <f t="shared" si="64"/>
        <v>1015</v>
      </c>
      <c r="O521" s="1">
        <f t="shared" si="65"/>
        <v>220</v>
      </c>
    </row>
    <row r="522" spans="1:15" x14ac:dyDescent="0.3">
      <c r="A522" s="1" t="s">
        <v>0</v>
      </c>
      <c r="B522" s="1">
        <v>527</v>
      </c>
      <c r="C522" s="1" t="s">
        <v>1</v>
      </c>
      <c r="D522" s="1">
        <v>1435255654335</v>
      </c>
      <c r="G522" s="1" t="str">
        <f t="shared" si="57"/>
        <v>Pong</v>
      </c>
      <c r="H522" s="1">
        <f t="shared" si="58"/>
        <v>527</v>
      </c>
      <c r="I522" s="1" t="str">
        <f t="shared" si="59"/>
        <v>Count</v>
      </c>
      <c r="J522" s="1">
        <f t="shared" si="60"/>
        <v>498</v>
      </c>
      <c r="K522" s="1" t="str">
        <f t="shared" si="61"/>
        <v>Time</v>
      </c>
      <c r="L522" s="1">
        <f t="shared" si="62"/>
        <v>1435255655337</v>
      </c>
      <c r="M522" s="1">
        <f t="shared" si="63"/>
        <v>1002</v>
      </c>
      <c r="N522" s="1">
        <f t="shared" si="64"/>
        <v>1015</v>
      </c>
      <c r="O522" s="1">
        <f t="shared" si="65"/>
        <v>1797</v>
      </c>
    </row>
    <row r="523" spans="1:15" x14ac:dyDescent="0.3">
      <c r="A523" s="1" t="s">
        <v>0</v>
      </c>
      <c r="B523" s="1">
        <v>528</v>
      </c>
      <c r="C523" s="1" t="s">
        <v>1</v>
      </c>
      <c r="D523" s="1">
        <v>1435255655337</v>
      </c>
      <c r="G523" s="1" t="str">
        <f t="shared" si="57"/>
        <v>Pong</v>
      </c>
      <c r="H523" s="1">
        <f t="shared" si="58"/>
        <v>528</v>
      </c>
      <c r="I523" s="1" t="str">
        <f t="shared" si="59"/>
        <v>Count</v>
      </c>
      <c r="J523" s="1">
        <f t="shared" si="60"/>
        <v>498</v>
      </c>
      <c r="K523" s="1" t="str">
        <f t="shared" si="61"/>
        <v>Time</v>
      </c>
      <c r="L523" s="1">
        <f t="shared" si="62"/>
        <v>1435255655589</v>
      </c>
      <c r="M523" s="1">
        <f t="shared" si="63"/>
        <v>252</v>
      </c>
      <c r="N523" s="1">
        <f t="shared" si="64"/>
        <v>1002</v>
      </c>
      <c r="O523" s="1">
        <f t="shared" si="65"/>
        <v>252</v>
      </c>
    </row>
    <row r="524" spans="1:15" x14ac:dyDescent="0.3">
      <c r="A524" s="1" t="s">
        <v>0</v>
      </c>
      <c r="B524" s="1">
        <v>529</v>
      </c>
      <c r="C524" s="1" t="s">
        <v>1</v>
      </c>
      <c r="D524" s="1">
        <v>1435255656338</v>
      </c>
      <c r="G524" s="1" t="str">
        <f t="shared" si="57"/>
        <v>Pong</v>
      </c>
      <c r="H524" s="1">
        <f t="shared" si="58"/>
        <v>529</v>
      </c>
      <c r="I524" s="1" t="str">
        <f t="shared" si="59"/>
        <v>Count</v>
      </c>
      <c r="J524" s="1">
        <f t="shared" si="60"/>
        <v>498</v>
      </c>
      <c r="K524" s="1" t="str">
        <f t="shared" si="61"/>
        <v>Time</v>
      </c>
      <c r="L524" s="1">
        <f t="shared" si="62"/>
        <v>1435255656448</v>
      </c>
      <c r="M524" s="1">
        <f t="shared" si="63"/>
        <v>110</v>
      </c>
      <c r="N524" s="1">
        <f t="shared" si="64"/>
        <v>1001</v>
      </c>
      <c r="O524" s="1">
        <f t="shared" si="65"/>
        <v>859</v>
      </c>
    </row>
    <row r="525" spans="1:15" x14ac:dyDescent="0.3">
      <c r="A525" s="1" t="s">
        <v>0</v>
      </c>
      <c r="B525" s="1">
        <v>530</v>
      </c>
      <c r="C525" s="1" t="s">
        <v>1</v>
      </c>
      <c r="D525" s="1">
        <v>1435255657353</v>
      </c>
      <c r="G525" s="1" t="str">
        <f t="shared" si="57"/>
        <v>Pong</v>
      </c>
      <c r="H525" s="1">
        <f t="shared" si="58"/>
        <v>530</v>
      </c>
      <c r="I525" s="1" t="str">
        <f t="shared" si="59"/>
        <v>Count</v>
      </c>
      <c r="J525" s="1">
        <f t="shared" si="60"/>
        <v>498</v>
      </c>
      <c r="K525" s="1" t="str">
        <f t="shared" si="61"/>
        <v>Time</v>
      </c>
      <c r="L525" s="1">
        <f t="shared" si="62"/>
        <v>1435255657432</v>
      </c>
      <c r="M525" s="1">
        <f t="shared" si="63"/>
        <v>79</v>
      </c>
      <c r="N525" s="1">
        <f t="shared" si="64"/>
        <v>1015</v>
      </c>
      <c r="O525" s="1">
        <f t="shared" si="65"/>
        <v>984</v>
      </c>
    </row>
    <row r="526" spans="1:15" x14ac:dyDescent="0.3">
      <c r="A526" s="1" t="s">
        <v>0</v>
      </c>
      <c r="B526" s="1">
        <v>531</v>
      </c>
      <c r="C526" s="1" t="s">
        <v>1</v>
      </c>
      <c r="D526" s="1">
        <v>1435255658353</v>
      </c>
      <c r="G526" s="1" t="str">
        <f t="shared" si="57"/>
        <v>Pong</v>
      </c>
      <c r="H526" s="1">
        <f t="shared" si="58"/>
        <v>531</v>
      </c>
      <c r="I526" s="1" t="str">
        <f t="shared" si="59"/>
        <v>Count</v>
      </c>
      <c r="J526" s="1">
        <f t="shared" si="60"/>
        <v>498</v>
      </c>
      <c r="K526" s="1" t="str">
        <f t="shared" si="61"/>
        <v>Time</v>
      </c>
      <c r="L526" s="1">
        <f t="shared" si="62"/>
        <v>1435255659211</v>
      </c>
      <c r="M526" s="1">
        <f t="shared" si="63"/>
        <v>858</v>
      </c>
      <c r="N526" s="1">
        <f t="shared" si="64"/>
        <v>1000</v>
      </c>
      <c r="O526" s="1">
        <f t="shared" si="65"/>
        <v>1779</v>
      </c>
    </row>
    <row r="527" spans="1:15" x14ac:dyDescent="0.3">
      <c r="A527" s="1" t="s">
        <v>0</v>
      </c>
      <c r="B527" s="1">
        <v>532</v>
      </c>
      <c r="C527" s="1" t="s">
        <v>1</v>
      </c>
      <c r="D527" s="1">
        <v>1435255659355</v>
      </c>
      <c r="G527" s="1" t="str">
        <f t="shared" si="57"/>
        <v>Pong</v>
      </c>
      <c r="H527" s="1">
        <f t="shared" si="58"/>
        <v>532</v>
      </c>
      <c r="I527" s="1" t="str">
        <f t="shared" si="59"/>
        <v>Count</v>
      </c>
      <c r="J527" s="1">
        <f t="shared" si="60"/>
        <v>498</v>
      </c>
      <c r="K527" s="1" t="str">
        <f t="shared" si="61"/>
        <v>Time</v>
      </c>
      <c r="L527" s="1">
        <f t="shared" si="62"/>
        <v>1435255659464</v>
      </c>
      <c r="M527" s="1">
        <f t="shared" si="63"/>
        <v>109</v>
      </c>
      <c r="N527" s="1">
        <f t="shared" si="64"/>
        <v>1002</v>
      </c>
      <c r="O527" s="1">
        <f t="shared" si="65"/>
        <v>253</v>
      </c>
    </row>
    <row r="528" spans="1:15" x14ac:dyDescent="0.3">
      <c r="A528" s="1" t="s">
        <v>0</v>
      </c>
      <c r="B528" s="1">
        <v>533</v>
      </c>
      <c r="C528" s="1" t="s">
        <v>1</v>
      </c>
      <c r="D528" s="1">
        <v>1435255660370</v>
      </c>
      <c r="G528" s="1" t="str">
        <f t="shared" si="57"/>
        <v>Pong</v>
      </c>
      <c r="H528" s="1">
        <f t="shared" si="58"/>
        <v>533</v>
      </c>
      <c r="I528" s="1" t="str">
        <f t="shared" si="59"/>
        <v>Count</v>
      </c>
      <c r="J528" s="1">
        <f t="shared" si="60"/>
        <v>498</v>
      </c>
      <c r="K528" s="1" t="str">
        <f t="shared" si="61"/>
        <v>Time</v>
      </c>
      <c r="L528" s="1">
        <f t="shared" si="62"/>
        <v>1435255660480</v>
      </c>
      <c r="M528" s="1">
        <f t="shared" si="63"/>
        <v>110</v>
      </c>
      <c r="N528" s="1">
        <f t="shared" si="64"/>
        <v>1015</v>
      </c>
      <c r="O528" s="1">
        <f t="shared" si="65"/>
        <v>1016</v>
      </c>
    </row>
    <row r="529" spans="1:15" x14ac:dyDescent="0.3">
      <c r="A529" s="1" t="s">
        <v>0</v>
      </c>
      <c r="B529" s="1">
        <v>534</v>
      </c>
      <c r="C529" s="1" t="s">
        <v>1</v>
      </c>
      <c r="D529" s="1">
        <v>1435255661385</v>
      </c>
      <c r="G529" s="1" t="str">
        <f t="shared" si="57"/>
        <v>Pong</v>
      </c>
      <c r="H529" s="1">
        <f t="shared" si="58"/>
        <v>534</v>
      </c>
      <c r="I529" s="1" t="str">
        <f t="shared" si="59"/>
        <v>Count</v>
      </c>
      <c r="J529" s="1">
        <f t="shared" si="60"/>
        <v>498</v>
      </c>
      <c r="K529" s="1" t="str">
        <f t="shared" si="61"/>
        <v>Time</v>
      </c>
      <c r="L529" s="1">
        <f t="shared" si="62"/>
        <v>1435255661511</v>
      </c>
      <c r="M529" s="1">
        <f t="shared" si="63"/>
        <v>126</v>
      </c>
      <c r="N529" s="1">
        <f t="shared" si="64"/>
        <v>1015</v>
      </c>
      <c r="O529" s="1">
        <f t="shared" si="65"/>
        <v>1031</v>
      </c>
    </row>
    <row r="530" spans="1:15" x14ac:dyDescent="0.3">
      <c r="A530" s="1" t="s">
        <v>0</v>
      </c>
      <c r="B530" s="1">
        <v>535</v>
      </c>
      <c r="C530" s="1" t="s">
        <v>1</v>
      </c>
      <c r="D530" s="1">
        <v>1435255662400</v>
      </c>
      <c r="G530" s="1" t="str">
        <f t="shared" si="57"/>
        <v>Pong</v>
      </c>
      <c r="H530" s="1">
        <f t="shared" si="58"/>
        <v>535</v>
      </c>
      <c r="I530" s="1" t="str">
        <f t="shared" si="59"/>
        <v>Count</v>
      </c>
      <c r="J530" s="1">
        <f t="shared" si="60"/>
        <v>498</v>
      </c>
      <c r="K530" s="1" t="str">
        <f t="shared" si="61"/>
        <v>Time</v>
      </c>
      <c r="L530" s="1">
        <f t="shared" si="62"/>
        <v>1435255662526</v>
      </c>
      <c r="M530" s="1">
        <f t="shared" si="63"/>
        <v>126</v>
      </c>
      <c r="N530" s="1">
        <f t="shared" si="64"/>
        <v>1015</v>
      </c>
      <c r="O530" s="1">
        <f t="shared" si="65"/>
        <v>1015</v>
      </c>
    </row>
    <row r="531" spans="1:15" x14ac:dyDescent="0.3">
      <c r="A531" s="1" t="s">
        <v>0</v>
      </c>
      <c r="B531" s="1">
        <v>536</v>
      </c>
      <c r="C531" s="1" t="s">
        <v>1</v>
      </c>
      <c r="D531" s="1">
        <v>1435255663407</v>
      </c>
      <c r="G531" s="1" t="str">
        <f t="shared" si="57"/>
        <v>Pong</v>
      </c>
      <c r="H531" s="1">
        <f t="shared" si="58"/>
        <v>536</v>
      </c>
      <c r="I531" s="1" t="str">
        <f t="shared" si="59"/>
        <v>Count</v>
      </c>
      <c r="J531" s="1">
        <f t="shared" si="60"/>
        <v>498</v>
      </c>
      <c r="K531" s="1" t="str">
        <f t="shared" si="61"/>
        <v>Time</v>
      </c>
      <c r="L531" s="1">
        <f t="shared" si="62"/>
        <v>1435255663533</v>
      </c>
      <c r="M531" s="1">
        <f t="shared" si="63"/>
        <v>126</v>
      </c>
      <c r="N531" s="1">
        <f t="shared" si="64"/>
        <v>1007</v>
      </c>
      <c r="O531" s="1">
        <f t="shared" si="65"/>
        <v>1007</v>
      </c>
    </row>
    <row r="532" spans="1:15" x14ac:dyDescent="0.3">
      <c r="A532" s="1" t="s">
        <v>0</v>
      </c>
      <c r="B532" s="1">
        <v>537</v>
      </c>
      <c r="C532" s="1" t="s">
        <v>1</v>
      </c>
      <c r="D532" s="1">
        <v>1435255664422</v>
      </c>
      <c r="G532" s="1" t="str">
        <f t="shared" si="57"/>
        <v>Pong</v>
      </c>
      <c r="H532" s="1">
        <f t="shared" si="58"/>
        <v>537</v>
      </c>
      <c r="I532" s="1" t="str">
        <f t="shared" si="59"/>
        <v>Count</v>
      </c>
      <c r="J532" s="1">
        <f t="shared" si="60"/>
        <v>498</v>
      </c>
      <c r="K532" s="1" t="str">
        <f t="shared" si="61"/>
        <v>Time</v>
      </c>
      <c r="L532" s="1">
        <f t="shared" si="62"/>
        <v>1435255664564</v>
      </c>
      <c r="M532" s="1">
        <f t="shared" si="63"/>
        <v>142</v>
      </c>
      <c r="N532" s="1">
        <f t="shared" si="64"/>
        <v>1015</v>
      </c>
      <c r="O532" s="1">
        <f t="shared" si="65"/>
        <v>1031</v>
      </c>
    </row>
    <row r="533" spans="1:15" x14ac:dyDescent="0.3">
      <c r="A533" s="1" t="s">
        <v>2</v>
      </c>
      <c r="B533" s="1">
        <v>7</v>
      </c>
      <c r="C533" s="1" t="s">
        <v>3</v>
      </c>
      <c r="D533" s="1">
        <v>1</v>
      </c>
      <c r="E533" s="1" t="s">
        <v>1</v>
      </c>
      <c r="F533" s="1">
        <v>1435254875381</v>
      </c>
      <c r="M533" s="1">
        <f t="shared" si="63"/>
        <v>-1</v>
      </c>
      <c r="N533" s="1" t="e">
        <f>D533-#REF!</f>
        <v>#REF!</v>
      </c>
      <c r="O533" s="1" t="e">
        <f>L533-#REF!</f>
        <v>#REF!</v>
      </c>
    </row>
    <row r="534" spans="1:15" x14ac:dyDescent="0.3">
      <c r="A534" s="1" t="s">
        <v>2</v>
      </c>
      <c r="B534" s="1">
        <v>8</v>
      </c>
      <c r="C534" s="1" t="s">
        <v>3</v>
      </c>
      <c r="D534" s="1">
        <v>1</v>
      </c>
      <c r="E534" s="1" t="s">
        <v>1</v>
      </c>
      <c r="F534" s="1">
        <v>1435254875601</v>
      </c>
      <c r="M534" s="1">
        <f t="shared" si="63"/>
        <v>-1</v>
      </c>
      <c r="N534" s="1">
        <f t="shared" si="64"/>
        <v>0</v>
      </c>
      <c r="O534" s="1">
        <f t="shared" si="65"/>
        <v>0</v>
      </c>
    </row>
    <row r="535" spans="1:15" x14ac:dyDescent="0.3">
      <c r="A535" s="1" t="s">
        <v>2</v>
      </c>
      <c r="B535" s="1">
        <v>9</v>
      </c>
      <c r="C535" s="1" t="s">
        <v>3</v>
      </c>
      <c r="D535" s="1">
        <v>1</v>
      </c>
      <c r="E535" s="1" t="s">
        <v>1</v>
      </c>
      <c r="F535" s="1">
        <v>1435254877411</v>
      </c>
      <c r="M535" s="1">
        <f t="shared" si="63"/>
        <v>-1</v>
      </c>
      <c r="N535" s="1">
        <f t="shared" si="64"/>
        <v>0</v>
      </c>
      <c r="O535" s="1">
        <f t="shared" si="65"/>
        <v>0</v>
      </c>
    </row>
    <row r="536" spans="1:15" x14ac:dyDescent="0.3">
      <c r="A536" s="1" t="s">
        <v>2</v>
      </c>
      <c r="B536" s="1">
        <v>10</v>
      </c>
      <c r="C536" s="1" t="s">
        <v>3</v>
      </c>
      <c r="D536" s="1">
        <v>1</v>
      </c>
      <c r="E536" s="1" t="s">
        <v>1</v>
      </c>
      <c r="F536" s="1">
        <v>1435254877631</v>
      </c>
      <c r="M536" s="1">
        <f t="shared" si="63"/>
        <v>-1</v>
      </c>
      <c r="N536" s="1">
        <f t="shared" si="64"/>
        <v>0</v>
      </c>
      <c r="O536" s="1">
        <f t="shared" si="65"/>
        <v>0</v>
      </c>
    </row>
    <row r="537" spans="1:15" x14ac:dyDescent="0.3">
      <c r="A537" s="1" t="s">
        <v>2</v>
      </c>
      <c r="B537" s="1">
        <v>11</v>
      </c>
      <c r="C537" s="1" t="s">
        <v>3</v>
      </c>
      <c r="D537" s="1">
        <v>1</v>
      </c>
      <c r="E537" s="1" t="s">
        <v>1</v>
      </c>
      <c r="F537" s="1">
        <v>1435254879443</v>
      </c>
      <c r="M537" s="1">
        <f t="shared" si="63"/>
        <v>-1</v>
      </c>
      <c r="N537" s="1">
        <f t="shared" si="64"/>
        <v>0</v>
      </c>
      <c r="O537" s="1">
        <f t="shared" si="65"/>
        <v>0</v>
      </c>
    </row>
    <row r="538" spans="1:15" x14ac:dyDescent="0.3">
      <c r="A538" s="1" t="s">
        <v>2</v>
      </c>
      <c r="B538" s="1">
        <v>12</v>
      </c>
      <c r="C538" s="1" t="s">
        <v>3</v>
      </c>
      <c r="D538" s="1">
        <v>1</v>
      </c>
      <c r="E538" s="1" t="s">
        <v>1</v>
      </c>
      <c r="F538" s="1">
        <v>1435254879647</v>
      </c>
      <c r="M538" s="1">
        <f t="shared" si="63"/>
        <v>-1</v>
      </c>
      <c r="N538" s="1">
        <f t="shared" si="64"/>
        <v>0</v>
      </c>
      <c r="O538" s="1">
        <f t="shared" si="65"/>
        <v>0</v>
      </c>
    </row>
    <row r="539" spans="1:15" x14ac:dyDescent="0.3">
      <c r="A539" s="1" t="s">
        <v>2</v>
      </c>
      <c r="B539" s="1">
        <v>13</v>
      </c>
      <c r="C539" s="1" t="s">
        <v>3</v>
      </c>
      <c r="D539" s="1">
        <v>1</v>
      </c>
      <c r="E539" s="1" t="s">
        <v>1</v>
      </c>
      <c r="F539" s="1">
        <v>1435254881444</v>
      </c>
      <c r="M539" s="1">
        <f t="shared" si="63"/>
        <v>-1</v>
      </c>
      <c r="N539" s="1">
        <f t="shared" si="64"/>
        <v>0</v>
      </c>
      <c r="O539" s="1">
        <f t="shared" si="65"/>
        <v>0</v>
      </c>
    </row>
    <row r="540" spans="1:15" x14ac:dyDescent="0.3">
      <c r="A540" s="1" t="s">
        <v>2</v>
      </c>
      <c r="B540" s="1">
        <v>14</v>
      </c>
      <c r="C540" s="1" t="s">
        <v>3</v>
      </c>
      <c r="D540" s="1">
        <v>1</v>
      </c>
      <c r="E540" s="1" t="s">
        <v>1</v>
      </c>
      <c r="F540" s="1">
        <v>1435254881663</v>
      </c>
      <c r="M540" s="1">
        <f t="shared" si="63"/>
        <v>-1</v>
      </c>
      <c r="N540" s="1">
        <f t="shared" si="64"/>
        <v>0</v>
      </c>
      <c r="O540" s="1">
        <f t="shared" si="65"/>
        <v>0</v>
      </c>
    </row>
    <row r="541" spans="1:15" x14ac:dyDescent="0.3">
      <c r="A541" s="1" t="s">
        <v>2</v>
      </c>
      <c r="B541" s="1">
        <v>15</v>
      </c>
      <c r="C541" s="1" t="s">
        <v>3</v>
      </c>
      <c r="D541" s="1">
        <v>1</v>
      </c>
      <c r="E541" s="1" t="s">
        <v>1</v>
      </c>
      <c r="F541" s="1">
        <v>1435254882538</v>
      </c>
      <c r="M541" s="1">
        <f t="shared" si="63"/>
        <v>-1</v>
      </c>
      <c r="N541" s="1">
        <f t="shared" si="64"/>
        <v>0</v>
      </c>
      <c r="O541" s="1">
        <f t="shared" si="65"/>
        <v>0</v>
      </c>
    </row>
    <row r="542" spans="1:15" x14ac:dyDescent="0.3">
      <c r="A542" s="1" t="s">
        <v>2</v>
      </c>
      <c r="B542" s="1">
        <v>16</v>
      </c>
      <c r="C542" s="1" t="s">
        <v>3</v>
      </c>
      <c r="D542" s="1">
        <v>1</v>
      </c>
      <c r="E542" s="1" t="s">
        <v>1</v>
      </c>
      <c r="F542" s="1">
        <v>1435254883553</v>
      </c>
      <c r="M542" s="1">
        <f t="shared" si="63"/>
        <v>-1</v>
      </c>
      <c r="N542" s="1">
        <f t="shared" si="64"/>
        <v>0</v>
      </c>
      <c r="O542" s="1">
        <f t="shared" si="65"/>
        <v>0</v>
      </c>
    </row>
    <row r="543" spans="1:15" x14ac:dyDescent="0.3">
      <c r="A543" s="1" t="s">
        <v>2</v>
      </c>
      <c r="B543" s="1">
        <v>17</v>
      </c>
      <c r="C543" s="1" t="s">
        <v>3</v>
      </c>
      <c r="D543" s="1">
        <v>1</v>
      </c>
      <c r="E543" s="1" t="s">
        <v>1</v>
      </c>
      <c r="F543" s="1">
        <v>1435254884568</v>
      </c>
      <c r="M543" s="1">
        <f t="shared" si="63"/>
        <v>-1</v>
      </c>
      <c r="N543" s="1">
        <f t="shared" si="64"/>
        <v>0</v>
      </c>
      <c r="O543" s="1">
        <f t="shared" si="65"/>
        <v>0</v>
      </c>
    </row>
    <row r="544" spans="1:15" x14ac:dyDescent="0.3">
      <c r="A544" s="1" t="s">
        <v>2</v>
      </c>
      <c r="B544" s="1">
        <v>18</v>
      </c>
      <c r="C544" s="1" t="s">
        <v>3</v>
      </c>
      <c r="D544" s="1">
        <v>1</v>
      </c>
      <c r="E544" s="1" t="s">
        <v>1</v>
      </c>
      <c r="F544" s="1">
        <v>1435254885583</v>
      </c>
      <c r="M544" s="1">
        <f t="shared" si="63"/>
        <v>-1</v>
      </c>
      <c r="N544" s="1">
        <f t="shared" si="64"/>
        <v>0</v>
      </c>
      <c r="O544" s="1">
        <f t="shared" si="65"/>
        <v>0</v>
      </c>
    </row>
    <row r="545" spans="1:15" x14ac:dyDescent="0.3">
      <c r="A545" s="1" t="s">
        <v>2</v>
      </c>
      <c r="B545" s="1">
        <v>19</v>
      </c>
      <c r="C545" s="1" t="s">
        <v>3</v>
      </c>
      <c r="D545" s="1">
        <v>1</v>
      </c>
      <c r="E545" s="1" t="s">
        <v>1</v>
      </c>
      <c r="F545" s="1">
        <v>1435254886598</v>
      </c>
      <c r="M545" s="1">
        <f t="shared" si="63"/>
        <v>-1</v>
      </c>
      <c r="N545" s="1">
        <f t="shared" si="64"/>
        <v>0</v>
      </c>
      <c r="O545" s="1">
        <f t="shared" si="65"/>
        <v>0</v>
      </c>
    </row>
    <row r="546" spans="1:15" x14ac:dyDescent="0.3">
      <c r="A546" s="1" t="s">
        <v>2</v>
      </c>
      <c r="B546" s="1">
        <v>20</v>
      </c>
      <c r="C546" s="1" t="s">
        <v>3</v>
      </c>
      <c r="D546" s="1">
        <v>1</v>
      </c>
      <c r="E546" s="1" t="s">
        <v>1</v>
      </c>
      <c r="F546" s="1">
        <v>1435254888526</v>
      </c>
      <c r="M546" s="1">
        <f t="shared" si="63"/>
        <v>-1</v>
      </c>
      <c r="N546" s="1">
        <f t="shared" si="64"/>
        <v>0</v>
      </c>
      <c r="O546" s="1">
        <f t="shared" si="65"/>
        <v>0</v>
      </c>
    </row>
    <row r="547" spans="1:15" x14ac:dyDescent="0.3">
      <c r="A547" s="1" t="s">
        <v>2</v>
      </c>
      <c r="B547" s="1">
        <v>21</v>
      </c>
      <c r="C547" s="1" t="s">
        <v>3</v>
      </c>
      <c r="D547" s="1">
        <v>1</v>
      </c>
      <c r="E547" s="1" t="s">
        <v>1</v>
      </c>
      <c r="F547" s="1">
        <v>1435254888732</v>
      </c>
      <c r="M547" s="1">
        <f t="shared" si="63"/>
        <v>-1</v>
      </c>
      <c r="N547" s="1">
        <f t="shared" si="64"/>
        <v>0</v>
      </c>
      <c r="O547" s="1">
        <f t="shared" si="65"/>
        <v>0</v>
      </c>
    </row>
    <row r="548" spans="1:15" x14ac:dyDescent="0.3">
      <c r="A548" s="1" t="s">
        <v>2</v>
      </c>
      <c r="B548" s="1">
        <v>22</v>
      </c>
      <c r="C548" s="1" t="s">
        <v>3</v>
      </c>
      <c r="D548" s="1">
        <v>1</v>
      </c>
      <c r="E548" s="1" t="s">
        <v>1</v>
      </c>
      <c r="F548" s="1">
        <v>1435254889669</v>
      </c>
      <c r="M548" s="1">
        <f t="shared" si="63"/>
        <v>-1</v>
      </c>
      <c r="N548" s="1">
        <f t="shared" si="64"/>
        <v>0</v>
      </c>
      <c r="O548" s="1">
        <f t="shared" si="65"/>
        <v>0</v>
      </c>
    </row>
    <row r="549" spans="1:15" x14ac:dyDescent="0.3">
      <c r="A549" s="1" t="s">
        <v>2</v>
      </c>
      <c r="B549" s="1">
        <v>23</v>
      </c>
      <c r="C549" s="1" t="s">
        <v>3</v>
      </c>
      <c r="D549" s="1">
        <v>1</v>
      </c>
      <c r="E549" s="1" t="s">
        <v>1</v>
      </c>
      <c r="F549" s="1">
        <v>1435254890684</v>
      </c>
      <c r="M549" s="1">
        <f t="shared" si="63"/>
        <v>-1</v>
      </c>
      <c r="N549" s="1">
        <f t="shared" si="64"/>
        <v>0</v>
      </c>
      <c r="O549" s="1">
        <f t="shared" si="65"/>
        <v>0</v>
      </c>
    </row>
    <row r="550" spans="1:15" x14ac:dyDescent="0.3">
      <c r="A550" s="1" t="s">
        <v>2</v>
      </c>
      <c r="B550" s="1">
        <v>24</v>
      </c>
      <c r="C550" s="1" t="s">
        <v>3</v>
      </c>
      <c r="D550" s="1">
        <v>1</v>
      </c>
      <c r="E550" s="1" t="s">
        <v>1</v>
      </c>
      <c r="F550" s="1">
        <v>1435254891700</v>
      </c>
      <c r="M550" s="1">
        <f t="shared" si="63"/>
        <v>-1</v>
      </c>
      <c r="N550" s="1">
        <f t="shared" si="64"/>
        <v>0</v>
      </c>
      <c r="O550" s="1">
        <f t="shared" si="65"/>
        <v>0</v>
      </c>
    </row>
    <row r="551" spans="1:15" x14ac:dyDescent="0.3">
      <c r="A551" s="1" t="s">
        <v>2</v>
      </c>
      <c r="B551" s="1">
        <v>25</v>
      </c>
      <c r="C551" s="1" t="s">
        <v>3</v>
      </c>
      <c r="D551" s="1">
        <v>1</v>
      </c>
      <c r="E551" s="1" t="s">
        <v>1</v>
      </c>
      <c r="F551" s="1">
        <v>1435254892717</v>
      </c>
      <c r="M551" s="1">
        <f t="shared" si="63"/>
        <v>-1</v>
      </c>
      <c r="N551" s="1">
        <f t="shared" si="64"/>
        <v>0</v>
      </c>
      <c r="O551" s="1">
        <f t="shared" si="65"/>
        <v>0</v>
      </c>
    </row>
    <row r="552" spans="1:15" x14ac:dyDescent="0.3">
      <c r="A552" s="1" t="s">
        <v>2</v>
      </c>
      <c r="B552" s="1">
        <v>26</v>
      </c>
      <c r="C552" s="1" t="s">
        <v>3</v>
      </c>
      <c r="D552" s="1">
        <v>1</v>
      </c>
      <c r="E552" s="1" t="s">
        <v>1</v>
      </c>
      <c r="F552" s="1">
        <v>1435254893747</v>
      </c>
      <c r="M552" s="1">
        <f t="shared" si="63"/>
        <v>-1</v>
      </c>
      <c r="N552" s="1">
        <f t="shared" si="64"/>
        <v>0</v>
      </c>
      <c r="O552" s="1">
        <f t="shared" si="65"/>
        <v>0</v>
      </c>
    </row>
    <row r="553" spans="1:15" x14ac:dyDescent="0.3">
      <c r="A553" s="1" t="s">
        <v>2</v>
      </c>
      <c r="B553" s="1">
        <v>27</v>
      </c>
      <c r="C553" s="1" t="s">
        <v>3</v>
      </c>
      <c r="D553" s="1">
        <v>1</v>
      </c>
      <c r="E553" s="1" t="s">
        <v>1</v>
      </c>
      <c r="F553" s="1">
        <v>1435254895575</v>
      </c>
      <c r="M553" s="1">
        <f t="shared" si="63"/>
        <v>-1</v>
      </c>
      <c r="N553" s="1">
        <f t="shared" si="64"/>
        <v>0</v>
      </c>
      <c r="O553" s="1">
        <f t="shared" si="65"/>
        <v>0</v>
      </c>
    </row>
    <row r="554" spans="1:15" x14ac:dyDescent="0.3">
      <c r="A554" s="1" t="s">
        <v>2</v>
      </c>
      <c r="B554" s="1">
        <v>28</v>
      </c>
      <c r="C554" s="1" t="s">
        <v>3</v>
      </c>
      <c r="D554" s="1">
        <v>1</v>
      </c>
      <c r="E554" s="1" t="s">
        <v>1</v>
      </c>
      <c r="F554" s="1">
        <v>1435254895795</v>
      </c>
      <c r="M554" s="1">
        <f t="shared" si="63"/>
        <v>-1</v>
      </c>
      <c r="N554" s="1">
        <f t="shared" si="64"/>
        <v>0</v>
      </c>
      <c r="O554" s="1">
        <f t="shared" si="65"/>
        <v>0</v>
      </c>
    </row>
    <row r="555" spans="1:15" x14ac:dyDescent="0.3">
      <c r="A555" s="1" t="s">
        <v>2</v>
      </c>
      <c r="B555" s="1">
        <v>29</v>
      </c>
      <c r="C555" s="1" t="s">
        <v>3</v>
      </c>
      <c r="D555" s="1">
        <v>1</v>
      </c>
      <c r="E555" s="1" t="s">
        <v>1</v>
      </c>
      <c r="F555" s="1">
        <v>1435254896795</v>
      </c>
      <c r="M555" s="1">
        <f t="shared" si="63"/>
        <v>-1</v>
      </c>
      <c r="N555" s="1">
        <f t="shared" si="64"/>
        <v>0</v>
      </c>
      <c r="O555" s="1">
        <f t="shared" si="65"/>
        <v>0</v>
      </c>
    </row>
    <row r="556" spans="1:15" x14ac:dyDescent="0.3">
      <c r="A556" s="1" t="s">
        <v>2</v>
      </c>
      <c r="B556" s="1">
        <v>30</v>
      </c>
      <c r="C556" s="1" t="s">
        <v>3</v>
      </c>
      <c r="D556" s="1">
        <v>1</v>
      </c>
      <c r="E556" s="1" t="s">
        <v>1</v>
      </c>
      <c r="F556" s="1">
        <v>1435254897810</v>
      </c>
      <c r="M556" s="1">
        <f t="shared" si="63"/>
        <v>-1</v>
      </c>
      <c r="N556" s="1">
        <f t="shared" si="64"/>
        <v>0</v>
      </c>
      <c r="O556" s="1">
        <f t="shared" si="65"/>
        <v>0</v>
      </c>
    </row>
    <row r="557" spans="1:15" x14ac:dyDescent="0.3">
      <c r="A557" s="1" t="s">
        <v>2</v>
      </c>
      <c r="B557" s="1">
        <v>31</v>
      </c>
      <c r="C557" s="1" t="s">
        <v>3</v>
      </c>
      <c r="D557" s="1">
        <v>1</v>
      </c>
      <c r="E557" s="1" t="s">
        <v>1</v>
      </c>
      <c r="F557" s="1">
        <v>1435254898856</v>
      </c>
      <c r="M557" s="1">
        <f t="shared" si="63"/>
        <v>-1</v>
      </c>
      <c r="N557" s="1">
        <f t="shared" si="64"/>
        <v>0</v>
      </c>
      <c r="O557" s="1">
        <f t="shared" si="65"/>
        <v>0</v>
      </c>
    </row>
    <row r="558" spans="1:15" x14ac:dyDescent="0.3">
      <c r="A558" s="1" t="s">
        <v>2</v>
      </c>
      <c r="B558" s="1">
        <v>32</v>
      </c>
      <c r="C558" s="1" t="s">
        <v>3</v>
      </c>
      <c r="D558" s="1">
        <v>1</v>
      </c>
      <c r="E558" s="1" t="s">
        <v>1</v>
      </c>
      <c r="F558" s="1">
        <v>1435254899842</v>
      </c>
      <c r="M558" s="1">
        <f t="shared" si="63"/>
        <v>-1</v>
      </c>
      <c r="N558" s="1">
        <f t="shared" si="64"/>
        <v>0</v>
      </c>
      <c r="O558" s="1">
        <f t="shared" si="65"/>
        <v>0</v>
      </c>
    </row>
    <row r="559" spans="1:15" x14ac:dyDescent="0.3">
      <c r="A559" s="1" t="s">
        <v>2</v>
      </c>
      <c r="B559" s="1">
        <v>33</v>
      </c>
      <c r="C559" s="1" t="s">
        <v>3</v>
      </c>
      <c r="D559" s="1">
        <v>1</v>
      </c>
      <c r="E559" s="1" t="s">
        <v>1</v>
      </c>
      <c r="F559" s="1">
        <v>1435254900877</v>
      </c>
      <c r="M559" s="1">
        <f t="shared" si="63"/>
        <v>-1</v>
      </c>
      <c r="N559" s="1">
        <f t="shared" si="64"/>
        <v>0</v>
      </c>
      <c r="O559" s="1">
        <f t="shared" si="65"/>
        <v>0</v>
      </c>
    </row>
    <row r="560" spans="1:15" x14ac:dyDescent="0.3">
      <c r="A560" s="1" t="s">
        <v>2</v>
      </c>
      <c r="B560" s="1">
        <v>34</v>
      </c>
      <c r="C560" s="1" t="s">
        <v>3</v>
      </c>
      <c r="D560" s="1">
        <v>1</v>
      </c>
      <c r="E560" s="1" t="s">
        <v>1</v>
      </c>
      <c r="F560" s="1">
        <v>1435254902656</v>
      </c>
      <c r="M560" s="1">
        <f t="shared" si="63"/>
        <v>-1</v>
      </c>
      <c r="N560" s="1">
        <f t="shared" si="64"/>
        <v>0</v>
      </c>
      <c r="O560" s="1">
        <f t="shared" si="65"/>
        <v>0</v>
      </c>
    </row>
    <row r="561" spans="1:15" x14ac:dyDescent="0.3">
      <c r="A561" s="1" t="s">
        <v>2</v>
      </c>
      <c r="B561" s="1">
        <v>35</v>
      </c>
      <c r="C561" s="1" t="s">
        <v>3</v>
      </c>
      <c r="D561" s="1">
        <v>1</v>
      </c>
      <c r="E561" s="1" t="s">
        <v>1</v>
      </c>
      <c r="F561" s="1">
        <v>1435254902891</v>
      </c>
      <c r="M561" s="1">
        <f t="shared" si="63"/>
        <v>-1</v>
      </c>
      <c r="N561" s="1">
        <f t="shared" si="64"/>
        <v>0</v>
      </c>
      <c r="O561" s="1">
        <f t="shared" si="65"/>
        <v>0</v>
      </c>
    </row>
    <row r="562" spans="1:15" x14ac:dyDescent="0.3">
      <c r="A562" s="1" t="s">
        <v>2</v>
      </c>
      <c r="B562" s="1">
        <v>36</v>
      </c>
      <c r="C562" s="1" t="s">
        <v>3</v>
      </c>
      <c r="D562" s="1">
        <v>1</v>
      </c>
      <c r="E562" s="1" t="s">
        <v>1</v>
      </c>
      <c r="F562" s="1">
        <v>1435254904703</v>
      </c>
      <c r="M562" s="1">
        <f t="shared" si="63"/>
        <v>-1</v>
      </c>
      <c r="N562" s="1">
        <f t="shared" si="64"/>
        <v>0</v>
      </c>
      <c r="O562" s="1">
        <f t="shared" si="65"/>
        <v>0</v>
      </c>
    </row>
    <row r="563" spans="1:15" x14ac:dyDescent="0.3">
      <c r="A563" s="1" t="s">
        <v>2</v>
      </c>
      <c r="B563" s="1">
        <v>37</v>
      </c>
      <c r="C563" s="1" t="s">
        <v>3</v>
      </c>
      <c r="D563" s="1">
        <v>1</v>
      </c>
      <c r="E563" s="1" t="s">
        <v>1</v>
      </c>
      <c r="F563" s="1">
        <v>1435254904921</v>
      </c>
      <c r="M563" s="1">
        <f t="shared" si="63"/>
        <v>-1</v>
      </c>
      <c r="N563" s="1">
        <f t="shared" si="64"/>
        <v>0</v>
      </c>
      <c r="O563" s="1">
        <f t="shared" si="65"/>
        <v>0</v>
      </c>
    </row>
    <row r="564" spans="1:15" x14ac:dyDescent="0.3">
      <c r="A564" s="1" t="s">
        <v>2</v>
      </c>
      <c r="B564" s="1">
        <v>38</v>
      </c>
      <c r="C564" s="1" t="s">
        <v>3</v>
      </c>
      <c r="D564" s="1">
        <v>1</v>
      </c>
      <c r="E564" s="1" t="s">
        <v>1</v>
      </c>
      <c r="F564" s="1">
        <v>1435254906710</v>
      </c>
      <c r="M564" s="1">
        <f t="shared" si="63"/>
        <v>-1</v>
      </c>
      <c r="N564" s="1">
        <f t="shared" si="64"/>
        <v>0</v>
      </c>
      <c r="O564" s="1">
        <f t="shared" si="65"/>
        <v>0</v>
      </c>
    </row>
    <row r="565" spans="1:15" x14ac:dyDescent="0.3">
      <c r="A565" s="1" t="s">
        <v>2</v>
      </c>
      <c r="B565" s="1">
        <v>39</v>
      </c>
      <c r="C565" s="1" t="s">
        <v>3</v>
      </c>
      <c r="D565" s="1">
        <v>1</v>
      </c>
      <c r="E565" s="1" t="s">
        <v>1</v>
      </c>
      <c r="F565" s="1">
        <v>1435254906929</v>
      </c>
      <c r="M565" s="1">
        <f t="shared" si="63"/>
        <v>-1</v>
      </c>
      <c r="N565" s="1">
        <f t="shared" si="64"/>
        <v>0</v>
      </c>
      <c r="O565" s="1">
        <f t="shared" si="65"/>
        <v>0</v>
      </c>
    </row>
    <row r="566" spans="1:15" x14ac:dyDescent="0.3">
      <c r="A566" s="1" t="s">
        <v>2</v>
      </c>
      <c r="B566" s="1">
        <v>40</v>
      </c>
      <c r="C566" s="1" t="s">
        <v>3</v>
      </c>
      <c r="D566" s="1">
        <v>1</v>
      </c>
      <c r="E566" s="1" t="s">
        <v>1</v>
      </c>
      <c r="F566" s="1">
        <v>1435254908716</v>
      </c>
      <c r="M566" s="1">
        <f t="shared" si="63"/>
        <v>-1</v>
      </c>
      <c r="N566" s="1">
        <f t="shared" si="64"/>
        <v>0</v>
      </c>
      <c r="O566" s="1">
        <f t="shared" si="65"/>
        <v>0</v>
      </c>
    </row>
    <row r="567" spans="1:15" x14ac:dyDescent="0.3">
      <c r="A567" s="1" t="s">
        <v>2</v>
      </c>
      <c r="B567" s="1">
        <v>41</v>
      </c>
      <c r="C567" s="1" t="s">
        <v>3</v>
      </c>
      <c r="D567" s="1">
        <v>1</v>
      </c>
      <c r="E567" s="1" t="s">
        <v>1</v>
      </c>
      <c r="F567" s="1">
        <v>1435254908920</v>
      </c>
      <c r="M567" s="1">
        <f t="shared" si="63"/>
        <v>-1</v>
      </c>
      <c r="N567" s="1">
        <f t="shared" si="64"/>
        <v>0</v>
      </c>
      <c r="O567" s="1">
        <f t="shared" si="65"/>
        <v>0</v>
      </c>
    </row>
    <row r="568" spans="1:15" x14ac:dyDescent="0.3">
      <c r="A568" s="1" t="s">
        <v>2</v>
      </c>
      <c r="B568" s="1">
        <v>42</v>
      </c>
      <c r="C568" s="1" t="s">
        <v>3</v>
      </c>
      <c r="D568" s="1">
        <v>1</v>
      </c>
      <c r="E568" s="1" t="s">
        <v>1</v>
      </c>
      <c r="F568" s="1">
        <v>1435254910741</v>
      </c>
      <c r="M568" s="1">
        <f t="shared" si="63"/>
        <v>-1</v>
      </c>
      <c r="N568" s="1">
        <f t="shared" si="64"/>
        <v>0</v>
      </c>
      <c r="O568" s="1">
        <f t="shared" si="65"/>
        <v>0</v>
      </c>
    </row>
    <row r="569" spans="1:15" x14ac:dyDescent="0.3">
      <c r="A569" s="1" t="s">
        <v>2</v>
      </c>
      <c r="B569" s="1">
        <v>43</v>
      </c>
      <c r="C569" s="1" t="s">
        <v>3</v>
      </c>
      <c r="D569" s="1">
        <v>1</v>
      </c>
      <c r="E569" s="1" t="s">
        <v>1</v>
      </c>
      <c r="F569" s="1">
        <v>1435254910960</v>
      </c>
      <c r="M569" s="1">
        <f t="shared" si="63"/>
        <v>-1</v>
      </c>
      <c r="N569" s="1">
        <f t="shared" si="64"/>
        <v>0</v>
      </c>
      <c r="O569" s="1">
        <f t="shared" si="65"/>
        <v>0</v>
      </c>
    </row>
    <row r="570" spans="1:15" x14ac:dyDescent="0.3">
      <c r="A570" s="1" t="s">
        <v>2</v>
      </c>
      <c r="B570" s="1">
        <v>44</v>
      </c>
      <c r="C570" s="1" t="s">
        <v>3</v>
      </c>
      <c r="D570" s="1">
        <v>1</v>
      </c>
      <c r="E570" s="1" t="s">
        <v>1</v>
      </c>
      <c r="F570" s="1">
        <v>1435254912790</v>
      </c>
      <c r="M570" s="1">
        <f t="shared" si="63"/>
        <v>-1</v>
      </c>
      <c r="N570" s="1">
        <f t="shared" si="64"/>
        <v>0</v>
      </c>
      <c r="O570" s="1">
        <f t="shared" si="65"/>
        <v>0</v>
      </c>
    </row>
    <row r="571" spans="1:15" x14ac:dyDescent="0.3">
      <c r="A571" s="1" t="s">
        <v>2</v>
      </c>
      <c r="B571" s="1">
        <v>45</v>
      </c>
      <c r="C571" s="1" t="s">
        <v>3</v>
      </c>
      <c r="D571" s="1">
        <v>1</v>
      </c>
      <c r="E571" s="1" t="s">
        <v>1</v>
      </c>
      <c r="F571" s="1">
        <v>1435254913008</v>
      </c>
      <c r="M571" s="1">
        <f t="shared" si="63"/>
        <v>-1</v>
      </c>
      <c r="N571" s="1">
        <f t="shared" si="64"/>
        <v>0</v>
      </c>
      <c r="O571" s="1">
        <f t="shared" si="65"/>
        <v>0</v>
      </c>
    </row>
    <row r="572" spans="1:15" x14ac:dyDescent="0.3">
      <c r="A572" s="1" t="s">
        <v>2</v>
      </c>
      <c r="B572" s="1">
        <v>46</v>
      </c>
      <c r="C572" s="1" t="s">
        <v>3</v>
      </c>
      <c r="D572" s="1">
        <v>1</v>
      </c>
      <c r="E572" s="1" t="s">
        <v>1</v>
      </c>
      <c r="F572" s="1">
        <v>1435254913851</v>
      </c>
      <c r="M572" s="1">
        <f t="shared" si="63"/>
        <v>-1</v>
      </c>
      <c r="N572" s="1">
        <f t="shared" si="64"/>
        <v>0</v>
      </c>
      <c r="O572" s="1">
        <f t="shared" si="65"/>
        <v>0</v>
      </c>
    </row>
    <row r="573" spans="1:15" x14ac:dyDescent="0.3">
      <c r="A573" s="1" t="s">
        <v>2</v>
      </c>
      <c r="B573" s="1">
        <v>47</v>
      </c>
      <c r="C573" s="1" t="s">
        <v>3</v>
      </c>
      <c r="D573" s="1">
        <v>1</v>
      </c>
      <c r="E573" s="1" t="s">
        <v>1</v>
      </c>
      <c r="F573" s="1">
        <v>1435254914866</v>
      </c>
      <c r="M573" s="1">
        <f t="shared" si="63"/>
        <v>-1</v>
      </c>
      <c r="N573" s="1">
        <f t="shared" si="64"/>
        <v>0</v>
      </c>
      <c r="O573" s="1">
        <f t="shared" si="65"/>
        <v>0</v>
      </c>
    </row>
    <row r="574" spans="1:15" x14ac:dyDescent="0.3">
      <c r="A574" s="1" t="s">
        <v>2</v>
      </c>
      <c r="B574" s="1">
        <v>48</v>
      </c>
      <c r="C574" s="1" t="s">
        <v>3</v>
      </c>
      <c r="D574" s="1">
        <v>1</v>
      </c>
      <c r="E574" s="1" t="s">
        <v>1</v>
      </c>
      <c r="F574" s="1">
        <v>1435254916649</v>
      </c>
      <c r="M574" s="1">
        <f t="shared" si="63"/>
        <v>-1</v>
      </c>
      <c r="N574" s="1">
        <f t="shared" si="64"/>
        <v>0</v>
      </c>
      <c r="O574" s="1">
        <f t="shared" si="65"/>
        <v>0</v>
      </c>
    </row>
    <row r="575" spans="1:15" x14ac:dyDescent="0.3">
      <c r="A575" s="1" t="s">
        <v>2</v>
      </c>
      <c r="B575" s="1">
        <v>49</v>
      </c>
      <c r="C575" s="1" t="s">
        <v>3</v>
      </c>
      <c r="D575" s="1">
        <v>1</v>
      </c>
      <c r="E575" s="1" t="s">
        <v>1</v>
      </c>
      <c r="F575" s="1">
        <v>1435254916915</v>
      </c>
      <c r="M575" s="1">
        <f t="shared" si="63"/>
        <v>-1</v>
      </c>
      <c r="N575" s="1">
        <f t="shared" si="64"/>
        <v>0</v>
      </c>
      <c r="O575" s="1">
        <f t="shared" si="65"/>
        <v>0</v>
      </c>
    </row>
    <row r="576" spans="1:15" x14ac:dyDescent="0.3">
      <c r="A576" s="1" t="s">
        <v>2</v>
      </c>
      <c r="B576" s="1">
        <v>50</v>
      </c>
      <c r="C576" s="1" t="s">
        <v>3</v>
      </c>
      <c r="D576" s="1">
        <v>1</v>
      </c>
      <c r="E576" s="1" t="s">
        <v>1</v>
      </c>
      <c r="F576" s="1">
        <v>1435254917930</v>
      </c>
      <c r="M576" s="1">
        <f t="shared" si="63"/>
        <v>-1</v>
      </c>
      <c r="N576" s="1">
        <f t="shared" si="64"/>
        <v>0</v>
      </c>
      <c r="O576" s="1">
        <f t="shared" si="65"/>
        <v>0</v>
      </c>
    </row>
    <row r="577" spans="1:15" x14ac:dyDescent="0.3">
      <c r="A577" s="1" t="s">
        <v>2</v>
      </c>
      <c r="B577" s="1">
        <v>51</v>
      </c>
      <c r="C577" s="1" t="s">
        <v>3</v>
      </c>
      <c r="D577" s="1">
        <v>1</v>
      </c>
      <c r="E577" s="1" t="s">
        <v>1</v>
      </c>
      <c r="F577" s="1">
        <v>1435254918976</v>
      </c>
      <c r="M577" s="1">
        <f t="shared" si="63"/>
        <v>-1</v>
      </c>
      <c r="N577" s="1">
        <f t="shared" si="64"/>
        <v>0</v>
      </c>
      <c r="O577" s="1">
        <f t="shared" si="65"/>
        <v>0</v>
      </c>
    </row>
    <row r="578" spans="1:15" x14ac:dyDescent="0.3">
      <c r="A578" s="1" t="s">
        <v>2</v>
      </c>
      <c r="B578" s="1">
        <v>52</v>
      </c>
      <c r="C578" s="1" t="s">
        <v>3</v>
      </c>
      <c r="D578" s="1">
        <v>1</v>
      </c>
      <c r="E578" s="1" t="s">
        <v>1</v>
      </c>
      <c r="F578" s="1">
        <v>1435254919960</v>
      </c>
      <c r="M578" s="1">
        <f t="shared" si="63"/>
        <v>-1</v>
      </c>
      <c r="N578" s="1">
        <f t="shared" si="64"/>
        <v>0</v>
      </c>
      <c r="O578" s="1">
        <f t="shared" si="65"/>
        <v>0</v>
      </c>
    </row>
    <row r="579" spans="1:15" x14ac:dyDescent="0.3">
      <c r="A579" s="1" t="s">
        <v>2</v>
      </c>
      <c r="B579" s="1">
        <v>53</v>
      </c>
      <c r="C579" s="1" t="s">
        <v>3</v>
      </c>
      <c r="D579" s="1">
        <v>1</v>
      </c>
      <c r="E579" s="1" t="s">
        <v>1</v>
      </c>
      <c r="F579" s="1">
        <v>1435254920978</v>
      </c>
      <c r="M579" s="1">
        <f t="shared" si="63"/>
        <v>-1</v>
      </c>
      <c r="N579" s="1">
        <f t="shared" si="64"/>
        <v>0</v>
      </c>
      <c r="O579" s="1">
        <f t="shared" si="65"/>
        <v>0</v>
      </c>
    </row>
    <row r="580" spans="1:15" x14ac:dyDescent="0.3">
      <c r="A580" s="1" t="s">
        <v>2</v>
      </c>
      <c r="B580" s="1">
        <v>54</v>
      </c>
      <c r="C580" s="1" t="s">
        <v>3</v>
      </c>
      <c r="D580" s="1">
        <v>1</v>
      </c>
      <c r="E580" s="1" t="s">
        <v>1</v>
      </c>
      <c r="F580" s="1">
        <v>1435254922009</v>
      </c>
      <c r="M580" s="1">
        <f t="shared" ref="M580:M643" si="66">L580-D580</f>
        <v>-1</v>
      </c>
      <c r="N580" s="1">
        <f t="shared" ref="N580:N643" si="67">D580-D579</f>
        <v>0</v>
      </c>
      <c r="O580" s="1">
        <f t="shared" ref="O580:O643" si="68">L580-L579</f>
        <v>0</v>
      </c>
    </row>
    <row r="581" spans="1:15" x14ac:dyDescent="0.3">
      <c r="A581" s="1" t="s">
        <v>2</v>
      </c>
      <c r="B581" s="1">
        <v>55</v>
      </c>
      <c r="C581" s="1" t="s">
        <v>3</v>
      </c>
      <c r="D581" s="1">
        <v>1</v>
      </c>
      <c r="E581" s="1" t="s">
        <v>1</v>
      </c>
      <c r="F581" s="1">
        <v>1435254923788</v>
      </c>
      <c r="M581" s="1">
        <f t="shared" si="66"/>
        <v>-1</v>
      </c>
      <c r="N581" s="1">
        <f t="shared" si="67"/>
        <v>0</v>
      </c>
      <c r="O581" s="1">
        <f t="shared" si="68"/>
        <v>0</v>
      </c>
    </row>
    <row r="582" spans="1:15" x14ac:dyDescent="0.3">
      <c r="A582" s="1" t="s">
        <v>2</v>
      </c>
      <c r="B582" s="1">
        <v>56</v>
      </c>
      <c r="C582" s="1" t="s">
        <v>3</v>
      </c>
      <c r="D582" s="1">
        <v>1</v>
      </c>
      <c r="E582" s="1" t="s">
        <v>1</v>
      </c>
      <c r="F582" s="1">
        <v>1435254924039</v>
      </c>
      <c r="M582" s="1">
        <f t="shared" si="66"/>
        <v>-1</v>
      </c>
      <c r="N582" s="1">
        <f t="shared" si="67"/>
        <v>0</v>
      </c>
      <c r="O582" s="1">
        <f t="shared" si="68"/>
        <v>0</v>
      </c>
    </row>
    <row r="583" spans="1:15" x14ac:dyDescent="0.3">
      <c r="A583" s="1" t="s">
        <v>2</v>
      </c>
      <c r="B583" s="1">
        <v>57</v>
      </c>
      <c r="C583" s="1" t="s">
        <v>3</v>
      </c>
      <c r="D583" s="1">
        <v>1</v>
      </c>
      <c r="E583" s="1" t="s">
        <v>1</v>
      </c>
      <c r="F583" s="1">
        <v>1435254925070</v>
      </c>
      <c r="M583" s="1">
        <f t="shared" si="66"/>
        <v>-1</v>
      </c>
      <c r="N583" s="1">
        <f t="shared" si="67"/>
        <v>0</v>
      </c>
      <c r="O583" s="1">
        <f t="shared" si="68"/>
        <v>0</v>
      </c>
    </row>
    <row r="584" spans="1:15" x14ac:dyDescent="0.3">
      <c r="A584" s="1" t="s">
        <v>2</v>
      </c>
      <c r="B584" s="1">
        <v>58</v>
      </c>
      <c r="C584" s="1" t="s">
        <v>3</v>
      </c>
      <c r="D584" s="1">
        <v>1</v>
      </c>
      <c r="E584" s="1" t="s">
        <v>1</v>
      </c>
      <c r="F584" s="1">
        <v>1435254926100</v>
      </c>
      <c r="M584" s="1">
        <f t="shared" si="66"/>
        <v>-1</v>
      </c>
      <c r="N584" s="1">
        <f t="shared" si="67"/>
        <v>0</v>
      </c>
      <c r="O584" s="1">
        <f t="shared" si="68"/>
        <v>0</v>
      </c>
    </row>
    <row r="585" spans="1:15" x14ac:dyDescent="0.3">
      <c r="A585" s="1" t="s">
        <v>2</v>
      </c>
      <c r="B585" s="1">
        <v>59</v>
      </c>
      <c r="C585" s="1" t="s">
        <v>3</v>
      </c>
      <c r="D585" s="1">
        <v>1</v>
      </c>
      <c r="E585" s="1" t="s">
        <v>1</v>
      </c>
      <c r="F585" s="1">
        <v>1435254927091</v>
      </c>
      <c r="M585" s="1">
        <f t="shared" si="66"/>
        <v>-1</v>
      </c>
      <c r="N585" s="1">
        <f t="shared" si="67"/>
        <v>0</v>
      </c>
      <c r="O585" s="1">
        <f t="shared" si="68"/>
        <v>0</v>
      </c>
    </row>
    <row r="586" spans="1:15" x14ac:dyDescent="0.3">
      <c r="A586" s="1" t="s">
        <v>2</v>
      </c>
      <c r="B586" s="1">
        <v>60</v>
      </c>
      <c r="C586" s="1" t="s">
        <v>3</v>
      </c>
      <c r="D586" s="1">
        <v>1</v>
      </c>
      <c r="E586" s="1" t="s">
        <v>1</v>
      </c>
      <c r="F586" s="1">
        <v>1435254928106</v>
      </c>
      <c r="M586" s="1">
        <f t="shared" si="66"/>
        <v>-1</v>
      </c>
      <c r="N586" s="1">
        <f t="shared" si="67"/>
        <v>0</v>
      </c>
      <c r="O586" s="1">
        <f t="shared" si="68"/>
        <v>0</v>
      </c>
    </row>
    <row r="587" spans="1:15" x14ac:dyDescent="0.3">
      <c r="A587" s="1" t="s">
        <v>2</v>
      </c>
      <c r="B587" s="1">
        <v>61</v>
      </c>
      <c r="C587" s="1" t="s">
        <v>3</v>
      </c>
      <c r="D587" s="1">
        <v>1</v>
      </c>
      <c r="E587" s="1" t="s">
        <v>1</v>
      </c>
      <c r="F587" s="1">
        <v>1435254929139</v>
      </c>
      <c r="M587" s="1">
        <f t="shared" si="66"/>
        <v>-1</v>
      </c>
      <c r="N587" s="1">
        <f t="shared" si="67"/>
        <v>0</v>
      </c>
      <c r="O587" s="1">
        <f t="shared" si="68"/>
        <v>0</v>
      </c>
    </row>
    <row r="588" spans="1:15" x14ac:dyDescent="0.3">
      <c r="A588" s="1" t="s">
        <v>2</v>
      </c>
      <c r="B588" s="1">
        <v>62</v>
      </c>
      <c r="C588" s="1" t="s">
        <v>3</v>
      </c>
      <c r="D588" s="1">
        <v>1</v>
      </c>
      <c r="E588" s="1" t="s">
        <v>1</v>
      </c>
      <c r="F588" s="1">
        <v>1435254930918</v>
      </c>
      <c r="M588" s="1">
        <f t="shared" si="66"/>
        <v>-1</v>
      </c>
      <c r="N588" s="1">
        <f t="shared" si="67"/>
        <v>0</v>
      </c>
      <c r="O588" s="1">
        <f t="shared" si="68"/>
        <v>0</v>
      </c>
    </row>
    <row r="589" spans="1:15" x14ac:dyDescent="0.3">
      <c r="A589" s="1" t="s">
        <v>2</v>
      </c>
      <c r="B589" s="1">
        <v>63</v>
      </c>
      <c r="C589" s="1" t="s">
        <v>3</v>
      </c>
      <c r="D589" s="1">
        <v>1</v>
      </c>
      <c r="E589" s="1" t="s">
        <v>1</v>
      </c>
      <c r="F589" s="1">
        <v>1435254931184</v>
      </c>
      <c r="M589" s="1">
        <f t="shared" si="66"/>
        <v>-1</v>
      </c>
      <c r="N589" s="1">
        <f t="shared" si="67"/>
        <v>0</v>
      </c>
      <c r="O589" s="1">
        <f t="shared" si="68"/>
        <v>0</v>
      </c>
    </row>
    <row r="590" spans="1:15" x14ac:dyDescent="0.3">
      <c r="A590" s="1" t="s">
        <v>2</v>
      </c>
      <c r="B590" s="1">
        <v>64</v>
      </c>
      <c r="C590" s="1" t="s">
        <v>3</v>
      </c>
      <c r="D590" s="1">
        <v>1</v>
      </c>
      <c r="E590" s="1" t="s">
        <v>1</v>
      </c>
      <c r="F590" s="1">
        <v>1435254932200</v>
      </c>
      <c r="M590" s="1">
        <f t="shared" si="66"/>
        <v>-1</v>
      </c>
      <c r="N590" s="1">
        <f t="shared" si="67"/>
        <v>0</v>
      </c>
      <c r="O590" s="1">
        <f t="shared" si="68"/>
        <v>0</v>
      </c>
    </row>
    <row r="591" spans="1:15" x14ac:dyDescent="0.3">
      <c r="A591" s="1" t="s">
        <v>2</v>
      </c>
      <c r="B591" s="1">
        <v>65</v>
      </c>
      <c r="C591" s="1" t="s">
        <v>3</v>
      </c>
      <c r="D591" s="1">
        <v>1</v>
      </c>
      <c r="E591" s="1" t="s">
        <v>1</v>
      </c>
      <c r="F591" s="1">
        <v>1435254933214</v>
      </c>
      <c r="M591" s="1">
        <f t="shared" si="66"/>
        <v>-1</v>
      </c>
      <c r="N591" s="1">
        <f t="shared" si="67"/>
        <v>0</v>
      </c>
      <c r="O591" s="1">
        <f t="shared" si="68"/>
        <v>0</v>
      </c>
    </row>
    <row r="592" spans="1:15" x14ac:dyDescent="0.3">
      <c r="A592" s="1" t="s">
        <v>2</v>
      </c>
      <c r="B592" s="1">
        <v>66</v>
      </c>
      <c r="C592" s="1" t="s">
        <v>3</v>
      </c>
      <c r="D592" s="1">
        <v>1</v>
      </c>
      <c r="E592" s="1" t="s">
        <v>1</v>
      </c>
      <c r="F592" s="1">
        <v>1435254934231</v>
      </c>
      <c r="M592" s="1">
        <f t="shared" si="66"/>
        <v>-1</v>
      </c>
      <c r="N592" s="1">
        <f t="shared" si="67"/>
        <v>0</v>
      </c>
      <c r="O592" s="1">
        <f t="shared" si="68"/>
        <v>0</v>
      </c>
    </row>
    <row r="593" spans="1:15" x14ac:dyDescent="0.3">
      <c r="A593" s="1" t="s">
        <v>2</v>
      </c>
      <c r="B593" s="1">
        <v>67</v>
      </c>
      <c r="C593" s="1" t="s">
        <v>3</v>
      </c>
      <c r="D593" s="1">
        <v>1</v>
      </c>
      <c r="E593" s="1" t="s">
        <v>1</v>
      </c>
      <c r="F593" s="1">
        <v>1435254935246</v>
      </c>
      <c r="M593" s="1">
        <f t="shared" si="66"/>
        <v>-1</v>
      </c>
      <c r="N593" s="1">
        <f t="shared" si="67"/>
        <v>0</v>
      </c>
      <c r="O593" s="1">
        <f t="shared" si="68"/>
        <v>0</v>
      </c>
    </row>
    <row r="594" spans="1:15" x14ac:dyDescent="0.3">
      <c r="A594" s="1" t="s">
        <v>2</v>
      </c>
      <c r="B594" s="1">
        <v>68</v>
      </c>
      <c r="C594" s="1" t="s">
        <v>3</v>
      </c>
      <c r="D594" s="1">
        <v>1</v>
      </c>
      <c r="E594" s="1" t="s">
        <v>1</v>
      </c>
      <c r="F594" s="1">
        <v>1435254937017</v>
      </c>
      <c r="M594" s="1">
        <f t="shared" si="66"/>
        <v>-1</v>
      </c>
      <c r="N594" s="1">
        <f t="shared" si="67"/>
        <v>0</v>
      </c>
      <c r="O594" s="1">
        <f t="shared" si="68"/>
        <v>0</v>
      </c>
    </row>
    <row r="595" spans="1:15" x14ac:dyDescent="0.3">
      <c r="A595" s="1" t="s">
        <v>2</v>
      </c>
      <c r="B595" s="1">
        <v>69</v>
      </c>
      <c r="C595" s="1" t="s">
        <v>3</v>
      </c>
      <c r="D595" s="1">
        <v>1</v>
      </c>
      <c r="E595" s="1" t="s">
        <v>1</v>
      </c>
      <c r="F595" s="1">
        <v>1435254937269</v>
      </c>
      <c r="M595" s="1">
        <f t="shared" si="66"/>
        <v>-1</v>
      </c>
      <c r="N595" s="1">
        <f t="shared" si="67"/>
        <v>0</v>
      </c>
      <c r="O595" s="1">
        <f t="shared" si="68"/>
        <v>0</v>
      </c>
    </row>
    <row r="596" spans="1:15" x14ac:dyDescent="0.3">
      <c r="A596" s="1" t="s">
        <v>2</v>
      </c>
      <c r="B596" s="1">
        <v>70</v>
      </c>
      <c r="C596" s="1" t="s">
        <v>3</v>
      </c>
      <c r="D596" s="1">
        <v>1</v>
      </c>
      <c r="E596" s="1" t="s">
        <v>1</v>
      </c>
      <c r="F596" s="1">
        <v>1435254939065</v>
      </c>
      <c r="M596" s="1">
        <f t="shared" si="66"/>
        <v>-1</v>
      </c>
      <c r="N596" s="1">
        <f t="shared" si="67"/>
        <v>0</v>
      </c>
      <c r="O596" s="1">
        <f t="shared" si="68"/>
        <v>0</v>
      </c>
    </row>
    <row r="597" spans="1:15" x14ac:dyDescent="0.3">
      <c r="A597" s="1" t="s">
        <v>2</v>
      </c>
      <c r="B597" s="1">
        <v>71</v>
      </c>
      <c r="C597" s="1" t="s">
        <v>3</v>
      </c>
      <c r="D597" s="1">
        <v>1</v>
      </c>
      <c r="E597" s="1" t="s">
        <v>1</v>
      </c>
      <c r="F597" s="1">
        <v>1435254939268</v>
      </c>
      <c r="M597" s="1">
        <f t="shared" si="66"/>
        <v>-1</v>
      </c>
      <c r="N597" s="1">
        <f t="shared" si="67"/>
        <v>0</v>
      </c>
      <c r="O597" s="1">
        <f t="shared" si="68"/>
        <v>0</v>
      </c>
    </row>
    <row r="598" spans="1:15" x14ac:dyDescent="0.3">
      <c r="A598" s="1" t="s">
        <v>2</v>
      </c>
      <c r="B598" s="1">
        <v>72</v>
      </c>
      <c r="C598" s="1" t="s">
        <v>3</v>
      </c>
      <c r="D598" s="1">
        <v>1</v>
      </c>
      <c r="E598" s="1" t="s">
        <v>1</v>
      </c>
      <c r="F598" s="1">
        <v>1435254941063</v>
      </c>
      <c r="M598" s="1">
        <f t="shared" si="66"/>
        <v>-1</v>
      </c>
      <c r="N598" s="1">
        <f t="shared" si="67"/>
        <v>0</v>
      </c>
      <c r="O598" s="1">
        <f t="shared" si="68"/>
        <v>0</v>
      </c>
    </row>
    <row r="599" spans="1:15" x14ac:dyDescent="0.3">
      <c r="A599" s="1" t="s">
        <v>2</v>
      </c>
      <c r="B599" s="1">
        <v>73</v>
      </c>
      <c r="C599" s="1" t="s">
        <v>3</v>
      </c>
      <c r="D599" s="1">
        <v>1</v>
      </c>
      <c r="E599" s="1" t="s">
        <v>1</v>
      </c>
      <c r="F599" s="1">
        <v>1435254941282</v>
      </c>
      <c r="M599" s="1">
        <f t="shared" si="66"/>
        <v>-1</v>
      </c>
      <c r="N599" s="1">
        <f t="shared" si="67"/>
        <v>0</v>
      </c>
      <c r="O599" s="1">
        <f t="shared" si="68"/>
        <v>0</v>
      </c>
    </row>
    <row r="600" spans="1:15" x14ac:dyDescent="0.3">
      <c r="A600" s="1" t="s">
        <v>2</v>
      </c>
      <c r="B600" s="1">
        <v>74</v>
      </c>
      <c r="C600" s="1" t="s">
        <v>3</v>
      </c>
      <c r="D600" s="1">
        <v>1</v>
      </c>
      <c r="E600" s="1" t="s">
        <v>1</v>
      </c>
      <c r="F600" s="1">
        <v>1435254943078</v>
      </c>
      <c r="M600" s="1">
        <f t="shared" si="66"/>
        <v>-1</v>
      </c>
      <c r="N600" s="1">
        <f t="shared" si="67"/>
        <v>0</v>
      </c>
      <c r="O600" s="1">
        <f t="shared" si="68"/>
        <v>0</v>
      </c>
    </row>
    <row r="601" spans="1:15" x14ac:dyDescent="0.3">
      <c r="A601" s="1" t="s">
        <v>2</v>
      </c>
      <c r="B601" s="1">
        <v>75</v>
      </c>
      <c r="C601" s="1" t="s">
        <v>3</v>
      </c>
      <c r="D601" s="1">
        <v>1</v>
      </c>
      <c r="E601" s="1" t="s">
        <v>1</v>
      </c>
      <c r="F601" s="1">
        <v>1435254943297</v>
      </c>
      <c r="M601" s="1">
        <f t="shared" si="66"/>
        <v>-1</v>
      </c>
      <c r="N601" s="1">
        <f t="shared" si="67"/>
        <v>0</v>
      </c>
      <c r="O601" s="1">
        <f t="shared" si="68"/>
        <v>0</v>
      </c>
    </row>
    <row r="602" spans="1:15" x14ac:dyDescent="0.3">
      <c r="A602" s="1" t="s">
        <v>2</v>
      </c>
      <c r="B602" s="1">
        <v>76</v>
      </c>
      <c r="C602" s="1" t="s">
        <v>3</v>
      </c>
      <c r="D602" s="1">
        <v>1</v>
      </c>
      <c r="E602" s="1" t="s">
        <v>1</v>
      </c>
      <c r="F602" s="1">
        <v>1435254945123</v>
      </c>
      <c r="M602" s="1">
        <f t="shared" si="66"/>
        <v>-1</v>
      </c>
      <c r="N602" s="1">
        <f t="shared" si="67"/>
        <v>0</v>
      </c>
      <c r="O602" s="1">
        <f t="shared" si="68"/>
        <v>0</v>
      </c>
    </row>
    <row r="603" spans="1:15" x14ac:dyDescent="0.3">
      <c r="A603" s="1" t="s">
        <v>2</v>
      </c>
      <c r="B603" s="1">
        <v>77</v>
      </c>
      <c r="C603" s="1" t="s">
        <v>3</v>
      </c>
      <c r="D603" s="1">
        <v>1</v>
      </c>
      <c r="E603" s="1" t="s">
        <v>1</v>
      </c>
      <c r="F603" s="1">
        <v>1435254945343</v>
      </c>
      <c r="M603" s="1">
        <f t="shared" si="66"/>
        <v>-1</v>
      </c>
      <c r="N603" s="1">
        <f t="shared" si="67"/>
        <v>0</v>
      </c>
      <c r="O603" s="1">
        <f t="shared" si="68"/>
        <v>0</v>
      </c>
    </row>
    <row r="604" spans="1:15" x14ac:dyDescent="0.3">
      <c r="A604" s="1" t="s">
        <v>2</v>
      </c>
      <c r="B604" s="1">
        <v>78</v>
      </c>
      <c r="C604" s="1" t="s">
        <v>3</v>
      </c>
      <c r="D604" s="1">
        <v>1</v>
      </c>
      <c r="E604" s="1" t="s">
        <v>1</v>
      </c>
      <c r="F604" s="1">
        <v>1435254946233</v>
      </c>
      <c r="M604" s="1">
        <f t="shared" si="66"/>
        <v>-1</v>
      </c>
      <c r="N604" s="1">
        <f t="shared" si="67"/>
        <v>0</v>
      </c>
      <c r="O604" s="1">
        <f t="shared" si="68"/>
        <v>0</v>
      </c>
    </row>
    <row r="605" spans="1:15" x14ac:dyDescent="0.3">
      <c r="A605" s="1" t="s">
        <v>2</v>
      </c>
      <c r="B605" s="1">
        <v>79</v>
      </c>
      <c r="C605" s="1" t="s">
        <v>3</v>
      </c>
      <c r="D605" s="1">
        <v>1</v>
      </c>
      <c r="E605" s="1" t="s">
        <v>1</v>
      </c>
      <c r="F605" s="1">
        <v>1435254947217</v>
      </c>
      <c r="M605" s="1">
        <f t="shared" si="66"/>
        <v>-1</v>
      </c>
      <c r="N605" s="1">
        <f t="shared" si="67"/>
        <v>0</v>
      </c>
      <c r="O605" s="1">
        <f t="shared" si="68"/>
        <v>0</v>
      </c>
    </row>
    <row r="606" spans="1:15" x14ac:dyDescent="0.3">
      <c r="A606" s="1" t="s">
        <v>2</v>
      </c>
      <c r="B606" s="1">
        <v>80</v>
      </c>
      <c r="C606" s="1" t="s">
        <v>3</v>
      </c>
      <c r="D606" s="1">
        <v>1</v>
      </c>
      <c r="E606" s="1" t="s">
        <v>1</v>
      </c>
      <c r="F606" s="1">
        <v>1435254948232</v>
      </c>
      <c r="M606" s="1">
        <f t="shared" si="66"/>
        <v>-1</v>
      </c>
      <c r="N606" s="1">
        <f t="shared" si="67"/>
        <v>0</v>
      </c>
      <c r="O606" s="1">
        <f t="shared" si="68"/>
        <v>0</v>
      </c>
    </row>
    <row r="607" spans="1:15" x14ac:dyDescent="0.3">
      <c r="A607" s="1" t="s">
        <v>2</v>
      </c>
      <c r="B607" s="1">
        <v>81</v>
      </c>
      <c r="C607" s="1" t="s">
        <v>3</v>
      </c>
      <c r="D607" s="1">
        <v>1</v>
      </c>
      <c r="E607" s="1" t="s">
        <v>1</v>
      </c>
      <c r="F607" s="1">
        <v>1435254949247</v>
      </c>
      <c r="M607" s="1">
        <f t="shared" si="66"/>
        <v>-1</v>
      </c>
      <c r="N607" s="1">
        <f t="shared" si="67"/>
        <v>0</v>
      </c>
      <c r="O607" s="1">
        <f t="shared" si="68"/>
        <v>0</v>
      </c>
    </row>
    <row r="608" spans="1:15" x14ac:dyDescent="0.3">
      <c r="A608" s="1" t="s">
        <v>2</v>
      </c>
      <c r="B608" s="1">
        <v>82</v>
      </c>
      <c r="C608" s="1" t="s">
        <v>3</v>
      </c>
      <c r="D608" s="1">
        <v>1</v>
      </c>
      <c r="E608" s="1" t="s">
        <v>1</v>
      </c>
      <c r="F608" s="1">
        <v>1435254950264</v>
      </c>
      <c r="M608" s="1">
        <f t="shared" si="66"/>
        <v>-1</v>
      </c>
      <c r="N608" s="1">
        <f t="shared" si="67"/>
        <v>0</v>
      </c>
      <c r="O608" s="1">
        <f t="shared" si="68"/>
        <v>0</v>
      </c>
    </row>
    <row r="609" spans="1:15" x14ac:dyDescent="0.3">
      <c r="A609" s="1" t="s">
        <v>2</v>
      </c>
      <c r="B609" s="1">
        <v>83</v>
      </c>
      <c r="C609" s="1" t="s">
        <v>3</v>
      </c>
      <c r="D609" s="1">
        <v>1</v>
      </c>
      <c r="E609" s="1" t="s">
        <v>1</v>
      </c>
      <c r="F609" s="1">
        <v>1435254952170</v>
      </c>
      <c r="M609" s="1">
        <f t="shared" si="66"/>
        <v>-1</v>
      </c>
      <c r="N609" s="1">
        <f t="shared" si="67"/>
        <v>0</v>
      </c>
      <c r="O609" s="1">
        <f t="shared" si="68"/>
        <v>0</v>
      </c>
    </row>
    <row r="610" spans="1:15" x14ac:dyDescent="0.3">
      <c r="A610" s="1" t="s">
        <v>2</v>
      </c>
      <c r="B610" s="1">
        <v>84</v>
      </c>
      <c r="C610" s="1" t="s">
        <v>3</v>
      </c>
      <c r="D610" s="1">
        <v>1</v>
      </c>
      <c r="E610" s="1" t="s">
        <v>1</v>
      </c>
      <c r="F610" s="1">
        <v>1435254952374</v>
      </c>
      <c r="M610" s="1">
        <f t="shared" si="66"/>
        <v>-1</v>
      </c>
      <c r="N610" s="1">
        <f t="shared" si="67"/>
        <v>0</v>
      </c>
      <c r="O610" s="1">
        <f t="shared" si="68"/>
        <v>0</v>
      </c>
    </row>
    <row r="611" spans="1:15" x14ac:dyDescent="0.3">
      <c r="A611" s="1" t="s">
        <v>2</v>
      </c>
      <c r="B611" s="1">
        <v>85</v>
      </c>
      <c r="C611" s="1" t="s">
        <v>3</v>
      </c>
      <c r="D611" s="1">
        <v>1</v>
      </c>
      <c r="E611" s="1" t="s">
        <v>1</v>
      </c>
      <c r="F611" s="1">
        <v>1435254953327</v>
      </c>
      <c r="M611" s="1">
        <f t="shared" si="66"/>
        <v>-1</v>
      </c>
      <c r="N611" s="1">
        <f t="shared" si="67"/>
        <v>0</v>
      </c>
      <c r="O611" s="1">
        <f t="shared" si="68"/>
        <v>0</v>
      </c>
    </row>
    <row r="612" spans="1:15" x14ac:dyDescent="0.3">
      <c r="A612" s="1" t="s">
        <v>2</v>
      </c>
      <c r="B612" s="1">
        <v>86</v>
      </c>
      <c r="C612" s="1" t="s">
        <v>3</v>
      </c>
      <c r="D612" s="1">
        <v>1</v>
      </c>
      <c r="E612" s="1" t="s">
        <v>1</v>
      </c>
      <c r="F612" s="1">
        <v>1435254954357</v>
      </c>
      <c r="M612" s="1">
        <f t="shared" si="66"/>
        <v>-1</v>
      </c>
      <c r="N612" s="1">
        <f t="shared" si="67"/>
        <v>0</v>
      </c>
      <c r="O612" s="1">
        <f t="shared" si="68"/>
        <v>0</v>
      </c>
    </row>
    <row r="613" spans="1:15" x14ac:dyDescent="0.3">
      <c r="A613" s="1" t="s">
        <v>2</v>
      </c>
      <c r="B613" s="1">
        <v>87</v>
      </c>
      <c r="C613" s="1" t="s">
        <v>3</v>
      </c>
      <c r="D613" s="1">
        <v>1</v>
      </c>
      <c r="E613" s="1" t="s">
        <v>1</v>
      </c>
      <c r="F613" s="1">
        <v>1435254955359</v>
      </c>
      <c r="M613" s="1">
        <f t="shared" si="66"/>
        <v>-1</v>
      </c>
      <c r="N613" s="1">
        <f t="shared" si="67"/>
        <v>0</v>
      </c>
      <c r="O613" s="1">
        <f t="shared" si="68"/>
        <v>0</v>
      </c>
    </row>
    <row r="614" spans="1:15" x14ac:dyDescent="0.3">
      <c r="A614" s="1" t="s">
        <v>2</v>
      </c>
      <c r="B614" s="1">
        <v>88</v>
      </c>
      <c r="C614" s="1" t="s">
        <v>3</v>
      </c>
      <c r="D614" s="1">
        <v>1</v>
      </c>
      <c r="E614" s="1" t="s">
        <v>1</v>
      </c>
      <c r="F614" s="1">
        <v>1435254956389</v>
      </c>
      <c r="M614" s="1">
        <f t="shared" si="66"/>
        <v>-1</v>
      </c>
      <c r="N614" s="1">
        <f t="shared" si="67"/>
        <v>0</v>
      </c>
      <c r="O614" s="1">
        <f t="shared" si="68"/>
        <v>0</v>
      </c>
    </row>
    <row r="615" spans="1:15" x14ac:dyDescent="0.3">
      <c r="A615" s="1" t="s">
        <v>2</v>
      </c>
      <c r="B615" s="1">
        <v>89</v>
      </c>
      <c r="C615" s="1" t="s">
        <v>3</v>
      </c>
      <c r="D615" s="1">
        <v>1</v>
      </c>
      <c r="E615" s="1" t="s">
        <v>1</v>
      </c>
      <c r="F615" s="1">
        <v>1435254957404</v>
      </c>
      <c r="M615" s="1">
        <f t="shared" si="66"/>
        <v>-1</v>
      </c>
      <c r="N615" s="1">
        <f t="shared" si="67"/>
        <v>0</v>
      </c>
      <c r="O615" s="1">
        <f t="shared" si="68"/>
        <v>0</v>
      </c>
    </row>
    <row r="616" spans="1:15" x14ac:dyDescent="0.3">
      <c r="A616" s="1" t="s">
        <v>2</v>
      </c>
      <c r="B616" s="1">
        <v>90</v>
      </c>
      <c r="C616" s="1" t="s">
        <v>3</v>
      </c>
      <c r="D616" s="1">
        <v>1</v>
      </c>
      <c r="E616" s="1" t="s">
        <v>1</v>
      </c>
      <c r="F616" s="1">
        <v>1435254959234</v>
      </c>
      <c r="M616" s="1">
        <f t="shared" si="66"/>
        <v>-1</v>
      </c>
      <c r="N616" s="1">
        <f t="shared" si="67"/>
        <v>0</v>
      </c>
      <c r="O616" s="1">
        <f t="shared" si="68"/>
        <v>0</v>
      </c>
    </row>
    <row r="617" spans="1:15" x14ac:dyDescent="0.3">
      <c r="A617" s="1" t="s">
        <v>2</v>
      </c>
      <c r="B617" s="1">
        <v>91</v>
      </c>
      <c r="C617" s="1" t="s">
        <v>3</v>
      </c>
      <c r="D617" s="1">
        <v>1</v>
      </c>
      <c r="E617" s="1" t="s">
        <v>1</v>
      </c>
      <c r="F617" s="1">
        <v>1435254959484</v>
      </c>
      <c r="M617" s="1">
        <f t="shared" si="66"/>
        <v>-1</v>
      </c>
      <c r="N617" s="1">
        <f t="shared" si="67"/>
        <v>0</v>
      </c>
      <c r="O617" s="1">
        <f t="shared" si="68"/>
        <v>0</v>
      </c>
    </row>
    <row r="618" spans="1:15" x14ac:dyDescent="0.3">
      <c r="A618" s="1" t="s">
        <v>2</v>
      </c>
      <c r="B618" s="1">
        <v>92</v>
      </c>
      <c r="C618" s="1" t="s">
        <v>3</v>
      </c>
      <c r="D618" s="1">
        <v>1</v>
      </c>
      <c r="E618" s="1" t="s">
        <v>1</v>
      </c>
      <c r="F618" s="1">
        <v>1435254960459</v>
      </c>
      <c r="M618" s="1">
        <f t="shared" si="66"/>
        <v>-1</v>
      </c>
      <c r="N618" s="1">
        <f t="shared" si="67"/>
        <v>0</v>
      </c>
      <c r="O618" s="1">
        <f t="shared" si="68"/>
        <v>0</v>
      </c>
    </row>
    <row r="619" spans="1:15" x14ac:dyDescent="0.3">
      <c r="A619" s="1" t="s">
        <v>2</v>
      </c>
      <c r="B619" s="1">
        <v>93</v>
      </c>
      <c r="C619" s="1" t="s">
        <v>3</v>
      </c>
      <c r="D619" s="1">
        <v>1</v>
      </c>
      <c r="E619" s="1" t="s">
        <v>1</v>
      </c>
      <c r="F619" s="1">
        <v>1435254961480</v>
      </c>
      <c r="M619" s="1">
        <f t="shared" si="66"/>
        <v>-1</v>
      </c>
      <c r="N619" s="1">
        <f t="shared" si="67"/>
        <v>0</v>
      </c>
      <c r="O619" s="1">
        <f t="shared" si="68"/>
        <v>0</v>
      </c>
    </row>
    <row r="620" spans="1:15" x14ac:dyDescent="0.3">
      <c r="A620" s="1" t="s">
        <v>2</v>
      </c>
      <c r="B620" s="1">
        <v>94</v>
      </c>
      <c r="C620" s="1" t="s">
        <v>3</v>
      </c>
      <c r="D620" s="1">
        <v>1</v>
      </c>
      <c r="E620" s="1" t="s">
        <v>1</v>
      </c>
      <c r="F620" s="1">
        <v>1435254962513</v>
      </c>
      <c r="M620" s="1">
        <f t="shared" si="66"/>
        <v>-1</v>
      </c>
      <c r="N620" s="1">
        <f t="shared" si="67"/>
        <v>0</v>
      </c>
      <c r="O620" s="1">
        <f t="shared" si="68"/>
        <v>0</v>
      </c>
    </row>
    <row r="621" spans="1:15" x14ac:dyDescent="0.3">
      <c r="A621" s="1" t="s">
        <v>2</v>
      </c>
      <c r="B621" s="1">
        <v>95</v>
      </c>
      <c r="C621" s="1" t="s">
        <v>3</v>
      </c>
      <c r="D621" s="1">
        <v>1</v>
      </c>
      <c r="E621" s="1" t="s">
        <v>1</v>
      </c>
      <c r="F621" s="1">
        <v>1435254963513</v>
      </c>
      <c r="M621" s="1">
        <f t="shared" si="66"/>
        <v>-1</v>
      </c>
      <c r="N621" s="1">
        <f t="shared" si="67"/>
        <v>0</v>
      </c>
      <c r="O621" s="1">
        <f t="shared" si="68"/>
        <v>0</v>
      </c>
    </row>
    <row r="622" spans="1:15" x14ac:dyDescent="0.3">
      <c r="A622" s="1" t="s">
        <v>2</v>
      </c>
      <c r="B622" s="1">
        <v>96</v>
      </c>
      <c r="C622" s="1" t="s">
        <v>3</v>
      </c>
      <c r="D622" s="1">
        <v>1</v>
      </c>
      <c r="E622" s="1" t="s">
        <v>1</v>
      </c>
      <c r="F622" s="1">
        <v>1435254964530</v>
      </c>
      <c r="M622" s="1">
        <f t="shared" si="66"/>
        <v>-1</v>
      </c>
      <c r="N622" s="1">
        <f t="shared" si="67"/>
        <v>0</v>
      </c>
      <c r="O622" s="1">
        <f t="shared" si="68"/>
        <v>0</v>
      </c>
    </row>
    <row r="623" spans="1:15" x14ac:dyDescent="0.3">
      <c r="A623" s="1" t="s">
        <v>2</v>
      </c>
      <c r="B623" s="1">
        <v>97</v>
      </c>
      <c r="C623" s="1" t="s">
        <v>3</v>
      </c>
      <c r="D623" s="1">
        <v>1</v>
      </c>
      <c r="E623" s="1" t="s">
        <v>1</v>
      </c>
      <c r="F623" s="1">
        <v>1435254966325</v>
      </c>
      <c r="M623" s="1">
        <f t="shared" si="66"/>
        <v>-1</v>
      </c>
      <c r="N623" s="1">
        <f t="shared" si="67"/>
        <v>0</v>
      </c>
      <c r="O623" s="1">
        <f t="shared" si="68"/>
        <v>0</v>
      </c>
    </row>
    <row r="624" spans="1:15" x14ac:dyDescent="0.3">
      <c r="A624" s="1" t="s">
        <v>2</v>
      </c>
      <c r="B624" s="1">
        <v>98</v>
      </c>
      <c r="C624" s="1" t="s">
        <v>3</v>
      </c>
      <c r="D624" s="1">
        <v>1</v>
      </c>
      <c r="E624" s="1" t="s">
        <v>1</v>
      </c>
      <c r="F624" s="1">
        <v>1435254966543</v>
      </c>
      <c r="M624" s="1">
        <f t="shared" si="66"/>
        <v>-1</v>
      </c>
      <c r="N624" s="1">
        <f t="shared" si="67"/>
        <v>0</v>
      </c>
      <c r="O624" s="1">
        <f t="shared" si="68"/>
        <v>0</v>
      </c>
    </row>
    <row r="625" spans="1:15" x14ac:dyDescent="0.3">
      <c r="A625" s="1" t="s">
        <v>2</v>
      </c>
      <c r="B625" s="1">
        <v>99</v>
      </c>
      <c r="C625" s="1" t="s">
        <v>3</v>
      </c>
      <c r="D625" s="1">
        <v>1</v>
      </c>
      <c r="E625" s="1" t="s">
        <v>1</v>
      </c>
      <c r="F625" s="1">
        <v>1435254968293</v>
      </c>
      <c r="M625" s="1">
        <f t="shared" si="66"/>
        <v>-1</v>
      </c>
      <c r="N625" s="1">
        <f t="shared" si="67"/>
        <v>0</v>
      </c>
      <c r="O625" s="1">
        <f t="shared" si="68"/>
        <v>0</v>
      </c>
    </row>
    <row r="626" spans="1:15" x14ac:dyDescent="0.3">
      <c r="A626" s="1" t="s">
        <v>2</v>
      </c>
      <c r="B626" s="1">
        <v>100</v>
      </c>
      <c r="C626" s="1" t="s">
        <v>3</v>
      </c>
      <c r="D626" s="1">
        <v>1</v>
      </c>
      <c r="E626" s="1" t="s">
        <v>1</v>
      </c>
      <c r="F626" s="1">
        <v>1435254968512</v>
      </c>
      <c r="M626" s="1">
        <f t="shared" si="66"/>
        <v>-1</v>
      </c>
      <c r="N626" s="1">
        <f t="shared" si="67"/>
        <v>0</v>
      </c>
      <c r="O626" s="1">
        <f t="shared" si="68"/>
        <v>0</v>
      </c>
    </row>
    <row r="627" spans="1:15" x14ac:dyDescent="0.3">
      <c r="A627" s="1" t="s">
        <v>2</v>
      </c>
      <c r="B627" s="1">
        <v>101</v>
      </c>
      <c r="C627" s="1" t="s">
        <v>3</v>
      </c>
      <c r="D627" s="1">
        <v>1</v>
      </c>
      <c r="E627" s="1" t="s">
        <v>1</v>
      </c>
      <c r="F627" s="1">
        <v>1435254969371</v>
      </c>
      <c r="M627" s="1">
        <f t="shared" si="66"/>
        <v>-1</v>
      </c>
      <c r="N627" s="1">
        <f t="shared" si="67"/>
        <v>0</v>
      </c>
      <c r="O627" s="1">
        <f t="shared" si="68"/>
        <v>0</v>
      </c>
    </row>
    <row r="628" spans="1:15" x14ac:dyDescent="0.3">
      <c r="A628" s="1" t="s">
        <v>2</v>
      </c>
      <c r="B628" s="1">
        <v>102</v>
      </c>
      <c r="C628" s="1" t="s">
        <v>3</v>
      </c>
      <c r="D628" s="1">
        <v>1</v>
      </c>
      <c r="E628" s="1" t="s">
        <v>1</v>
      </c>
      <c r="F628" s="1">
        <v>1435254970401</v>
      </c>
      <c r="M628" s="1">
        <f t="shared" si="66"/>
        <v>-1</v>
      </c>
      <c r="N628" s="1">
        <f t="shared" si="67"/>
        <v>0</v>
      </c>
      <c r="O628" s="1">
        <f t="shared" si="68"/>
        <v>0</v>
      </c>
    </row>
    <row r="629" spans="1:15" x14ac:dyDescent="0.3">
      <c r="A629" s="1" t="s">
        <v>2</v>
      </c>
      <c r="B629" s="1">
        <v>103</v>
      </c>
      <c r="C629" s="1" t="s">
        <v>3</v>
      </c>
      <c r="D629" s="1">
        <v>1</v>
      </c>
      <c r="E629" s="1" t="s">
        <v>1</v>
      </c>
      <c r="F629" s="1">
        <v>1435254971416</v>
      </c>
      <c r="M629" s="1">
        <f t="shared" si="66"/>
        <v>-1</v>
      </c>
      <c r="N629" s="1">
        <f t="shared" si="67"/>
        <v>0</v>
      </c>
      <c r="O629" s="1">
        <f t="shared" si="68"/>
        <v>0</v>
      </c>
    </row>
    <row r="630" spans="1:15" x14ac:dyDescent="0.3">
      <c r="A630" s="1" t="s">
        <v>2</v>
      </c>
      <c r="B630" s="1">
        <v>104</v>
      </c>
      <c r="C630" s="1" t="s">
        <v>3</v>
      </c>
      <c r="D630" s="1">
        <v>1</v>
      </c>
      <c r="E630" s="1" t="s">
        <v>1</v>
      </c>
      <c r="F630" s="1">
        <v>1435254973196</v>
      </c>
      <c r="M630" s="1">
        <f t="shared" si="66"/>
        <v>-1</v>
      </c>
      <c r="N630" s="1">
        <f t="shared" si="67"/>
        <v>0</v>
      </c>
      <c r="O630" s="1">
        <f t="shared" si="68"/>
        <v>0</v>
      </c>
    </row>
    <row r="631" spans="1:15" x14ac:dyDescent="0.3">
      <c r="A631" s="1" t="s">
        <v>2</v>
      </c>
      <c r="B631" s="1">
        <v>105</v>
      </c>
      <c r="C631" s="1" t="s">
        <v>3</v>
      </c>
      <c r="D631" s="1">
        <v>1</v>
      </c>
      <c r="E631" s="1" t="s">
        <v>1</v>
      </c>
      <c r="F631" s="1">
        <v>1435254973447</v>
      </c>
      <c r="M631" s="1">
        <f t="shared" si="66"/>
        <v>-1</v>
      </c>
      <c r="N631" s="1">
        <f t="shared" si="67"/>
        <v>0</v>
      </c>
      <c r="O631" s="1">
        <f t="shared" si="68"/>
        <v>0</v>
      </c>
    </row>
    <row r="632" spans="1:15" x14ac:dyDescent="0.3">
      <c r="A632" s="1" t="s">
        <v>2</v>
      </c>
      <c r="B632" s="1">
        <v>106</v>
      </c>
      <c r="C632" s="1" t="s">
        <v>3</v>
      </c>
      <c r="D632" s="1">
        <v>1</v>
      </c>
      <c r="E632" s="1" t="s">
        <v>1</v>
      </c>
      <c r="F632" s="1">
        <v>1435254974463</v>
      </c>
      <c r="M632" s="1">
        <f t="shared" si="66"/>
        <v>-1</v>
      </c>
      <c r="N632" s="1">
        <f t="shared" si="67"/>
        <v>0</v>
      </c>
      <c r="O632" s="1">
        <f t="shared" si="68"/>
        <v>0</v>
      </c>
    </row>
    <row r="633" spans="1:15" x14ac:dyDescent="0.3">
      <c r="A633" s="1" t="s">
        <v>2</v>
      </c>
      <c r="B633" s="1">
        <v>107</v>
      </c>
      <c r="C633" s="1" t="s">
        <v>3</v>
      </c>
      <c r="D633" s="1">
        <v>1</v>
      </c>
      <c r="E633" s="1" t="s">
        <v>1</v>
      </c>
      <c r="F633" s="1">
        <v>1435254975480</v>
      </c>
      <c r="M633" s="1">
        <f t="shared" si="66"/>
        <v>-1</v>
      </c>
      <c r="N633" s="1">
        <f t="shared" si="67"/>
        <v>0</v>
      </c>
      <c r="O633" s="1">
        <f t="shared" si="68"/>
        <v>0</v>
      </c>
    </row>
    <row r="634" spans="1:15" x14ac:dyDescent="0.3">
      <c r="A634" s="1" t="s">
        <v>2</v>
      </c>
      <c r="B634" s="1">
        <v>108</v>
      </c>
      <c r="C634" s="1" t="s">
        <v>3</v>
      </c>
      <c r="D634" s="1">
        <v>1</v>
      </c>
      <c r="E634" s="1" t="s">
        <v>1</v>
      </c>
      <c r="F634" s="1">
        <v>1435254976495</v>
      </c>
      <c r="M634" s="1">
        <f t="shared" si="66"/>
        <v>-1</v>
      </c>
      <c r="N634" s="1">
        <f t="shared" si="67"/>
        <v>0</v>
      </c>
      <c r="O634" s="1">
        <f t="shared" si="68"/>
        <v>0</v>
      </c>
    </row>
    <row r="635" spans="1:15" x14ac:dyDescent="0.3">
      <c r="A635" s="1" t="s">
        <v>2</v>
      </c>
      <c r="B635" s="1">
        <v>109</v>
      </c>
      <c r="C635" s="1" t="s">
        <v>3</v>
      </c>
      <c r="D635" s="1">
        <v>1</v>
      </c>
      <c r="E635" s="1" t="s">
        <v>1</v>
      </c>
      <c r="F635" s="1">
        <v>1435254977526</v>
      </c>
      <c r="M635" s="1">
        <f t="shared" si="66"/>
        <v>-1</v>
      </c>
      <c r="N635" s="1">
        <f t="shared" si="67"/>
        <v>0</v>
      </c>
      <c r="O635" s="1">
        <f t="shared" si="68"/>
        <v>0</v>
      </c>
    </row>
    <row r="636" spans="1:15" x14ac:dyDescent="0.3">
      <c r="A636" s="1" t="s">
        <v>2</v>
      </c>
      <c r="B636" s="1">
        <v>110</v>
      </c>
      <c r="C636" s="1" t="s">
        <v>3</v>
      </c>
      <c r="D636" s="1">
        <v>1</v>
      </c>
      <c r="E636" s="1" t="s">
        <v>1</v>
      </c>
      <c r="F636" s="1">
        <v>1435254978541</v>
      </c>
      <c r="M636" s="1">
        <f t="shared" si="66"/>
        <v>-1</v>
      </c>
      <c r="N636" s="1">
        <f t="shared" si="67"/>
        <v>0</v>
      </c>
      <c r="O636" s="1">
        <f t="shared" si="68"/>
        <v>0</v>
      </c>
    </row>
    <row r="637" spans="1:15" x14ac:dyDescent="0.3">
      <c r="A637" s="1" t="s">
        <v>2</v>
      </c>
      <c r="B637" s="1">
        <v>111</v>
      </c>
      <c r="C637" s="1" t="s">
        <v>3</v>
      </c>
      <c r="D637" s="1">
        <v>1</v>
      </c>
      <c r="E637" s="1" t="s">
        <v>1</v>
      </c>
      <c r="F637" s="1">
        <v>1435254980323</v>
      </c>
      <c r="M637" s="1">
        <f t="shared" si="66"/>
        <v>-1</v>
      </c>
      <c r="N637" s="1">
        <f t="shared" si="67"/>
        <v>0</v>
      </c>
      <c r="O637" s="1">
        <f t="shared" si="68"/>
        <v>0</v>
      </c>
    </row>
    <row r="638" spans="1:15" x14ac:dyDescent="0.3">
      <c r="A638" s="1" t="s">
        <v>2</v>
      </c>
      <c r="B638" s="1">
        <v>112</v>
      </c>
      <c r="C638" s="1" t="s">
        <v>3</v>
      </c>
      <c r="D638" s="1">
        <v>1</v>
      </c>
      <c r="E638" s="1" t="s">
        <v>1</v>
      </c>
      <c r="F638" s="1">
        <v>1435254980621</v>
      </c>
      <c r="M638" s="1">
        <f t="shared" si="66"/>
        <v>-1</v>
      </c>
      <c r="N638" s="1">
        <f t="shared" si="67"/>
        <v>0</v>
      </c>
      <c r="O638" s="1">
        <f t="shared" si="68"/>
        <v>0</v>
      </c>
    </row>
    <row r="639" spans="1:15" x14ac:dyDescent="0.3">
      <c r="A639" s="1" t="s">
        <v>2</v>
      </c>
      <c r="B639" s="1">
        <v>113</v>
      </c>
      <c r="C639" s="1" t="s">
        <v>3</v>
      </c>
      <c r="D639" s="1">
        <v>1</v>
      </c>
      <c r="E639" s="1" t="s">
        <v>1</v>
      </c>
      <c r="F639" s="1">
        <v>1435254981590</v>
      </c>
      <c r="M639" s="1">
        <f t="shared" si="66"/>
        <v>-1</v>
      </c>
      <c r="N639" s="1">
        <f t="shared" si="67"/>
        <v>0</v>
      </c>
      <c r="O639" s="1">
        <f t="shared" si="68"/>
        <v>0</v>
      </c>
    </row>
    <row r="640" spans="1:15" x14ac:dyDescent="0.3">
      <c r="A640" s="1" t="s">
        <v>2</v>
      </c>
      <c r="B640" s="1">
        <v>114</v>
      </c>
      <c r="C640" s="1" t="s">
        <v>3</v>
      </c>
      <c r="D640" s="1">
        <v>1</v>
      </c>
      <c r="E640" s="1" t="s">
        <v>1</v>
      </c>
      <c r="F640" s="1">
        <v>1435254982620</v>
      </c>
      <c r="M640" s="1">
        <f t="shared" si="66"/>
        <v>-1</v>
      </c>
      <c r="N640" s="1">
        <f t="shared" si="67"/>
        <v>0</v>
      </c>
      <c r="O640" s="1">
        <f t="shared" si="68"/>
        <v>0</v>
      </c>
    </row>
    <row r="641" spans="1:15" x14ac:dyDescent="0.3">
      <c r="A641" s="1" t="s">
        <v>2</v>
      </c>
      <c r="B641" s="1">
        <v>115</v>
      </c>
      <c r="C641" s="1" t="s">
        <v>3</v>
      </c>
      <c r="D641" s="1">
        <v>1</v>
      </c>
      <c r="E641" s="1" t="s">
        <v>1</v>
      </c>
      <c r="F641" s="1">
        <v>1435254983635</v>
      </c>
      <c r="M641" s="1">
        <f t="shared" si="66"/>
        <v>-1</v>
      </c>
      <c r="N641" s="1">
        <f t="shared" si="67"/>
        <v>0</v>
      </c>
      <c r="O641" s="1">
        <f t="shared" si="68"/>
        <v>0</v>
      </c>
    </row>
    <row r="642" spans="1:15" x14ac:dyDescent="0.3">
      <c r="A642" s="1" t="s">
        <v>2</v>
      </c>
      <c r="B642" s="1">
        <v>116</v>
      </c>
      <c r="C642" s="1" t="s">
        <v>3</v>
      </c>
      <c r="D642" s="1">
        <v>1</v>
      </c>
      <c r="E642" s="1" t="s">
        <v>1</v>
      </c>
      <c r="F642" s="1">
        <v>1435254984650</v>
      </c>
      <c r="M642" s="1">
        <f t="shared" si="66"/>
        <v>-1</v>
      </c>
      <c r="N642" s="1">
        <f t="shared" si="67"/>
        <v>0</v>
      </c>
      <c r="O642" s="1">
        <f t="shared" si="68"/>
        <v>0</v>
      </c>
    </row>
    <row r="643" spans="1:15" x14ac:dyDescent="0.3">
      <c r="A643" s="1" t="s">
        <v>2</v>
      </c>
      <c r="B643" s="1">
        <v>117</v>
      </c>
      <c r="C643" s="1" t="s">
        <v>3</v>
      </c>
      <c r="D643" s="1">
        <v>1</v>
      </c>
      <c r="E643" s="1" t="s">
        <v>1</v>
      </c>
      <c r="F643" s="1">
        <v>1435254985665</v>
      </c>
      <c r="M643" s="1">
        <f t="shared" si="66"/>
        <v>-1</v>
      </c>
      <c r="N643" s="1">
        <f t="shared" si="67"/>
        <v>0</v>
      </c>
      <c r="O643" s="1">
        <f t="shared" si="68"/>
        <v>0</v>
      </c>
    </row>
    <row r="644" spans="1:15" x14ac:dyDescent="0.3">
      <c r="A644" s="1" t="s">
        <v>2</v>
      </c>
      <c r="B644" s="1">
        <v>118</v>
      </c>
      <c r="C644" s="1" t="s">
        <v>3</v>
      </c>
      <c r="D644" s="1">
        <v>1</v>
      </c>
      <c r="E644" s="1" t="s">
        <v>1</v>
      </c>
      <c r="F644" s="1">
        <v>1435254987445</v>
      </c>
      <c r="M644" s="1">
        <f t="shared" ref="M644:M707" si="69">L644-D644</f>
        <v>-1</v>
      </c>
      <c r="N644" s="1">
        <f t="shared" ref="N644:N707" si="70">D644-D643</f>
        <v>0</v>
      </c>
      <c r="O644" s="1">
        <f t="shared" ref="O644:O707" si="71">L644-L643</f>
        <v>0</v>
      </c>
    </row>
    <row r="645" spans="1:15" x14ac:dyDescent="0.3">
      <c r="A645" s="1" t="s">
        <v>2</v>
      </c>
      <c r="B645" s="1">
        <v>119</v>
      </c>
      <c r="C645" s="1" t="s">
        <v>3</v>
      </c>
      <c r="D645" s="1">
        <v>1</v>
      </c>
      <c r="E645" s="1" t="s">
        <v>1</v>
      </c>
      <c r="F645" s="1">
        <v>1435254987711</v>
      </c>
      <c r="M645" s="1">
        <f t="shared" si="69"/>
        <v>-1</v>
      </c>
      <c r="N645" s="1">
        <f t="shared" si="70"/>
        <v>0</v>
      </c>
      <c r="O645" s="1">
        <f t="shared" si="71"/>
        <v>0</v>
      </c>
    </row>
    <row r="646" spans="1:15" x14ac:dyDescent="0.3">
      <c r="A646" s="1" t="s">
        <v>2</v>
      </c>
      <c r="B646" s="1">
        <v>120</v>
      </c>
      <c r="C646" s="1" t="s">
        <v>3</v>
      </c>
      <c r="D646" s="1">
        <v>1</v>
      </c>
      <c r="E646" s="1" t="s">
        <v>1</v>
      </c>
      <c r="F646" s="1">
        <v>1435254988730</v>
      </c>
      <c r="M646" s="1">
        <f t="shared" si="69"/>
        <v>-1</v>
      </c>
      <c r="N646" s="1">
        <f t="shared" si="70"/>
        <v>0</v>
      </c>
      <c r="O646" s="1">
        <f t="shared" si="71"/>
        <v>0</v>
      </c>
    </row>
    <row r="647" spans="1:15" x14ac:dyDescent="0.3">
      <c r="A647" s="1" t="s">
        <v>2</v>
      </c>
      <c r="B647" s="1">
        <v>121</v>
      </c>
      <c r="C647" s="1" t="s">
        <v>3</v>
      </c>
      <c r="D647" s="1">
        <v>1</v>
      </c>
      <c r="E647" s="1" t="s">
        <v>1</v>
      </c>
      <c r="F647" s="1">
        <v>1435254989752</v>
      </c>
      <c r="M647" s="1">
        <f t="shared" si="69"/>
        <v>-1</v>
      </c>
      <c r="N647" s="1">
        <f t="shared" si="70"/>
        <v>0</v>
      </c>
      <c r="O647" s="1">
        <f t="shared" si="71"/>
        <v>0</v>
      </c>
    </row>
    <row r="648" spans="1:15" x14ac:dyDescent="0.3">
      <c r="A648" s="1" t="s">
        <v>2</v>
      </c>
      <c r="B648" s="1">
        <v>122</v>
      </c>
      <c r="C648" s="1" t="s">
        <v>3</v>
      </c>
      <c r="D648" s="1">
        <v>1</v>
      </c>
      <c r="E648" s="1" t="s">
        <v>1</v>
      </c>
      <c r="F648" s="1">
        <v>1435254990769</v>
      </c>
      <c r="M648" s="1">
        <f t="shared" si="69"/>
        <v>-1</v>
      </c>
      <c r="N648" s="1">
        <f t="shared" si="70"/>
        <v>0</v>
      </c>
      <c r="O648" s="1">
        <f t="shared" si="71"/>
        <v>0</v>
      </c>
    </row>
    <row r="649" spans="1:15" x14ac:dyDescent="0.3">
      <c r="A649" s="1" t="s">
        <v>2</v>
      </c>
      <c r="B649" s="1">
        <v>123</v>
      </c>
      <c r="C649" s="1" t="s">
        <v>3</v>
      </c>
      <c r="D649" s="1">
        <v>1</v>
      </c>
      <c r="E649" s="1" t="s">
        <v>1</v>
      </c>
      <c r="F649" s="1">
        <v>1435254991784</v>
      </c>
      <c r="M649" s="1">
        <f t="shared" si="69"/>
        <v>-1</v>
      </c>
      <c r="N649" s="1">
        <f t="shared" si="70"/>
        <v>0</v>
      </c>
      <c r="O649" s="1">
        <f t="shared" si="71"/>
        <v>0</v>
      </c>
    </row>
    <row r="650" spans="1:15" x14ac:dyDescent="0.3">
      <c r="A650" s="1" t="s">
        <v>2</v>
      </c>
      <c r="B650" s="1">
        <v>124</v>
      </c>
      <c r="C650" s="1" t="s">
        <v>3</v>
      </c>
      <c r="D650" s="1">
        <v>1</v>
      </c>
      <c r="E650" s="1" t="s">
        <v>1</v>
      </c>
      <c r="F650" s="1">
        <v>1435254993548</v>
      </c>
      <c r="M650" s="1">
        <f t="shared" si="69"/>
        <v>-1</v>
      </c>
      <c r="N650" s="1">
        <f t="shared" si="70"/>
        <v>0</v>
      </c>
      <c r="O650" s="1">
        <f t="shared" si="71"/>
        <v>0</v>
      </c>
    </row>
    <row r="651" spans="1:15" x14ac:dyDescent="0.3">
      <c r="A651" s="1" t="s">
        <v>2</v>
      </c>
      <c r="B651" s="1">
        <v>125</v>
      </c>
      <c r="C651" s="1" t="s">
        <v>3</v>
      </c>
      <c r="D651" s="1">
        <v>1</v>
      </c>
      <c r="E651" s="1" t="s">
        <v>1</v>
      </c>
      <c r="F651" s="1">
        <v>1435254993752</v>
      </c>
      <c r="M651" s="1">
        <f t="shared" si="69"/>
        <v>-1</v>
      </c>
      <c r="N651" s="1">
        <f t="shared" si="70"/>
        <v>0</v>
      </c>
      <c r="O651" s="1">
        <f t="shared" si="71"/>
        <v>0</v>
      </c>
    </row>
    <row r="652" spans="1:15" x14ac:dyDescent="0.3">
      <c r="A652" s="1" t="s">
        <v>2</v>
      </c>
      <c r="B652" s="1">
        <v>126</v>
      </c>
      <c r="C652" s="1" t="s">
        <v>3</v>
      </c>
      <c r="D652" s="1">
        <v>1</v>
      </c>
      <c r="E652" s="1" t="s">
        <v>1</v>
      </c>
      <c r="F652" s="1">
        <v>1435254995578</v>
      </c>
      <c r="M652" s="1">
        <f t="shared" si="69"/>
        <v>-1</v>
      </c>
      <c r="N652" s="1">
        <f t="shared" si="70"/>
        <v>0</v>
      </c>
      <c r="O652" s="1">
        <f t="shared" si="71"/>
        <v>0</v>
      </c>
    </row>
    <row r="653" spans="1:15" x14ac:dyDescent="0.3">
      <c r="A653" s="1" t="s">
        <v>2</v>
      </c>
      <c r="B653" s="1">
        <v>127</v>
      </c>
      <c r="C653" s="1" t="s">
        <v>3</v>
      </c>
      <c r="D653" s="1">
        <v>1</v>
      </c>
      <c r="E653" s="1" t="s">
        <v>1</v>
      </c>
      <c r="F653" s="1">
        <v>1435254995800</v>
      </c>
      <c r="M653" s="1">
        <f t="shared" si="69"/>
        <v>-1</v>
      </c>
      <c r="N653" s="1">
        <f t="shared" si="70"/>
        <v>0</v>
      </c>
      <c r="O653" s="1">
        <f t="shared" si="71"/>
        <v>0</v>
      </c>
    </row>
    <row r="654" spans="1:15" x14ac:dyDescent="0.3">
      <c r="A654" s="1" t="s">
        <v>2</v>
      </c>
      <c r="B654" s="1">
        <v>128</v>
      </c>
      <c r="C654" s="1" t="s">
        <v>3</v>
      </c>
      <c r="D654" s="1">
        <v>1</v>
      </c>
      <c r="E654" s="1" t="s">
        <v>1</v>
      </c>
      <c r="F654" s="1">
        <v>1435254997610</v>
      </c>
      <c r="M654" s="1">
        <f t="shared" si="69"/>
        <v>-1</v>
      </c>
      <c r="N654" s="1">
        <f t="shared" si="70"/>
        <v>0</v>
      </c>
      <c r="O654" s="1">
        <f t="shared" si="71"/>
        <v>0</v>
      </c>
    </row>
    <row r="655" spans="1:15" x14ac:dyDescent="0.3">
      <c r="A655" s="1" t="s">
        <v>2</v>
      </c>
      <c r="B655" s="1">
        <v>129</v>
      </c>
      <c r="C655" s="1" t="s">
        <v>3</v>
      </c>
      <c r="D655" s="1">
        <v>1</v>
      </c>
      <c r="E655" s="1" t="s">
        <v>1</v>
      </c>
      <c r="F655" s="1">
        <v>1435254997830</v>
      </c>
      <c r="M655" s="1">
        <f t="shared" si="69"/>
        <v>-1</v>
      </c>
      <c r="N655" s="1">
        <f t="shared" si="70"/>
        <v>0</v>
      </c>
      <c r="O655" s="1">
        <f t="shared" si="71"/>
        <v>0</v>
      </c>
    </row>
    <row r="656" spans="1:15" x14ac:dyDescent="0.3">
      <c r="A656" s="1" t="s">
        <v>2</v>
      </c>
      <c r="B656" s="1">
        <v>130</v>
      </c>
      <c r="C656" s="1" t="s">
        <v>3</v>
      </c>
      <c r="D656" s="1">
        <v>1</v>
      </c>
      <c r="E656" s="1" t="s">
        <v>1</v>
      </c>
      <c r="F656" s="1">
        <v>1435254998657</v>
      </c>
      <c r="M656" s="1">
        <f t="shared" si="69"/>
        <v>-1</v>
      </c>
      <c r="N656" s="1">
        <f t="shared" si="70"/>
        <v>0</v>
      </c>
      <c r="O656" s="1">
        <f t="shared" si="71"/>
        <v>0</v>
      </c>
    </row>
    <row r="657" spans="1:15" x14ac:dyDescent="0.3">
      <c r="A657" s="1" t="s">
        <v>2</v>
      </c>
      <c r="B657" s="1">
        <v>131</v>
      </c>
      <c r="C657" s="1" t="s">
        <v>3</v>
      </c>
      <c r="D657" s="1">
        <v>1</v>
      </c>
      <c r="E657" s="1" t="s">
        <v>1</v>
      </c>
      <c r="F657" s="1">
        <v>1435254999688</v>
      </c>
      <c r="M657" s="1">
        <f t="shared" si="69"/>
        <v>-1</v>
      </c>
      <c r="N657" s="1">
        <f t="shared" si="70"/>
        <v>0</v>
      </c>
      <c r="O657" s="1">
        <f t="shared" si="71"/>
        <v>0</v>
      </c>
    </row>
    <row r="658" spans="1:15" x14ac:dyDescent="0.3">
      <c r="A658" s="1" t="s">
        <v>2</v>
      </c>
      <c r="B658" s="1">
        <v>132</v>
      </c>
      <c r="C658" s="1" t="s">
        <v>3</v>
      </c>
      <c r="D658" s="1">
        <v>1</v>
      </c>
      <c r="E658" s="1" t="s">
        <v>1</v>
      </c>
      <c r="F658" s="1">
        <v>1435255001625</v>
      </c>
      <c r="M658" s="1">
        <f t="shared" si="69"/>
        <v>-1</v>
      </c>
      <c r="N658" s="1">
        <f t="shared" si="70"/>
        <v>0</v>
      </c>
      <c r="O658" s="1">
        <f t="shared" si="71"/>
        <v>0</v>
      </c>
    </row>
    <row r="659" spans="1:15" x14ac:dyDescent="0.3">
      <c r="A659" s="1" t="s">
        <v>2</v>
      </c>
      <c r="B659" s="1">
        <v>133</v>
      </c>
      <c r="C659" s="1" t="s">
        <v>3</v>
      </c>
      <c r="D659" s="1">
        <v>1</v>
      </c>
      <c r="E659" s="1" t="s">
        <v>1</v>
      </c>
      <c r="F659" s="1">
        <v>1435255001829</v>
      </c>
      <c r="M659" s="1">
        <f t="shared" si="69"/>
        <v>-1</v>
      </c>
      <c r="N659" s="1">
        <f t="shared" si="70"/>
        <v>0</v>
      </c>
      <c r="O659" s="1">
        <f t="shared" si="71"/>
        <v>0</v>
      </c>
    </row>
    <row r="660" spans="1:15" x14ac:dyDescent="0.3">
      <c r="A660" s="1" t="s">
        <v>2</v>
      </c>
      <c r="B660" s="1">
        <v>134</v>
      </c>
      <c r="C660" s="1" t="s">
        <v>3</v>
      </c>
      <c r="D660" s="1">
        <v>1</v>
      </c>
      <c r="E660" s="1" t="s">
        <v>1</v>
      </c>
      <c r="F660" s="1">
        <v>1435255002737</v>
      </c>
      <c r="M660" s="1">
        <f t="shared" si="69"/>
        <v>-1</v>
      </c>
      <c r="N660" s="1">
        <f t="shared" si="70"/>
        <v>0</v>
      </c>
      <c r="O660" s="1">
        <f t="shared" si="71"/>
        <v>0</v>
      </c>
    </row>
    <row r="661" spans="1:15" x14ac:dyDescent="0.3">
      <c r="A661" s="1" t="s">
        <v>2</v>
      </c>
      <c r="B661" s="1">
        <v>135</v>
      </c>
      <c r="C661" s="1" t="s">
        <v>3</v>
      </c>
      <c r="D661" s="1">
        <v>1</v>
      </c>
      <c r="E661" s="1" t="s">
        <v>1</v>
      </c>
      <c r="F661" s="1">
        <v>1435255003741</v>
      </c>
      <c r="M661" s="1">
        <f t="shared" si="69"/>
        <v>-1</v>
      </c>
      <c r="N661" s="1">
        <f t="shared" si="70"/>
        <v>0</v>
      </c>
      <c r="O661" s="1">
        <f t="shared" si="71"/>
        <v>0</v>
      </c>
    </row>
    <row r="662" spans="1:15" x14ac:dyDescent="0.3">
      <c r="A662" s="1" t="s">
        <v>2</v>
      </c>
      <c r="B662" s="1">
        <v>136</v>
      </c>
      <c r="C662" s="1" t="s">
        <v>3</v>
      </c>
      <c r="D662" s="1">
        <v>1</v>
      </c>
      <c r="E662" s="1" t="s">
        <v>1</v>
      </c>
      <c r="F662" s="1">
        <v>1435255004762</v>
      </c>
      <c r="M662" s="1">
        <f t="shared" si="69"/>
        <v>-1</v>
      </c>
      <c r="N662" s="1">
        <f t="shared" si="70"/>
        <v>0</v>
      </c>
      <c r="O662" s="1">
        <f t="shared" si="71"/>
        <v>0</v>
      </c>
    </row>
    <row r="663" spans="1:15" x14ac:dyDescent="0.3">
      <c r="A663" s="1" t="s">
        <v>2</v>
      </c>
      <c r="B663" s="1">
        <v>137</v>
      </c>
      <c r="C663" s="1" t="s">
        <v>3</v>
      </c>
      <c r="D663" s="1">
        <v>1</v>
      </c>
      <c r="E663" s="1" t="s">
        <v>1</v>
      </c>
      <c r="F663" s="1">
        <v>1435255005792</v>
      </c>
      <c r="M663" s="1">
        <f t="shared" si="69"/>
        <v>-1</v>
      </c>
      <c r="N663" s="1">
        <f t="shared" si="70"/>
        <v>0</v>
      </c>
      <c r="O663" s="1">
        <f t="shared" si="71"/>
        <v>0</v>
      </c>
    </row>
    <row r="664" spans="1:15" x14ac:dyDescent="0.3">
      <c r="A664" s="1" t="s">
        <v>2</v>
      </c>
      <c r="B664" s="1">
        <v>138</v>
      </c>
      <c r="C664" s="1" t="s">
        <v>3</v>
      </c>
      <c r="D664" s="1">
        <v>1</v>
      </c>
      <c r="E664" s="1" t="s">
        <v>1</v>
      </c>
      <c r="F664" s="1">
        <v>1435255006808</v>
      </c>
      <c r="M664" s="1">
        <f t="shared" si="69"/>
        <v>-1</v>
      </c>
      <c r="N664" s="1">
        <f t="shared" si="70"/>
        <v>0</v>
      </c>
      <c r="O664" s="1">
        <f t="shared" si="71"/>
        <v>0</v>
      </c>
    </row>
    <row r="665" spans="1:15" x14ac:dyDescent="0.3">
      <c r="A665" s="1" t="s">
        <v>2</v>
      </c>
      <c r="B665" s="1">
        <v>139</v>
      </c>
      <c r="C665" s="1" t="s">
        <v>3</v>
      </c>
      <c r="D665" s="1">
        <v>1</v>
      </c>
      <c r="E665" s="1" t="s">
        <v>1</v>
      </c>
      <c r="F665" s="1">
        <v>1435255008706</v>
      </c>
      <c r="M665" s="1">
        <f t="shared" si="69"/>
        <v>-1</v>
      </c>
      <c r="N665" s="1">
        <f t="shared" si="70"/>
        <v>0</v>
      </c>
      <c r="O665" s="1">
        <f t="shared" si="71"/>
        <v>0</v>
      </c>
    </row>
    <row r="666" spans="1:15" x14ac:dyDescent="0.3">
      <c r="A666" s="1" t="s">
        <v>2</v>
      </c>
      <c r="B666" s="1">
        <v>140</v>
      </c>
      <c r="C666" s="1" t="s">
        <v>3</v>
      </c>
      <c r="D666" s="1">
        <v>1</v>
      </c>
      <c r="E666" s="1" t="s">
        <v>1</v>
      </c>
      <c r="F666" s="1">
        <v>1435255008910</v>
      </c>
      <c r="M666" s="1">
        <f t="shared" si="69"/>
        <v>-1</v>
      </c>
      <c r="N666" s="1">
        <f t="shared" si="70"/>
        <v>0</v>
      </c>
      <c r="O666" s="1">
        <f t="shared" si="71"/>
        <v>0</v>
      </c>
    </row>
    <row r="667" spans="1:15" x14ac:dyDescent="0.3">
      <c r="A667" s="1" t="s">
        <v>2</v>
      </c>
      <c r="B667" s="1">
        <v>141</v>
      </c>
      <c r="C667" s="1" t="s">
        <v>3</v>
      </c>
      <c r="D667" s="1">
        <v>1</v>
      </c>
      <c r="E667" s="1" t="s">
        <v>1</v>
      </c>
      <c r="F667" s="1">
        <v>1435255009862</v>
      </c>
      <c r="M667" s="1">
        <f t="shared" si="69"/>
        <v>-1</v>
      </c>
      <c r="N667" s="1">
        <f t="shared" si="70"/>
        <v>0</v>
      </c>
      <c r="O667" s="1">
        <f t="shared" si="71"/>
        <v>0</v>
      </c>
    </row>
    <row r="668" spans="1:15" x14ac:dyDescent="0.3">
      <c r="A668" s="1" t="s">
        <v>2</v>
      </c>
      <c r="B668" s="1">
        <v>142</v>
      </c>
      <c r="C668" s="1" t="s">
        <v>3</v>
      </c>
      <c r="D668" s="1">
        <v>1</v>
      </c>
      <c r="E668" s="1" t="s">
        <v>1</v>
      </c>
      <c r="F668" s="1">
        <v>1435255010877</v>
      </c>
      <c r="M668" s="1">
        <f t="shared" si="69"/>
        <v>-1</v>
      </c>
      <c r="N668" s="1">
        <f t="shared" si="70"/>
        <v>0</v>
      </c>
      <c r="O668" s="1">
        <f t="shared" si="71"/>
        <v>0</v>
      </c>
    </row>
    <row r="669" spans="1:15" x14ac:dyDescent="0.3">
      <c r="A669" s="1" t="s">
        <v>2</v>
      </c>
      <c r="B669" s="1">
        <v>143</v>
      </c>
      <c r="C669" s="1" t="s">
        <v>3</v>
      </c>
      <c r="D669" s="1">
        <v>1</v>
      </c>
      <c r="E669" s="1" t="s">
        <v>1</v>
      </c>
      <c r="F669" s="1">
        <v>1435255011908</v>
      </c>
      <c r="M669" s="1">
        <f t="shared" si="69"/>
        <v>-1</v>
      </c>
      <c r="N669" s="1">
        <f t="shared" si="70"/>
        <v>0</v>
      </c>
      <c r="O669" s="1">
        <f t="shared" si="71"/>
        <v>0</v>
      </c>
    </row>
    <row r="670" spans="1:15" x14ac:dyDescent="0.3">
      <c r="A670" s="1" t="s">
        <v>2</v>
      </c>
      <c r="B670" s="1">
        <v>144</v>
      </c>
      <c r="C670" s="1" t="s">
        <v>3</v>
      </c>
      <c r="D670" s="1">
        <v>1</v>
      </c>
      <c r="E670" s="1" t="s">
        <v>1</v>
      </c>
      <c r="F670" s="1">
        <v>1435255012923</v>
      </c>
      <c r="M670" s="1">
        <f t="shared" si="69"/>
        <v>-1</v>
      </c>
      <c r="N670" s="1">
        <f t="shared" si="70"/>
        <v>0</v>
      </c>
      <c r="O670" s="1">
        <f t="shared" si="71"/>
        <v>0</v>
      </c>
    </row>
    <row r="671" spans="1:15" x14ac:dyDescent="0.3">
      <c r="A671" s="1" t="s">
        <v>2</v>
      </c>
      <c r="B671" s="1">
        <v>145</v>
      </c>
      <c r="C671" s="1" t="s">
        <v>3</v>
      </c>
      <c r="D671" s="1">
        <v>1</v>
      </c>
      <c r="E671" s="1" t="s">
        <v>1</v>
      </c>
      <c r="F671" s="1">
        <v>1435255014002</v>
      </c>
      <c r="M671" s="1">
        <f t="shared" si="69"/>
        <v>-1</v>
      </c>
      <c r="N671" s="1">
        <f t="shared" si="70"/>
        <v>0</v>
      </c>
      <c r="O671" s="1">
        <f t="shared" si="71"/>
        <v>0</v>
      </c>
    </row>
    <row r="672" spans="1:15" x14ac:dyDescent="0.3">
      <c r="A672" s="1" t="s">
        <v>2</v>
      </c>
      <c r="B672" s="1">
        <v>146</v>
      </c>
      <c r="C672" s="1" t="s">
        <v>3</v>
      </c>
      <c r="D672" s="1">
        <v>1</v>
      </c>
      <c r="E672" s="1" t="s">
        <v>1</v>
      </c>
      <c r="F672" s="1">
        <v>1435255015813</v>
      </c>
      <c r="M672" s="1">
        <f t="shared" si="69"/>
        <v>-1</v>
      </c>
      <c r="N672" s="1">
        <f t="shared" si="70"/>
        <v>0</v>
      </c>
      <c r="O672" s="1">
        <f t="shared" si="71"/>
        <v>0</v>
      </c>
    </row>
    <row r="673" spans="1:15" x14ac:dyDescent="0.3">
      <c r="A673" s="1" t="s">
        <v>2</v>
      </c>
      <c r="B673" s="1">
        <v>147</v>
      </c>
      <c r="C673" s="1" t="s">
        <v>3</v>
      </c>
      <c r="D673" s="1">
        <v>1</v>
      </c>
      <c r="E673" s="1" t="s">
        <v>1</v>
      </c>
      <c r="F673" s="1">
        <v>1435255016064</v>
      </c>
      <c r="M673" s="1">
        <f t="shared" si="69"/>
        <v>-1</v>
      </c>
      <c r="N673" s="1">
        <f t="shared" si="70"/>
        <v>0</v>
      </c>
      <c r="O673" s="1">
        <f t="shared" si="71"/>
        <v>0</v>
      </c>
    </row>
    <row r="674" spans="1:15" x14ac:dyDescent="0.3">
      <c r="A674" s="1" t="s">
        <v>2</v>
      </c>
      <c r="B674" s="1">
        <v>148</v>
      </c>
      <c r="C674" s="1" t="s">
        <v>3</v>
      </c>
      <c r="D674" s="1">
        <v>1</v>
      </c>
      <c r="E674" s="1" t="s">
        <v>1</v>
      </c>
      <c r="F674" s="1">
        <v>1435255017004</v>
      </c>
      <c r="M674" s="1">
        <f t="shared" si="69"/>
        <v>-1</v>
      </c>
      <c r="N674" s="1">
        <f t="shared" si="70"/>
        <v>0</v>
      </c>
      <c r="O674" s="1">
        <f t="shared" si="71"/>
        <v>0</v>
      </c>
    </row>
    <row r="675" spans="1:15" x14ac:dyDescent="0.3">
      <c r="A675" s="1" t="s">
        <v>2</v>
      </c>
      <c r="B675" s="1">
        <v>149</v>
      </c>
      <c r="C675" s="1" t="s">
        <v>3</v>
      </c>
      <c r="D675" s="1">
        <v>1</v>
      </c>
      <c r="E675" s="1" t="s">
        <v>1</v>
      </c>
      <c r="F675" s="1">
        <v>1435255018021</v>
      </c>
      <c r="M675" s="1">
        <f t="shared" si="69"/>
        <v>-1</v>
      </c>
      <c r="N675" s="1">
        <f t="shared" si="70"/>
        <v>0</v>
      </c>
      <c r="O675" s="1">
        <f t="shared" si="71"/>
        <v>0</v>
      </c>
    </row>
    <row r="676" spans="1:15" x14ac:dyDescent="0.3">
      <c r="A676" s="1" t="s">
        <v>2</v>
      </c>
      <c r="B676" s="1">
        <v>150</v>
      </c>
      <c r="C676" s="1" t="s">
        <v>3</v>
      </c>
      <c r="D676" s="1">
        <v>1</v>
      </c>
      <c r="E676" s="1" t="s">
        <v>1</v>
      </c>
      <c r="F676" s="1">
        <v>1435255019038</v>
      </c>
      <c r="M676" s="1">
        <f t="shared" si="69"/>
        <v>-1</v>
      </c>
      <c r="N676" s="1">
        <f t="shared" si="70"/>
        <v>0</v>
      </c>
      <c r="O676" s="1">
        <f t="shared" si="71"/>
        <v>0</v>
      </c>
    </row>
    <row r="677" spans="1:15" x14ac:dyDescent="0.3">
      <c r="A677" s="1" t="s">
        <v>2</v>
      </c>
      <c r="B677" s="1">
        <v>151</v>
      </c>
      <c r="C677" s="1" t="s">
        <v>3</v>
      </c>
      <c r="D677" s="1">
        <v>1</v>
      </c>
      <c r="E677" s="1" t="s">
        <v>1</v>
      </c>
      <c r="F677" s="1">
        <v>1435255020053</v>
      </c>
      <c r="M677" s="1">
        <f t="shared" si="69"/>
        <v>-1</v>
      </c>
      <c r="N677" s="1">
        <f t="shared" si="70"/>
        <v>0</v>
      </c>
      <c r="O677" s="1">
        <f t="shared" si="71"/>
        <v>0</v>
      </c>
    </row>
    <row r="678" spans="1:15" x14ac:dyDescent="0.3">
      <c r="A678" s="1" t="s">
        <v>2</v>
      </c>
      <c r="B678" s="1">
        <v>152</v>
      </c>
      <c r="C678" s="1" t="s">
        <v>3</v>
      </c>
      <c r="D678" s="1">
        <v>1</v>
      </c>
      <c r="E678" s="1" t="s">
        <v>1</v>
      </c>
      <c r="F678" s="1">
        <v>1435255021085</v>
      </c>
      <c r="M678" s="1">
        <f t="shared" si="69"/>
        <v>-1</v>
      </c>
      <c r="N678" s="1">
        <f t="shared" si="70"/>
        <v>0</v>
      </c>
      <c r="O678" s="1">
        <f t="shared" si="71"/>
        <v>0</v>
      </c>
    </row>
    <row r="679" spans="1:15" x14ac:dyDescent="0.3">
      <c r="A679" s="1" t="s">
        <v>2</v>
      </c>
      <c r="B679" s="1">
        <v>153</v>
      </c>
      <c r="C679" s="1" t="s">
        <v>3</v>
      </c>
      <c r="D679" s="1">
        <v>1</v>
      </c>
      <c r="E679" s="1" t="s">
        <v>1</v>
      </c>
      <c r="F679" s="1">
        <v>1435255022835</v>
      </c>
      <c r="M679" s="1">
        <f t="shared" si="69"/>
        <v>-1</v>
      </c>
      <c r="N679" s="1">
        <f t="shared" si="70"/>
        <v>0</v>
      </c>
      <c r="O679" s="1">
        <f t="shared" si="71"/>
        <v>0</v>
      </c>
    </row>
    <row r="680" spans="1:15" x14ac:dyDescent="0.3">
      <c r="A680" s="1" t="s">
        <v>2</v>
      </c>
      <c r="B680" s="1">
        <v>154</v>
      </c>
      <c r="C680" s="1" t="s">
        <v>3</v>
      </c>
      <c r="D680" s="1">
        <v>1</v>
      </c>
      <c r="E680" s="1" t="s">
        <v>1</v>
      </c>
      <c r="F680" s="1">
        <v>1435255023057</v>
      </c>
      <c r="M680" s="1">
        <f t="shared" si="69"/>
        <v>-1</v>
      </c>
      <c r="N680" s="1">
        <f t="shared" si="70"/>
        <v>0</v>
      </c>
      <c r="O680" s="1">
        <f t="shared" si="71"/>
        <v>0</v>
      </c>
    </row>
    <row r="681" spans="1:15" x14ac:dyDescent="0.3">
      <c r="A681" s="1" t="s">
        <v>2</v>
      </c>
      <c r="B681" s="1">
        <v>155</v>
      </c>
      <c r="C681" s="1" t="s">
        <v>3</v>
      </c>
      <c r="D681" s="1">
        <v>1</v>
      </c>
      <c r="E681" s="1" t="s">
        <v>1</v>
      </c>
      <c r="F681" s="1">
        <v>1435255024852</v>
      </c>
      <c r="M681" s="1">
        <f t="shared" si="69"/>
        <v>-1</v>
      </c>
      <c r="N681" s="1">
        <f t="shared" si="70"/>
        <v>0</v>
      </c>
      <c r="O681" s="1">
        <f t="shared" si="71"/>
        <v>0</v>
      </c>
    </row>
    <row r="682" spans="1:15" x14ac:dyDescent="0.3">
      <c r="A682" s="1" t="s">
        <v>2</v>
      </c>
      <c r="B682" s="1">
        <v>156</v>
      </c>
      <c r="C682" s="1" t="s">
        <v>3</v>
      </c>
      <c r="D682" s="1">
        <v>1</v>
      </c>
      <c r="E682" s="1" t="s">
        <v>1</v>
      </c>
      <c r="F682" s="1">
        <v>1435255025102</v>
      </c>
      <c r="M682" s="1">
        <f t="shared" si="69"/>
        <v>-1</v>
      </c>
      <c r="N682" s="1">
        <f t="shared" si="70"/>
        <v>0</v>
      </c>
      <c r="O682" s="1">
        <f t="shared" si="71"/>
        <v>0</v>
      </c>
    </row>
    <row r="683" spans="1:15" x14ac:dyDescent="0.3">
      <c r="A683" s="1" t="s">
        <v>2</v>
      </c>
      <c r="B683" s="1">
        <v>157</v>
      </c>
      <c r="C683" s="1" t="s">
        <v>3</v>
      </c>
      <c r="D683" s="1">
        <v>1</v>
      </c>
      <c r="E683" s="1" t="s">
        <v>1</v>
      </c>
      <c r="F683" s="1">
        <v>1435255026882</v>
      </c>
      <c r="M683" s="1">
        <f t="shared" si="69"/>
        <v>-1</v>
      </c>
      <c r="N683" s="1">
        <f t="shared" si="70"/>
        <v>0</v>
      </c>
      <c r="O683" s="1">
        <f t="shared" si="71"/>
        <v>0</v>
      </c>
    </row>
    <row r="684" spans="1:15" x14ac:dyDescent="0.3">
      <c r="A684" s="1" t="s">
        <v>2</v>
      </c>
      <c r="B684" s="1">
        <v>158</v>
      </c>
      <c r="C684" s="1" t="s">
        <v>3</v>
      </c>
      <c r="D684" s="1">
        <v>1</v>
      </c>
      <c r="E684" s="1" t="s">
        <v>1</v>
      </c>
      <c r="F684" s="1">
        <v>1435255027118</v>
      </c>
      <c r="M684" s="1">
        <f t="shared" si="69"/>
        <v>-1</v>
      </c>
      <c r="N684" s="1">
        <f t="shared" si="70"/>
        <v>0</v>
      </c>
      <c r="O684" s="1">
        <f t="shared" si="71"/>
        <v>0</v>
      </c>
    </row>
    <row r="685" spans="1:15" x14ac:dyDescent="0.3">
      <c r="A685" s="1" t="s">
        <v>2</v>
      </c>
      <c r="B685" s="1">
        <v>159</v>
      </c>
      <c r="C685" s="1" t="s">
        <v>3</v>
      </c>
      <c r="D685" s="1">
        <v>1</v>
      </c>
      <c r="E685" s="1" t="s">
        <v>1</v>
      </c>
      <c r="F685" s="1">
        <v>1435255027944</v>
      </c>
      <c r="M685" s="1">
        <f t="shared" si="69"/>
        <v>-1</v>
      </c>
      <c r="N685" s="1">
        <f t="shared" si="70"/>
        <v>0</v>
      </c>
      <c r="O685" s="1">
        <f t="shared" si="71"/>
        <v>0</v>
      </c>
    </row>
    <row r="686" spans="1:15" x14ac:dyDescent="0.3">
      <c r="A686" s="1" t="s">
        <v>2</v>
      </c>
      <c r="B686" s="1">
        <v>160</v>
      </c>
      <c r="C686" s="1" t="s">
        <v>3</v>
      </c>
      <c r="D686" s="1">
        <v>1</v>
      </c>
      <c r="E686" s="1" t="s">
        <v>1</v>
      </c>
      <c r="F686" s="1">
        <v>1435255029726</v>
      </c>
      <c r="M686" s="1">
        <f t="shared" si="69"/>
        <v>-1</v>
      </c>
      <c r="N686" s="1">
        <f t="shared" si="70"/>
        <v>0</v>
      </c>
      <c r="O686" s="1">
        <f t="shared" si="71"/>
        <v>0</v>
      </c>
    </row>
    <row r="687" spans="1:15" x14ac:dyDescent="0.3">
      <c r="A687" s="1" t="s">
        <v>2</v>
      </c>
      <c r="B687" s="1">
        <v>161</v>
      </c>
      <c r="C687" s="1" t="s">
        <v>3</v>
      </c>
      <c r="D687" s="1">
        <v>1</v>
      </c>
      <c r="E687" s="1" t="s">
        <v>1</v>
      </c>
      <c r="F687" s="1">
        <v>1435255029976</v>
      </c>
      <c r="M687" s="1">
        <f t="shared" si="69"/>
        <v>-1</v>
      </c>
      <c r="N687" s="1">
        <f t="shared" si="70"/>
        <v>0</v>
      </c>
      <c r="O687" s="1">
        <f t="shared" si="71"/>
        <v>0</v>
      </c>
    </row>
    <row r="688" spans="1:15" x14ac:dyDescent="0.3">
      <c r="A688" s="1" t="s">
        <v>2</v>
      </c>
      <c r="B688" s="1">
        <v>162</v>
      </c>
      <c r="C688" s="1" t="s">
        <v>3</v>
      </c>
      <c r="D688" s="1">
        <v>1</v>
      </c>
      <c r="E688" s="1" t="s">
        <v>1</v>
      </c>
      <c r="F688" s="1">
        <v>1435255031007</v>
      </c>
      <c r="M688" s="1">
        <f t="shared" si="69"/>
        <v>-1</v>
      </c>
      <c r="N688" s="1">
        <f t="shared" si="70"/>
        <v>0</v>
      </c>
      <c r="O688" s="1">
        <f t="shared" si="71"/>
        <v>0</v>
      </c>
    </row>
    <row r="689" spans="1:15" x14ac:dyDescent="0.3">
      <c r="A689" s="1" t="s">
        <v>2</v>
      </c>
      <c r="B689" s="1">
        <v>163</v>
      </c>
      <c r="C689" s="1" t="s">
        <v>3</v>
      </c>
      <c r="D689" s="1">
        <v>1</v>
      </c>
      <c r="E689" s="1" t="s">
        <v>1</v>
      </c>
      <c r="F689" s="1">
        <v>1435255032023</v>
      </c>
      <c r="M689" s="1">
        <f t="shared" si="69"/>
        <v>-1</v>
      </c>
      <c r="N689" s="1">
        <f t="shared" si="70"/>
        <v>0</v>
      </c>
      <c r="O689" s="1">
        <f t="shared" si="71"/>
        <v>0</v>
      </c>
    </row>
    <row r="690" spans="1:15" x14ac:dyDescent="0.3">
      <c r="A690" s="1" t="s">
        <v>2</v>
      </c>
      <c r="B690" s="1">
        <v>164</v>
      </c>
      <c r="C690" s="1" t="s">
        <v>3</v>
      </c>
      <c r="D690" s="1">
        <v>1</v>
      </c>
      <c r="E690" s="1" t="s">
        <v>1</v>
      </c>
      <c r="F690" s="1">
        <v>1435255033042</v>
      </c>
      <c r="M690" s="1">
        <f t="shared" si="69"/>
        <v>-1</v>
      </c>
      <c r="N690" s="1">
        <f t="shared" si="70"/>
        <v>0</v>
      </c>
      <c r="O690" s="1">
        <f t="shared" si="71"/>
        <v>0</v>
      </c>
    </row>
    <row r="691" spans="1:15" x14ac:dyDescent="0.3">
      <c r="A691" s="1" t="s">
        <v>2</v>
      </c>
      <c r="B691" s="1">
        <v>165</v>
      </c>
      <c r="C691" s="1" t="s">
        <v>3</v>
      </c>
      <c r="D691" s="1">
        <v>3</v>
      </c>
      <c r="E691" s="1" t="s">
        <v>1</v>
      </c>
      <c r="F691" s="1">
        <v>1435255034121</v>
      </c>
      <c r="M691" s="1">
        <f t="shared" si="69"/>
        <v>-3</v>
      </c>
      <c r="N691" s="1">
        <f t="shared" si="70"/>
        <v>2</v>
      </c>
      <c r="O691" s="1">
        <f t="shared" si="71"/>
        <v>0</v>
      </c>
    </row>
    <row r="692" spans="1:15" x14ac:dyDescent="0.3">
      <c r="A692" s="1" t="s">
        <v>2</v>
      </c>
      <c r="B692" s="1">
        <v>166</v>
      </c>
      <c r="C692" s="1" t="s">
        <v>3</v>
      </c>
      <c r="D692" s="1">
        <v>4</v>
      </c>
      <c r="E692" s="1" t="s">
        <v>1</v>
      </c>
      <c r="F692" s="1">
        <v>1435255035076</v>
      </c>
      <c r="M692" s="1">
        <f t="shared" si="69"/>
        <v>-4</v>
      </c>
      <c r="N692" s="1">
        <f t="shared" si="70"/>
        <v>1</v>
      </c>
      <c r="O692" s="1">
        <f t="shared" si="71"/>
        <v>0</v>
      </c>
    </row>
    <row r="693" spans="1:15" x14ac:dyDescent="0.3">
      <c r="A693" s="1" t="s">
        <v>2</v>
      </c>
      <c r="B693" s="1">
        <v>167</v>
      </c>
      <c r="C693" s="1" t="s">
        <v>3</v>
      </c>
      <c r="D693" s="1">
        <v>5</v>
      </c>
      <c r="E693" s="1" t="s">
        <v>1</v>
      </c>
      <c r="F693" s="1">
        <v>1435255036856</v>
      </c>
      <c r="M693" s="1">
        <f t="shared" si="69"/>
        <v>-5</v>
      </c>
      <c r="N693" s="1">
        <f t="shared" si="70"/>
        <v>1</v>
      </c>
      <c r="O693" s="1">
        <f t="shared" si="71"/>
        <v>0</v>
      </c>
    </row>
    <row r="694" spans="1:15" x14ac:dyDescent="0.3">
      <c r="A694" s="1" t="s">
        <v>2</v>
      </c>
      <c r="B694" s="1">
        <v>168</v>
      </c>
      <c r="C694" s="1" t="s">
        <v>3</v>
      </c>
      <c r="D694" s="1">
        <v>6</v>
      </c>
      <c r="E694" s="1" t="s">
        <v>1</v>
      </c>
      <c r="F694" s="1">
        <v>1435255037106</v>
      </c>
      <c r="M694" s="1">
        <f t="shared" si="69"/>
        <v>-6</v>
      </c>
      <c r="N694" s="1">
        <f t="shared" si="70"/>
        <v>1</v>
      </c>
      <c r="O694" s="1">
        <f t="shared" si="71"/>
        <v>0</v>
      </c>
    </row>
    <row r="695" spans="1:15" x14ac:dyDescent="0.3">
      <c r="A695" s="1" t="s">
        <v>2</v>
      </c>
      <c r="B695" s="1">
        <v>169</v>
      </c>
      <c r="C695" s="1" t="s">
        <v>3</v>
      </c>
      <c r="D695" s="1">
        <v>7</v>
      </c>
      <c r="E695" s="1" t="s">
        <v>1</v>
      </c>
      <c r="F695" s="1">
        <v>1435255038121</v>
      </c>
      <c r="M695" s="1">
        <f t="shared" si="69"/>
        <v>-7</v>
      </c>
      <c r="N695" s="1">
        <f t="shared" si="70"/>
        <v>1</v>
      </c>
      <c r="O695" s="1">
        <f t="shared" si="71"/>
        <v>0</v>
      </c>
    </row>
    <row r="696" spans="1:15" x14ac:dyDescent="0.3">
      <c r="A696" s="1" t="s">
        <v>2</v>
      </c>
      <c r="B696" s="1">
        <v>170</v>
      </c>
      <c r="C696" s="1" t="s">
        <v>3</v>
      </c>
      <c r="D696" s="1">
        <v>8</v>
      </c>
      <c r="E696" s="1" t="s">
        <v>1</v>
      </c>
      <c r="F696" s="1">
        <v>1435255039153</v>
      </c>
      <c r="M696" s="1">
        <f t="shared" si="69"/>
        <v>-8</v>
      </c>
      <c r="N696" s="1">
        <f t="shared" si="70"/>
        <v>1</v>
      </c>
      <c r="O696" s="1">
        <f t="shared" si="71"/>
        <v>0</v>
      </c>
    </row>
    <row r="697" spans="1:15" x14ac:dyDescent="0.3">
      <c r="A697" s="1" t="s">
        <v>2</v>
      </c>
      <c r="B697" s="1">
        <v>171</v>
      </c>
      <c r="C697" s="1" t="s">
        <v>3</v>
      </c>
      <c r="D697" s="1">
        <v>9</v>
      </c>
      <c r="E697" s="1" t="s">
        <v>1</v>
      </c>
      <c r="F697" s="1">
        <v>1435255040169</v>
      </c>
      <c r="M697" s="1">
        <f t="shared" si="69"/>
        <v>-9</v>
      </c>
      <c r="N697" s="1">
        <f t="shared" si="70"/>
        <v>1</v>
      </c>
      <c r="O697" s="1">
        <f t="shared" si="71"/>
        <v>0</v>
      </c>
    </row>
    <row r="698" spans="1:15" x14ac:dyDescent="0.3">
      <c r="A698" s="1" t="s">
        <v>2</v>
      </c>
      <c r="B698" s="1">
        <v>172</v>
      </c>
      <c r="C698" s="1" t="s">
        <v>3</v>
      </c>
      <c r="D698" s="1">
        <v>10</v>
      </c>
      <c r="E698" s="1" t="s">
        <v>1</v>
      </c>
      <c r="F698" s="1">
        <v>1435255041184</v>
      </c>
      <c r="M698" s="1">
        <f t="shared" si="69"/>
        <v>-10</v>
      </c>
      <c r="N698" s="1">
        <f t="shared" si="70"/>
        <v>1</v>
      </c>
      <c r="O698" s="1">
        <f t="shared" si="71"/>
        <v>0</v>
      </c>
    </row>
    <row r="699" spans="1:15" x14ac:dyDescent="0.3">
      <c r="A699" s="1" t="s">
        <v>2</v>
      </c>
      <c r="B699" s="1">
        <v>173</v>
      </c>
      <c r="C699" s="1" t="s">
        <v>3</v>
      </c>
      <c r="D699" s="1">
        <v>11</v>
      </c>
      <c r="E699" s="1" t="s">
        <v>1</v>
      </c>
      <c r="F699" s="1">
        <v>1435255042215</v>
      </c>
      <c r="M699" s="1">
        <f t="shared" si="69"/>
        <v>-11</v>
      </c>
      <c r="N699" s="1">
        <f t="shared" si="70"/>
        <v>1</v>
      </c>
      <c r="O699" s="1">
        <f t="shared" si="71"/>
        <v>0</v>
      </c>
    </row>
    <row r="700" spans="1:15" x14ac:dyDescent="0.3">
      <c r="A700" s="1" t="s">
        <v>2</v>
      </c>
      <c r="B700" s="1">
        <v>174</v>
      </c>
      <c r="C700" s="1" t="s">
        <v>3</v>
      </c>
      <c r="D700" s="1">
        <v>12</v>
      </c>
      <c r="E700" s="1" t="s">
        <v>1</v>
      </c>
      <c r="F700" s="1">
        <v>1435255043997</v>
      </c>
      <c r="M700" s="1">
        <f t="shared" si="69"/>
        <v>-12</v>
      </c>
      <c r="N700" s="1">
        <f t="shared" si="70"/>
        <v>1</v>
      </c>
      <c r="O700" s="1">
        <f t="shared" si="71"/>
        <v>0</v>
      </c>
    </row>
    <row r="701" spans="1:15" x14ac:dyDescent="0.3">
      <c r="A701" s="1" t="s">
        <v>2</v>
      </c>
      <c r="B701" s="1">
        <v>175</v>
      </c>
      <c r="C701" s="1" t="s">
        <v>3</v>
      </c>
      <c r="D701" s="1">
        <v>13</v>
      </c>
      <c r="E701" s="1" t="s">
        <v>1</v>
      </c>
      <c r="F701" s="1">
        <v>1435255044246</v>
      </c>
      <c r="M701" s="1">
        <f t="shared" si="69"/>
        <v>-13</v>
      </c>
      <c r="N701" s="1">
        <f t="shared" si="70"/>
        <v>1</v>
      </c>
      <c r="O701" s="1">
        <f t="shared" si="71"/>
        <v>0</v>
      </c>
    </row>
    <row r="702" spans="1:15" x14ac:dyDescent="0.3">
      <c r="A702" s="1" t="s">
        <v>2</v>
      </c>
      <c r="B702" s="1">
        <v>176</v>
      </c>
      <c r="C702" s="1" t="s">
        <v>3</v>
      </c>
      <c r="D702" s="1">
        <v>14</v>
      </c>
      <c r="E702" s="1" t="s">
        <v>1</v>
      </c>
      <c r="F702" s="1">
        <v>1435255045263</v>
      </c>
      <c r="M702" s="1">
        <f t="shared" si="69"/>
        <v>-14</v>
      </c>
      <c r="N702" s="1">
        <f t="shared" si="70"/>
        <v>1</v>
      </c>
      <c r="O702" s="1">
        <f t="shared" si="71"/>
        <v>0</v>
      </c>
    </row>
    <row r="703" spans="1:15" x14ac:dyDescent="0.3">
      <c r="A703" s="1" t="s">
        <v>2</v>
      </c>
      <c r="B703" s="1">
        <v>177</v>
      </c>
      <c r="C703" s="1" t="s">
        <v>3</v>
      </c>
      <c r="D703" s="1">
        <v>16</v>
      </c>
      <c r="E703" s="1" t="s">
        <v>1</v>
      </c>
      <c r="F703" s="1">
        <v>1435255047017</v>
      </c>
      <c r="M703" s="1">
        <f t="shared" si="69"/>
        <v>-16</v>
      </c>
      <c r="N703" s="1">
        <f t="shared" si="70"/>
        <v>2</v>
      </c>
      <c r="O703" s="1">
        <f t="shared" si="71"/>
        <v>0</v>
      </c>
    </row>
    <row r="704" spans="1:15" x14ac:dyDescent="0.3">
      <c r="A704" s="1" t="s">
        <v>2</v>
      </c>
      <c r="B704" s="1">
        <v>178</v>
      </c>
      <c r="C704" s="1" t="s">
        <v>3</v>
      </c>
      <c r="D704" s="1">
        <v>16</v>
      </c>
      <c r="E704" s="1" t="s">
        <v>1</v>
      </c>
      <c r="F704" s="1">
        <v>1435255047235</v>
      </c>
      <c r="M704" s="1">
        <f t="shared" si="69"/>
        <v>-16</v>
      </c>
      <c r="N704" s="1">
        <f t="shared" si="70"/>
        <v>0</v>
      </c>
      <c r="O704" s="1">
        <f t="shared" si="71"/>
        <v>0</v>
      </c>
    </row>
    <row r="705" spans="1:15" x14ac:dyDescent="0.3">
      <c r="A705" s="1" t="s">
        <v>2</v>
      </c>
      <c r="B705" s="1">
        <v>179</v>
      </c>
      <c r="C705" s="1" t="s">
        <v>3</v>
      </c>
      <c r="D705" s="1">
        <v>18</v>
      </c>
      <c r="E705" s="1" t="s">
        <v>1</v>
      </c>
      <c r="F705" s="1">
        <v>1435255049033</v>
      </c>
      <c r="M705" s="1">
        <f t="shared" si="69"/>
        <v>-18</v>
      </c>
      <c r="N705" s="1">
        <f t="shared" si="70"/>
        <v>2</v>
      </c>
      <c r="O705" s="1">
        <f t="shared" si="71"/>
        <v>0</v>
      </c>
    </row>
    <row r="706" spans="1:15" x14ac:dyDescent="0.3">
      <c r="A706" s="1" t="s">
        <v>2</v>
      </c>
      <c r="B706" s="1">
        <v>180</v>
      </c>
      <c r="C706" s="1" t="s">
        <v>3</v>
      </c>
      <c r="D706" s="1">
        <v>18</v>
      </c>
      <c r="E706" s="1" t="s">
        <v>1</v>
      </c>
      <c r="F706" s="1">
        <v>1435255049255</v>
      </c>
      <c r="M706" s="1">
        <f t="shared" si="69"/>
        <v>-18</v>
      </c>
      <c r="N706" s="1">
        <f t="shared" si="70"/>
        <v>0</v>
      </c>
      <c r="O706" s="1">
        <f t="shared" si="71"/>
        <v>0</v>
      </c>
    </row>
    <row r="707" spans="1:15" x14ac:dyDescent="0.3">
      <c r="A707" s="1" t="s">
        <v>2</v>
      </c>
      <c r="B707" s="1">
        <v>181</v>
      </c>
      <c r="C707" s="1" t="s">
        <v>3</v>
      </c>
      <c r="D707" s="1">
        <v>20</v>
      </c>
      <c r="E707" s="1" t="s">
        <v>1</v>
      </c>
      <c r="F707" s="1">
        <v>1435255051033</v>
      </c>
      <c r="M707" s="1">
        <f t="shared" si="69"/>
        <v>-20</v>
      </c>
      <c r="N707" s="1">
        <f t="shared" si="70"/>
        <v>2</v>
      </c>
      <c r="O707" s="1">
        <f t="shared" si="71"/>
        <v>0</v>
      </c>
    </row>
    <row r="708" spans="1:15" x14ac:dyDescent="0.3">
      <c r="A708" s="1" t="s">
        <v>2</v>
      </c>
      <c r="B708" s="1">
        <v>182</v>
      </c>
      <c r="C708" s="1" t="s">
        <v>3</v>
      </c>
      <c r="D708" s="1">
        <v>20</v>
      </c>
      <c r="E708" s="1" t="s">
        <v>1</v>
      </c>
      <c r="F708" s="1">
        <v>1435255051259</v>
      </c>
      <c r="M708" s="1">
        <f t="shared" ref="M708:M771" si="72">L708-D708</f>
        <v>-20</v>
      </c>
      <c r="N708" s="1">
        <f t="shared" ref="N708:N771" si="73">D708-D707</f>
        <v>0</v>
      </c>
      <c r="O708" s="1">
        <f t="shared" ref="O708:O771" si="74">L708-L707</f>
        <v>0</v>
      </c>
    </row>
    <row r="709" spans="1:15" x14ac:dyDescent="0.3">
      <c r="A709" s="1" t="s">
        <v>2</v>
      </c>
      <c r="B709" s="1">
        <v>183</v>
      </c>
      <c r="C709" s="1" t="s">
        <v>3</v>
      </c>
      <c r="D709" s="1">
        <v>21</v>
      </c>
      <c r="E709" s="1" t="s">
        <v>1</v>
      </c>
      <c r="F709" s="1">
        <v>1435255052141</v>
      </c>
      <c r="M709" s="1">
        <f t="shared" si="72"/>
        <v>-21</v>
      </c>
      <c r="N709" s="1">
        <f t="shared" si="73"/>
        <v>1</v>
      </c>
      <c r="O709" s="1">
        <f t="shared" si="74"/>
        <v>0</v>
      </c>
    </row>
    <row r="710" spans="1:15" x14ac:dyDescent="0.3">
      <c r="A710" s="1" t="s">
        <v>2</v>
      </c>
      <c r="B710" s="1">
        <v>184</v>
      </c>
      <c r="C710" s="1" t="s">
        <v>3</v>
      </c>
      <c r="D710" s="1">
        <v>22</v>
      </c>
      <c r="E710" s="1" t="s">
        <v>1</v>
      </c>
      <c r="F710" s="1">
        <v>1435255053157</v>
      </c>
      <c r="M710" s="1">
        <f t="shared" si="72"/>
        <v>-22</v>
      </c>
      <c r="N710" s="1">
        <f t="shared" si="73"/>
        <v>1</v>
      </c>
      <c r="O710" s="1">
        <f t="shared" si="74"/>
        <v>0</v>
      </c>
    </row>
    <row r="711" spans="1:15" x14ac:dyDescent="0.3">
      <c r="A711" s="1" t="s">
        <v>2</v>
      </c>
      <c r="B711" s="1">
        <v>185</v>
      </c>
      <c r="C711" s="1" t="s">
        <v>3</v>
      </c>
      <c r="D711" s="1">
        <v>23</v>
      </c>
      <c r="E711" s="1" t="s">
        <v>1</v>
      </c>
      <c r="F711" s="1">
        <v>1435255054180</v>
      </c>
      <c r="M711" s="1">
        <f t="shared" si="72"/>
        <v>-23</v>
      </c>
      <c r="N711" s="1">
        <f t="shared" si="73"/>
        <v>1</v>
      </c>
      <c r="O711" s="1">
        <f t="shared" si="74"/>
        <v>0</v>
      </c>
    </row>
    <row r="712" spans="1:15" x14ac:dyDescent="0.3">
      <c r="A712" s="1" t="s">
        <v>2</v>
      </c>
      <c r="B712" s="1">
        <v>186</v>
      </c>
      <c r="C712" s="1" t="s">
        <v>3</v>
      </c>
      <c r="D712" s="1">
        <v>24</v>
      </c>
      <c r="E712" s="1" t="s">
        <v>1</v>
      </c>
      <c r="F712" s="1">
        <v>1435255055202</v>
      </c>
      <c r="M712" s="1">
        <f t="shared" si="72"/>
        <v>-24</v>
      </c>
      <c r="N712" s="1">
        <f t="shared" si="73"/>
        <v>1</v>
      </c>
      <c r="O712" s="1">
        <f t="shared" si="74"/>
        <v>0</v>
      </c>
    </row>
    <row r="713" spans="1:15" x14ac:dyDescent="0.3">
      <c r="A713" s="1" t="s">
        <v>2</v>
      </c>
      <c r="B713" s="1">
        <v>187</v>
      </c>
      <c r="C713" s="1" t="s">
        <v>3</v>
      </c>
      <c r="D713" s="1">
        <v>25</v>
      </c>
      <c r="E713" s="1" t="s">
        <v>1</v>
      </c>
      <c r="F713" s="1">
        <v>1435255056218</v>
      </c>
      <c r="M713" s="1">
        <f t="shared" si="72"/>
        <v>-25</v>
      </c>
      <c r="N713" s="1">
        <f t="shared" si="73"/>
        <v>1</v>
      </c>
      <c r="O713" s="1">
        <f t="shared" si="74"/>
        <v>0</v>
      </c>
    </row>
    <row r="714" spans="1:15" x14ac:dyDescent="0.3">
      <c r="A714" s="1" t="s">
        <v>2</v>
      </c>
      <c r="B714" s="1">
        <v>188</v>
      </c>
      <c r="C714" s="1" t="s">
        <v>3</v>
      </c>
      <c r="D714" s="1">
        <v>27</v>
      </c>
      <c r="E714" s="1" t="s">
        <v>1</v>
      </c>
      <c r="F714" s="1">
        <v>1435255058059</v>
      </c>
      <c r="M714" s="1">
        <f t="shared" si="72"/>
        <v>-27</v>
      </c>
      <c r="N714" s="1">
        <f t="shared" si="73"/>
        <v>2</v>
      </c>
      <c r="O714" s="1">
        <f t="shared" si="74"/>
        <v>0</v>
      </c>
    </row>
    <row r="715" spans="1:15" x14ac:dyDescent="0.3">
      <c r="A715" s="1" t="s">
        <v>2</v>
      </c>
      <c r="B715" s="1">
        <v>189</v>
      </c>
      <c r="C715" s="1" t="s">
        <v>3</v>
      </c>
      <c r="D715" s="1">
        <v>27</v>
      </c>
      <c r="E715" s="1" t="s">
        <v>1</v>
      </c>
      <c r="F715" s="1">
        <v>1435255058268</v>
      </c>
      <c r="M715" s="1">
        <f t="shared" si="72"/>
        <v>-27</v>
      </c>
      <c r="N715" s="1">
        <f t="shared" si="73"/>
        <v>0</v>
      </c>
      <c r="O715" s="1">
        <f t="shared" si="74"/>
        <v>0</v>
      </c>
    </row>
    <row r="716" spans="1:15" x14ac:dyDescent="0.3">
      <c r="A716" s="1" t="s">
        <v>2</v>
      </c>
      <c r="B716" s="1">
        <v>190</v>
      </c>
      <c r="C716" s="1" t="s">
        <v>3</v>
      </c>
      <c r="D716" s="1">
        <v>28</v>
      </c>
      <c r="E716" s="1" t="s">
        <v>1</v>
      </c>
      <c r="F716" s="1">
        <v>1435255059292</v>
      </c>
      <c r="M716" s="1">
        <f t="shared" si="72"/>
        <v>-28</v>
      </c>
      <c r="N716" s="1">
        <f t="shared" si="73"/>
        <v>1</v>
      </c>
      <c r="O716" s="1">
        <f t="shared" si="74"/>
        <v>0</v>
      </c>
    </row>
    <row r="717" spans="1:15" x14ac:dyDescent="0.3">
      <c r="A717" s="1" t="s">
        <v>2</v>
      </c>
      <c r="B717" s="1">
        <v>191</v>
      </c>
      <c r="C717" s="1" t="s">
        <v>3</v>
      </c>
      <c r="D717" s="1">
        <v>29</v>
      </c>
      <c r="E717" s="1" t="s">
        <v>1</v>
      </c>
      <c r="F717" s="1">
        <v>1435255060292</v>
      </c>
      <c r="M717" s="1">
        <f t="shared" si="72"/>
        <v>-29</v>
      </c>
      <c r="N717" s="1">
        <f t="shared" si="73"/>
        <v>1</v>
      </c>
      <c r="O717" s="1">
        <f t="shared" si="74"/>
        <v>0</v>
      </c>
    </row>
    <row r="718" spans="1:15" x14ac:dyDescent="0.3">
      <c r="A718" s="1" t="s">
        <v>2</v>
      </c>
      <c r="B718" s="1">
        <v>192</v>
      </c>
      <c r="C718" s="1" t="s">
        <v>3</v>
      </c>
      <c r="D718" s="1">
        <v>30</v>
      </c>
      <c r="E718" s="1" t="s">
        <v>1</v>
      </c>
      <c r="F718" s="1">
        <v>1435255061331</v>
      </c>
      <c r="M718" s="1">
        <f t="shared" si="72"/>
        <v>-30</v>
      </c>
      <c r="N718" s="1">
        <f t="shared" si="73"/>
        <v>1</v>
      </c>
      <c r="O718" s="1">
        <f t="shared" si="74"/>
        <v>0</v>
      </c>
    </row>
    <row r="719" spans="1:15" x14ac:dyDescent="0.3">
      <c r="A719" s="1" t="s">
        <v>2</v>
      </c>
      <c r="B719" s="1">
        <v>193</v>
      </c>
      <c r="C719" s="1" t="s">
        <v>3</v>
      </c>
      <c r="D719" s="1">
        <v>32</v>
      </c>
      <c r="E719" s="1" t="s">
        <v>1</v>
      </c>
      <c r="F719" s="1">
        <v>1435255063060</v>
      </c>
      <c r="M719" s="1">
        <f t="shared" si="72"/>
        <v>-32</v>
      </c>
      <c r="N719" s="1">
        <f t="shared" si="73"/>
        <v>2</v>
      </c>
      <c r="O719" s="1">
        <f t="shared" si="74"/>
        <v>0</v>
      </c>
    </row>
    <row r="720" spans="1:15" x14ac:dyDescent="0.3">
      <c r="A720" s="1" t="s">
        <v>2</v>
      </c>
      <c r="B720" s="1">
        <v>194</v>
      </c>
      <c r="C720" s="1" t="s">
        <v>3</v>
      </c>
      <c r="D720" s="1">
        <v>32</v>
      </c>
      <c r="E720" s="1" t="s">
        <v>1</v>
      </c>
      <c r="F720" s="1">
        <v>1435255063280</v>
      </c>
      <c r="M720" s="1">
        <f t="shared" si="72"/>
        <v>-32</v>
      </c>
      <c r="N720" s="1">
        <f t="shared" si="73"/>
        <v>0</v>
      </c>
      <c r="O720" s="1">
        <f t="shared" si="74"/>
        <v>0</v>
      </c>
    </row>
    <row r="721" spans="1:15" x14ac:dyDescent="0.3">
      <c r="A721" s="1" t="s">
        <v>2</v>
      </c>
      <c r="B721" s="1">
        <v>195</v>
      </c>
      <c r="C721" s="1" t="s">
        <v>3</v>
      </c>
      <c r="D721" s="1">
        <v>34</v>
      </c>
      <c r="E721" s="1" t="s">
        <v>1</v>
      </c>
      <c r="F721" s="1">
        <v>1435255065063</v>
      </c>
      <c r="M721" s="1">
        <f t="shared" si="72"/>
        <v>-34</v>
      </c>
      <c r="N721" s="1">
        <f t="shared" si="73"/>
        <v>2</v>
      </c>
      <c r="O721" s="1">
        <f t="shared" si="74"/>
        <v>0</v>
      </c>
    </row>
    <row r="722" spans="1:15" x14ac:dyDescent="0.3">
      <c r="A722" s="1" t="s">
        <v>2</v>
      </c>
      <c r="B722" s="1">
        <v>196</v>
      </c>
      <c r="C722" s="1" t="s">
        <v>3</v>
      </c>
      <c r="D722" s="1">
        <v>34</v>
      </c>
      <c r="E722" s="1" t="s">
        <v>1</v>
      </c>
      <c r="F722" s="1">
        <v>1435255065290</v>
      </c>
      <c r="M722" s="1">
        <f t="shared" si="72"/>
        <v>-34</v>
      </c>
      <c r="N722" s="1">
        <f t="shared" si="73"/>
        <v>0</v>
      </c>
      <c r="O722" s="1">
        <f t="shared" si="74"/>
        <v>0</v>
      </c>
    </row>
    <row r="723" spans="1:15" x14ac:dyDescent="0.3">
      <c r="A723" s="1" t="s">
        <v>2</v>
      </c>
      <c r="B723" s="1">
        <v>197</v>
      </c>
      <c r="C723" s="1" t="s">
        <v>3</v>
      </c>
      <c r="D723" s="1">
        <v>35</v>
      </c>
      <c r="E723" s="1" t="s">
        <v>1</v>
      </c>
      <c r="F723" s="1">
        <v>1435255066145</v>
      </c>
      <c r="M723" s="1">
        <f t="shared" si="72"/>
        <v>-35</v>
      </c>
      <c r="N723" s="1">
        <f t="shared" si="73"/>
        <v>1</v>
      </c>
      <c r="O723" s="1">
        <f t="shared" si="74"/>
        <v>0</v>
      </c>
    </row>
    <row r="724" spans="1:15" x14ac:dyDescent="0.3">
      <c r="A724" s="1" t="s">
        <v>2</v>
      </c>
      <c r="B724" s="1">
        <v>198</v>
      </c>
      <c r="C724" s="1" t="s">
        <v>3</v>
      </c>
      <c r="D724" s="1">
        <v>36</v>
      </c>
      <c r="E724" s="1" t="s">
        <v>1</v>
      </c>
      <c r="F724" s="1">
        <v>1435255067162</v>
      </c>
      <c r="M724" s="1">
        <f t="shared" si="72"/>
        <v>-36</v>
      </c>
      <c r="N724" s="1">
        <f t="shared" si="73"/>
        <v>1</v>
      </c>
      <c r="O724" s="1">
        <f t="shared" si="74"/>
        <v>0</v>
      </c>
    </row>
    <row r="725" spans="1:15" x14ac:dyDescent="0.3">
      <c r="A725" s="1" t="s">
        <v>2</v>
      </c>
      <c r="B725" s="1">
        <v>199</v>
      </c>
      <c r="C725" s="1" t="s">
        <v>3</v>
      </c>
      <c r="D725" s="1">
        <v>37</v>
      </c>
      <c r="E725" s="1" t="s">
        <v>1</v>
      </c>
      <c r="F725" s="1">
        <v>1435255068188</v>
      </c>
      <c r="M725" s="1">
        <f t="shared" si="72"/>
        <v>-37</v>
      </c>
      <c r="N725" s="1">
        <f t="shared" si="73"/>
        <v>1</v>
      </c>
      <c r="O725" s="1">
        <f t="shared" si="74"/>
        <v>0</v>
      </c>
    </row>
    <row r="726" spans="1:15" x14ac:dyDescent="0.3">
      <c r="A726" s="1" t="s">
        <v>2</v>
      </c>
      <c r="B726" s="1">
        <v>200</v>
      </c>
      <c r="C726" s="1" t="s">
        <v>3</v>
      </c>
      <c r="D726" s="1">
        <v>38</v>
      </c>
      <c r="E726" s="1" t="s">
        <v>1</v>
      </c>
      <c r="F726" s="1">
        <v>1435255069204</v>
      </c>
      <c r="M726" s="1">
        <f t="shared" si="72"/>
        <v>-38</v>
      </c>
      <c r="N726" s="1">
        <f t="shared" si="73"/>
        <v>1</v>
      </c>
      <c r="O726" s="1">
        <f t="shared" si="74"/>
        <v>0</v>
      </c>
    </row>
    <row r="727" spans="1:15" x14ac:dyDescent="0.3">
      <c r="A727" s="1" t="s">
        <v>2</v>
      </c>
      <c r="B727" s="1">
        <v>201</v>
      </c>
      <c r="C727" s="1" t="s">
        <v>3</v>
      </c>
      <c r="D727" s="1">
        <v>39</v>
      </c>
      <c r="E727" s="1" t="s">
        <v>1</v>
      </c>
      <c r="F727" s="1">
        <v>1435255070237</v>
      </c>
      <c r="M727" s="1">
        <f t="shared" si="72"/>
        <v>-39</v>
      </c>
      <c r="N727" s="1">
        <f t="shared" si="73"/>
        <v>1</v>
      </c>
      <c r="O727" s="1">
        <f t="shared" si="74"/>
        <v>0</v>
      </c>
    </row>
    <row r="728" spans="1:15" x14ac:dyDescent="0.3">
      <c r="A728" s="1" t="s">
        <v>2</v>
      </c>
      <c r="B728" s="1">
        <v>202</v>
      </c>
      <c r="C728" s="1" t="s">
        <v>3</v>
      </c>
      <c r="D728" s="1">
        <v>40</v>
      </c>
      <c r="E728" s="1" t="s">
        <v>1</v>
      </c>
      <c r="F728" s="1">
        <v>1435255072025</v>
      </c>
      <c r="M728" s="1">
        <f t="shared" si="72"/>
        <v>-40</v>
      </c>
      <c r="N728" s="1">
        <f t="shared" si="73"/>
        <v>1</v>
      </c>
      <c r="O728" s="1">
        <f t="shared" si="74"/>
        <v>0</v>
      </c>
    </row>
    <row r="729" spans="1:15" x14ac:dyDescent="0.3">
      <c r="A729" s="1" t="s">
        <v>2</v>
      </c>
      <c r="B729" s="1">
        <v>203</v>
      </c>
      <c r="C729" s="1" t="s">
        <v>3</v>
      </c>
      <c r="D729" s="1">
        <v>41</v>
      </c>
      <c r="E729" s="1" t="s">
        <v>1</v>
      </c>
      <c r="F729" s="1">
        <v>1435255072262</v>
      </c>
      <c r="M729" s="1">
        <f t="shared" si="72"/>
        <v>-41</v>
      </c>
      <c r="N729" s="1">
        <f t="shared" si="73"/>
        <v>1</v>
      </c>
      <c r="O729" s="1">
        <f t="shared" si="74"/>
        <v>0</v>
      </c>
    </row>
    <row r="730" spans="1:15" x14ac:dyDescent="0.3">
      <c r="A730" s="1" t="s">
        <v>2</v>
      </c>
      <c r="B730" s="1">
        <v>204</v>
      </c>
      <c r="C730" s="1" t="s">
        <v>3</v>
      </c>
      <c r="D730" s="1">
        <v>42</v>
      </c>
      <c r="E730" s="1" t="s">
        <v>1</v>
      </c>
      <c r="F730" s="1">
        <v>1435255073282</v>
      </c>
      <c r="M730" s="1">
        <f t="shared" si="72"/>
        <v>-42</v>
      </c>
      <c r="N730" s="1">
        <f t="shared" si="73"/>
        <v>1</v>
      </c>
      <c r="O730" s="1">
        <f t="shared" si="74"/>
        <v>0</v>
      </c>
    </row>
    <row r="731" spans="1:15" x14ac:dyDescent="0.3">
      <c r="A731" s="1" t="s">
        <v>2</v>
      </c>
      <c r="B731" s="1">
        <v>205</v>
      </c>
      <c r="C731" s="1" t="s">
        <v>3</v>
      </c>
      <c r="D731" s="1">
        <v>43</v>
      </c>
      <c r="E731" s="1" t="s">
        <v>1</v>
      </c>
      <c r="F731" s="1">
        <v>1435255074319</v>
      </c>
      <c r="M731" s="1">
        <f t="shared" si="72"/>
        <v>-43</v>
      </c>
      <c r="N731" s="1">
        <f t="shared" si="73"/>
        <v>1</v>
      </c>
      <c r="O731" s="1">
        <f t="shared" si="74"/>
        <v>0</v>
      </c>
    </row>
    <row r="732" spans="1:15" x14ac:dyDescent="0.3">
      <c r="A732" s="1" t="s">
        <v>2</v>
      </c>
      <c r="B732" s="1">
        <v>206</v>
      </c>
      <c r="C732" s="1" t="s">
        <v>3</v>
      </c>
      <c r="D732" s="1">
        <v>44</v>
      </c>
      <c r="E732" s="1" t="s">
        <v>1</v>
      </c>
      <c r="F732" s="1">
        <v>1435255075316</v>
      </c>
      <c r="M732" s="1">
        <f t="shared" si="72"/>
        <v>-44</v>
      </c>
      <c r="N732" s="1">
        <f t="shared" si="73"/>
        <v>1</v>
      </c>
      <c r="O732" s="1">
        <f t="shared" si="74"/>
        <v>0</v>
      </c>
    </row>
    <row r="733" spans="1:15" x14ac:dyDescent="0.3">
      <c r="A733" s="1" t="s">
        <v>2</v>
      </c>
      <c r="B733" s="1">
        <v>207</v>
      </c>
      <c r="C733" s="1" t="s">
        <v>3</v>
      </c>
      <c r="D733" s="1">
        <v>45</v>
      </c>
      <c r="E733" s="1" t="s">
        <v>1</v>
      </c>
      <c r="F733" s="1">
        <v>1435255076342</v>
      </c>
      <c r="M733" s="1">
        <f t="shared" si="72"/>
        <v>-45</v>
      </c>
      <c r="N733" s="1">
        <f t="shared" si="73"/>
        <v>1</v>
      </c>
      <c r="O733" s="1">
        <f t="shared" si="74"/>
        <v>0</v>
      </c>
    </row>
    <row r="734" spans="1:15" x14ac:dyDescent="0.3">
      <c r="A734" s="1" t="s">
        <v>2</v>
      </c>
      <c r="B734" s="1">
        <v>208</v>
      </c>
      <c r="C734" s="1" t="s">
        <v>3</v>
      </c>
      <c r="D734" s="1">
        <v>47</v>
      </c>
      <c r="E734" s="1" t="s">
        <v>1</v>
      </c>
      <c r="F734" s="1">
        <v>1435255078097</v>
      </c>
      <c r="M734" s="1">
        <f t="shared" si="72"/>
        <v>-47</v>
      </c>
      <c r="N734" s="1">
        <f t="shared" si="73"/>
        <v>2</v>
      </c>
      <c r="O734" s="1">
        <f t="shared" si="74"/>
        <v>0</v>
      </c>
    </row>
    <row r="735" spans="1:15" x14ac:dyDescent="0.3">
      <c r="A735" s="1" t="s">
        <v>2</v>
      </c>
      <c r="B735" s="1">
        <v>209</v>
      </c>
      <c r="C735" s="1" t="s">
        <v>3</v>
      </c>
      <c r="D735" s="1">
        <v>47</v>
      </c>
      <c r="E735" s="1" t="s">
        <v>1</v>
      </c>
      <c r="F735" s="1">
        <v>1435255078305</v>
      </c>
      <c r="M735" s="1">
        <f t="shared" si="72"/>
        <v>-47</v>
      </c>
      <c r="N735" s="1">
        <f t="shared" si="73"/>
        <v>0</v>
      </c>
      <c r="O735" s="1">
        <f t="shared" si="74"/>
        <v>0</v>
      </c>
    </row>
    <row r="736" spans="1:15" x14ac:dyDescent="0.3">
      <c r="A736" s="1" t="s">
        <v>2</v>
      </c>
      <c r="B736" s="1">
        <v>210</v>
      </c>
      <c r="C736" s="1" t="s">
        <v>3</v>
      </c>
      <c r="D736" s="1">
        <v>49</v>
      </c>
      <c r="E736" s="1" t="s">
        <v>1</v>
      </c>
      <c r="F736" s="1">
        <v>1435255080104</v>
      </c>
      <c r="M736" s="1">
        <f t="shared" si="72"/>
        <v>-49</v>
      </c>
      <c r="N736" s="1">
        <f t="shared" si="73"/>
        <v>2</v>
      </c>
      <c r="O736" s="1">
        <f t="shared" si="74"/>
        <v>0</v>
      </c>
    </row>
    <row r="737" spans="1:15" x14ac:dyDescent="0.3">
      <c r="A737" s="1" t="s">
        <v>2</v>
      </c>
      <c r="B737" s="1">
        <v>211</v>
      </c>
      <c r="C737" s="1" t="s">
        <v>3</v>
      </c>
      <c r="D737" s="1">
        <v>49</v>
      </c>
      <c r="E737" s="1" t="s">
        <v>1</v>
      </c>
      <c r="F737" s="1">
        <v>1435255080354</v>
      </c>
      <c r="M737" s="1">
        <f t="shared" si="72"/>
        <v>-49</v>
      </c>
      <c r="N737" s="1">
        <f t="shared" si="73"/>
        <v>0</v>
      </c>
      <c r="O737" s="1">
        <f t="shared" si="74"/>
        <v>0</v>
      </c>
    </row>
    <row r="738" spans="1:15" x14ac:dyDescent="0.3">
      <c r="A738" s="1" t="s">
        <v>2</v>
      </c>
      <c r="B738" s="1">
        <v>212</v>
      </c>
      <c r="C738" s="1" t="s">
        <v>3</v>
      </c>
      <c r="D738" s="1">
        <v>51</v>
      </c>
      <c r="E738" s="1" t="s">
        <v>1</v>
      </c>
      <c r="F738" s="1">
        <v>1435255082114</v>
      </c>
      <c r="M738" s="1">
        <f t="shared" si="72"/>
        <v>-51</v>
      </c>
      <c r="N738" s="1">
        <f t="shared" si="73"/>
        <v>2</v>
      </c>
      <c r="O738" s="1">
        <f t="shared" si="74"/>
        <v>0</v>
      </c>
    </row>
    <row r="739" spans="1:15" x14ac:dyDescent="0.3">
      <c r="A739" s="1" t="s">
        <v>2</v>
      </c>
      <c r="B739" s="1">
        <v>213</v>
      </c>
      <c r="C739" s="1" t="s">
        <v>3</v>
      </c>
      <c r="D739" s="1">
        <v>51</v>
      </c>
      <c r="E739" s="1" t="s">
        <v>1</v>
      </c>
      <c r="F739" s="1">
        <v>1435255082326</v>
      </c>
      <c r="M739" s="1">
        <f t="shared" si="72"/>
        <v>-51</v>
      </c>
      <c r="N739" s="1">
        <f t="shared" si="73"/>
        <v>0</v>
      </c>
      <c r="O739" s="1">
        <f t="shared" si="74"/>
        <v>0</v>
      </c>
    </row>
    <row r="740" spans="1:15" x14ac:dyDescent="0.3">
      <c r="A740" s="1" t="s">
        <v>2</v>
      </c>
      <c r="B740" s="1">
        <v>214</v>
      </c>
      <c r="C740" s="1" t="s">
        <v>3</v>
      </c>
      <c r="D740" s="1">
        <v>52</v>
      </c>
      <c r="E740" s="1" t="s">
        <v>1</v>
      </c>
      <c r="F740" s="1">
        <v>1435255083211</v>
      </c>
      <c r="M740" s="1">
        <f t="shared" si="72"/>
        <v>-52</v>
      </c>
      <c r="N740" s="1">
        <f t="shared" si="73"/>
        <v>1</v>
      </c>
      <c r="O740" s="1">
        <f t="shared" si="74"/>
        <v>0</v>
      </c>
    </row>
    <row r="741" spans="1:15" x14ac:dyDescent="0.3">
      <c r="A741" s="1" t="s">
        <v>2</v>
      </c>
      <c r="B741" s="1">
        <v>215</v>
      </c>
      <c r="C741" s="1" t="s">
        <v>3</v>
      </c>
      <c r="D741" s="1">
        <v>53</v>
      </c>
      <c r="E741" s="1" t="s">
        <v>1</v>
      </c>
      <c r="F741" s="1">
        <v>1435255084229</v>
      </c>
      <c r="M741" s="1">
        <f t="shared" si="72"/>
        <v>-53</v>
      </c>
      <c r="N741" s="1">
        <f t="shared" si="73"/>
        <v>1</v>
      </c>
      <c r="O741" s="1">
        <f t="shared" si="74"/>
        <v>0</v>
      </c>
    </row>
    <row r="742" spans="1:15" x14ac:dyDescent="0.3">
      <c r="A742" s="1" t="s">
        <v>2</v>
      </c>
      <c r="B742" s="1">
        <v>216</v>
      </c>
      <c r="C742" s="1" t="s">
        <v>3</v>
      </c>
      <c r="D742" s="1">
        <v>55</v>
      </c>
      <c r="E742" s="1" t="s">
        <v>1</v>
      </c>
      <c r="F742" s="1">
        <v>1435255086122</v>
      </c>
      <c r="M742" s="1">
        <f t="shared" si="72"/>
        <v>-55</v>
      </c>
      <c r="N742" s="1">
        <f t="shared" si="73"/>
        <v>2</v>
      </c>
      <c r="O742" s="1">
        <f t="shared" si="74"/>
        <v>0</v>
      </c>
    </row>
    <row r="743" spans="1:15" x14ac:dyDescent="0.3">
      <c r="A743" s="1" t="s">
        <v>2</v>
      </c>
      <c r="B743" s="1">
        <v>217</v>
      </c>
      <c r="C743" s="1" t="s">
        <v>3</v>
      </c>
      <c r="D743" s="1">
        <v>55</v>
      </c>
      <c r="E743" s="1" t="s">
        <v>1</v>
      </c>
      <c r="F743" s="1">
        <v>1435255086434</v>
      </c>
      <c r="M743" s="1">
        <f t="shared" si="72"/>
        <v>-55</v>
      </c>
      <c r="N743" s="1">
        <f t="shared" si="73"/>
        <v>0</v>
      </c>
      <c r="O743" s="1">
        <f t="shared" si="74"/>
        <v>0</v>
      </c>
    </row>
    <row r="744" spans="1:15" x14ac:dyDescent="0.3">
      <c r="A744" s="1" t="s">
        <v>2</v>
      </c>
      <c r="B744" s="1">
        <v>218</v>
      </c>
      <c r="C744" s="1" t="s">
        <v>3</v>
      </c>
      <c r="D744" s="1">
        <v>56</v>
      </c>
      <c r="E744" s="1" t="s">
        <v>1</v>
      </c>
      <c r="F744" s="1">
        <v>1435255087285</v>
      </c>
      <c r="M744" s="1">
        <f t="shared" si="72"/>
        <v>-56</v>
      </c>
      <c r="N744" s="1">
        <f t="shared" si="73"/>
        <v>1</v>
      </c>
      <c r="O744" s="1">
        <f t="shared" si="74"/>
        <v>0</v>
      </c>
    </row>
    <row r="745" spans="1:15" x14ac:dyDescent="0.3">
      <c r="A745" s="1" t="s">
        <v>2</v>
      </c>
      <c r="B745" s="1">
        <v>219</v>
      </c>
      <c r="C745" s="1" t="s">
        <v>3</v>
      </c>
      <c r="D745" s="1">
        <v>57</v>
      </c>
      <c r="E745" s="1" t="s">
        <v>1</v>
      </c>
      <c r="F745" s="1">
        <v>1435255088303</v>
      </c>
      <c r="M745" s="1">
        <f t="shared" si="72"/>
        <v>-57</v>
      </c>
      <c r="N745" s="1">
        <f t="shared" si="73"/>
        <v>1</v>
      </c>
      <c r="O745" s="1">
        <f t="shared" si="74"/>
        <v>0</v>
      </c>
    </row>
    <row r="746" spans="1:15" x14ac:dyDescent="0.3">
      <c r="A746" s="1" t="s">
        <v>2</v>
      </c>
      <c r="B746" s="1">
        <v>220</v>
      </c>
      <c r="C746" s="1" t="s">
        <v>3</v>
      </c>
      <c r="D746" s="1">
        <v>58</v>
      </c>
      <c r="E746" s="1" t="s">
        <v>1</v>
      </c>
      <c r="F746" s="1">
        <v>1435255089320</v>
      </c>
      <c r="M746" s="1">
        <f t="shared" si="72"/>
        <v>-58</v>
      </c>
      <c r="N746" s="1">
        <f t="shared" si="73"/>
        <v>1</v>
      </c>
      <c r="O746" s="1">
        <f t="shared" si="74"/>
        <v>0</v>
      </c>
    </row>
    <row r="747" spans="1:15" x14ac:dyDescent="0.3">
      <c r="A747" s="1" t="s">
        <v>2</v>
      </c>
      <c r="B747" s="1">
        <v>221</v>
      </c>
      <c r="C747" s="1" t="s">
        <v>3</v>
      </c>
      <c r="D747" s="1">
        <v>59</v>
      </c>
      <c r="E747" s="1" t="s">
        <v>1</v>
      </c>
      <c r="F747" s="1">
        <v>1435255090335</v>
      </c>
      <c r="M747" s="1">
        <f t="shared" si="72"/>
        <v>-59</v>
      </c>
      <c r="N747" s="1">
        <f t="shared" si="73"/>
        <v>1</v>
      </c>
      <c r="O747" s="1">
        <f t="shared" si="74"/>
        <v>0</v>
      </c>
    </row>
    <row r="748" spans="1:15" x14ac:dyDescent="0.3">
      <c r="A748" s="1" t="s">
        <v>2</v>
      </c>
      <c r="B748" s="1">
        <v>222</v>
      </c>
      <c r="C748" s="1" t="s">
        <v>3</v>
      </c>
      <c r="D748" s="1">
        <v>60</v>
      </c>
      <c r="E748" s="1" t="s">
        <v>1</v>
      </c>
      <c r="F748" s="1">
        <v>1435255091349</v>
      </c>
      <c r="M748" s="1">
        <f t="shared" si="72"/>
        <v>-60</v>
      </c>
      <c r="N748" s="1">
        <f t="shared" si="73"/>
        <v>1</v>
      </c>
      <c r="O748" s="1">
        <f t="shared" si="74"/>
        <v>0</v>
      </c>
    </row>
    <row r="749" spans="1:15" x14ac:dyDescent="0.3">
      <c r="A749" s="1" t="s">
        <v>2</v>
      </c>
      <c r="B749" s="1">
        <v>223</v>
      </c>
      <c r="C749" s="1" t="s">
        <v>3</v>
      </c>
      <c r="D749" s="1">
        <v>62</v>
      </c>
      <c r="E749" s="1" t="s">
        <v>1</v>
      </c>
      <c r="F749" s="1">
        <v>1435255093206</v>
      </c>
      <c r="M749" s="1">
        <f t="shared" si="72"/>
        <v>-62</v>
      </c>
      <c r="N749" s="1">
        <f t="shared" si="73"/>
        <v>2</v>
      </c>
      <c r="O749" s="1">
        <f t="shared" si="74"/>
        <v>0</v>
      </c>
    </row>
    <row r="750" spans="1:15" x14ac:dyDescent="0.3">
      <c r="A750" s="1" t="s">
        <v>2</v>
      </c>
      <c r="B750" s="1">
        <v>224</v>
      </c>
      <c r="C750" s="1" t="s">
        <v>3</v>
      </c>
      <c r="D750" s="1">
        <v>62</v>
      </c>
      <c r="E750" s="1" t="s">
        <v>1</v>
      </c>
      <c r="F750" s="1">
        <v>1435255093424</v>
      </c>
      <c r="M750" s="1">
        <f t="shared" si="72"/>
        <v>-62</v>
      </c>
      <c r="N750" s="1">
        <f t="shared" si="73"/>
        <v>0</v>
      </c>
      <c r="O750" s="1">
        <f t="shared" si="74"/>
        <v>0</v>
      </c>
    </row>
    <row r="751" spans="1:15" x14ac:dyDescent="0.3">
      <c r="A751" s="1" t="s">
        <v>2</v>
      </c>
      <c r="B751" s="1">
        <v>225</v>
      </c>
      <c r="C751" s="1" t="s">
        <v>3</v>
      </c>
      <c r="D751" s="1">
        <v>63</v>
      </c>
      <c r="E751" s="1" t="s">
        <v>1</v>
      </c>
      <c r="F751" s="1">
        <v>1435255094411</v>
      </c>
      <c r="M751" s="1">
        <f t="shared" si="72"/>
        <v>-63</v>
      </c>
      <c r="N751" s="1">
        <f t="shared" si="73"/>
        <v>1</v>
      </c>
      <c r="O751" s="1">
        <f t="shared" si="74"/>
        <v>0</v>
      </c>
    </row>
    <row r="752" spans="1:15" x14ac:dyDescent="0.3">
      <c r="A752" s="1" t="s">
        <v>2</v>
      </c>
      <c r="B752" s="1">
        <v>226</v>
      </c>
      <c r="C752" s="1" t="s">
        <v>3</v>
      </c>
      <c r="D752" s="1">
        <v>64</v>
      </c>
      <c r="E752" s="1" t="s">
        <v>1</v>
      </c>
      <c r="F752" s="1">
        <v>1435255095432</v>
      </c>
      <c r="M752" s="1">
        <f t="shared" si="72"/>
        <v>-64</v>
      </c>
      <c r="N752" s="1">
        <f t="shared" si="73"/>
        <v>1</v>
      </c>
      <c r="O752" s="1">
        <f t="shared" si="74"/>
        <v>0</v>
      </c>
    </row>
    <row r="753" spans="1:15" x14ac:dyDescent="0.3">
      <c r="A753" s="1" t="s">
        <v>2</v>
      </c>
      <c r="B753" s="1">
        <v>227</v>
      </c>
      <c r="C753" s="1" t="s">
        <v>3</v>
      </c>
      <c r="D753" s="1">
        <v>65</v>
      </c>
      <c r="E753" s="1" t="s">
        <v>1</v>
      </c>
      <c r="F753" s="1">
        <v>1435255096447</v>
      </c>
      <c r="M753" s="1">
        <f t="shared" si="72"/>
        <v>-65</v>
      </c>
      <c r="N753" s="1">
        <f t="shared" si="73"/>
        <v>1</v>
      </c>
      <c r="O753" s="1">
        <f t="shared" si="74"/>
        <v>0</v>
      </c>
    </row>
    <row r="754" spans="1:15" x14ac:dyDescent="0.3">
      <c r="A754" s="1" t="s">
        <v>2</v>
      </c>
      <c r="B754" s="1">
        <v>228</v>
      </c>
      <c r="C754" s="1" t="s">
        <v>3</v>
      </c>
      <c r="D754" s="1">
        <v>66</v>
      </c>
      <c r="E754" s="1" t="s">
        <v>1</v>
      </c>
      <c r="F754" s="1">
        <v>1435255097472</v>
      </c>
      <c r="M754" s="1">
        <f t="shared" si="72"/>
        <v>-66</v>
      </c>
      <c r="N754" s="1">
        <f t="shared" si="73"/>
        <v>1</v>
      </c>
      <c r="O754" s="1">
        <f t="shared" si="74"/>
        <v>0</v>
      </c>
    </row>
    <row r="755" spans="1:15" x14ac:dyDescent="0.3">
      <c r="A755" s="1" t="s">
        <v>2</v>
      </c>
      <c r="B755" s="1">
        <v>229</v>
      </c>
      <c r="C755" s="1" t="s">
        <v>3</v>
      </c>
      <c r="D755" s="1">
        <v>68</v>
      </c>
      <c r="E755" s="1" t="s">
        <v>1</v>
      </c>
      <c r="F755" s="1">
        <v>1435255099254</v>
      </c>
      <c r="M755" s="1">
        <f t="shared" si="72"/>
        <v>-68</v>
      </c>
      <c r="N755" s="1">
        <f t="shared" si="73"/>
        <v>2</v>
      </c>
      <c r="O755" s="1">
        <f t="shared" si="74"/>
        <v>0</v>
      </c>
    </row>
    <row r="756" spans="1:15" x14ac:dyDescent="0.3">
      <c r="A756" s="1" t="s">
        <v>2</v>
      </c>
      <c r="B756" s="1">
        <v>230</v>
      </c>
      <c r="C756" s="1" t="s">
        <v>3</v>
      </c>
      <c r="D756" s="1">
        <v>68</v>
      </c>
      <c r="E756" s="1" t="s">
        <v>1</v>
      </c>
      <c r="F756" s="1">
        <v>1435255099457</v>
      </c>
      <c r="M756" s="1">
        <f t="shared" si="72"/>
        <v>-68</v>
      </c>
      <c r="N756" s="1">
        <f t="shared" si="73"/>
        <v>0</v>
      </c>
      <c r="O756" s="1">
        <f t="shared" si="74"/>
        <v>0</v>
      </c>
    </row>
    <row r="757" spans="1:15" x14ac:dyDescent="0.3">
      <c r="A757" s="1" t="s">
        <v>2</v>
      </c>
      <c r="B757" s="1">
        <v>231</v>
      </c>
      <c r="C757" s="1" t="s">
        <v>3</v>
      </c>
      <c r="D757" s="1">
        <v>70</v>
      </c>
      <c r="E757" s="1" t="s">
        <v>1</v>
      </c>
      <c r="F757" s="1">
        <v>1435255101246</v>
      </c>
      <c r="M757" s="1">
        <f t="shared" si="72"/>
        <v>-70</v>
      </c>
      <c r="N757" s="1">
        <f t="shared" si="73"/>
        <v>2</v>
      </c>
      <c r="O757" s="1">
        <f t="shared" si="74"/>
        <v>0</v>
      </c>
    </row>
    <row r="758" spans="1:15" x14ac:dyDescent="0.3">
      <c r="A758" s="1" t="s">
        <v>2</v>
      </c>
      <c r="B758" s="1">
        <v>232</v>
      </c>
      <c r="C758" s="1" t="s">
        <v>3</v>
      </c>
      <c r="D758" s="1">
        <v>70</v>
      </c>
      <c r="E758" s="1" t="s">
        <v>1</v>
      </c>
      <c r="F758" s="1">
        <v>1435255101464</v>
      </c>
      <c r="M758" s="1">
        <f t="shared" si="72"/>
        <v>-70</v>
      </c>
      <c r="N758" s="1">
        <f t="shared" si="73"/>
        <v>0</v>
      </c>
      <c r="O758" s="1">
        <f t="shared" si="74"/>
        <v>0</v>
      </c>
    </row>
    <row r="759" spans="1:15" x14ac:dyDescent="0.3">
      <c r="A759" s="1" t="s">
        <v>2</v>
      </c>
      <c r="B759" s="1">
        <v>233</v>
      </c>
      <c r="C759" s="1" t="s">
        <v>3</v>
      </c>
      <c r="D759" s="1">
        <v>72</v>
      </c>
      <c r="E759" s="1" t="s">
        <v>1</v>
      </c>
      <c r="F759" s="1">
        <v>1435255103254</v>
      </c>
      <c r="M759" s="1">
        <f t="shared" si="72"/>
        <v>-72</v>
      </c>
      <c r="N759" s="1">
        <f t="shared" si="73"/>
        <v>2</v>
      </c>
      <c r="O759" s="1">
        <f t="shared" si="74"/>
        <v>0</v>
      </c>
    </row>
    <row r="760" spans="1:15" x14ac:dyDescent="0.3">
      <c r="A760" s="1" t="s">
        <v>2</v>
      </c>
      <c r="B760" s="1">
        <v>234</v>
      </c>
      <c r="C760" s="1" t="s">
        <v>3</v>
      </c>
      <c r="D760" s="1">
        <v>72</v>
      </c>
      <c r="E760" s="1" t="s">
        <v>1</v>
      </c>
      <c r="F760" s="1">
        <v>1435255103457</v>
      </c>
      <c r="M760" s="1">
        <f t="shared" si="72"/>
        <v>-72</v>
      </c>
      <c r="N760" s="1">
        <f t="shared" si="73"/>
        <v>0</v>
      </c>
      <c r="O760" s="1">
        <f t="shared" si="74"/>
        <v>0</v>
      </c>
    </row>
    <row r="761" spans="1:15" x14ac:dyDescent="0.3">
      <c r="A761" s="1" t="s">
        <v>2</v>
      </c>
      <c r="B761" s="1">
        <v>235</v>
      </c>
      <c r="C761" s="1" t="s">
        <v>3</v>
      </c>
      <c r="D761" s="1">
        <v>73</v>
      </c>
      <c r="E761" s="1" t="s">
        <v>1</v>
      </c>
      <c r="F761" s="1">
        <v>1435255104350</v>
      </c>
      <c r="M761" s="1">
        <f t="shared" si="72"/>
        <v>-73</v>
      </c>
      <c r="N761" s="1">
        <f t="shared" si="73"/>
        <v>1</v>
      </c>
      <c r="O761" s="1">
        <f t="shared" si="74"/>
        <v>0</v>
      </c>
    </row>
    <row r="762" spans="1:15" x14ac:dyDescent="0.3">
      <c r="A762" s="1" t="s">
        <v>2</v>
      </c>
      <c r="B762" s="1">
        <v>236</v>
      </c>
      <c r="C762" s="1" t="s">
        <v>3</v>
      </c>
      <c r="D762" s="1">
        <v>74</v>
      </c>
      <c r="E762" s="1" t="s">
        <v>1</v>
      </c>
      <c r="F762" s="1">
        <v>1435255105355</v>
      </c>
      <c r="M762" s="1">
        <f t="shared" si="72"/>
        <v>-74</v>
      </c>
      <c r="N762" s="1">
        <f t="shared" si="73"/>
        <v>1</v>
      </c>
      <c r="O762" s="1">
        <f t="shared" si="74"/>
        <v>0</v>
      </c>
    </row>
    <row r="763" spans="1:15" x14ac:dyDescent="0.3">
      <c r="A763" s="1" t="s">
        <v>2</v>
      </c>
      <c r="B763" s="1">
        <v>237</v>
      </c>
      <c r="C763" s="1" t="s">
        <v>3</v>
      </c>
      <c r="D763" s="1">
        <v>75</v>
      </c>
      <c r="E763" s="1" t="s">
        <v>1</v>
      </c>
      <c r="F763" s="1">
        <v>1435255107148</v>
      </c>
      <c r="M763" s="1">
        <f t="shared" si="72"/>
        <v>-75</v>
      </c>
      <c r="N763" s="1">
        <f t="shared" si="73"/>
        <v>1</v>
      </c>
      <c r="O763" s="1">
        <f t="shared" si="74"/>
        <v>0</v>
      </c>
    </row>
    <row r="764" spans="1:15" x14ac:dyDescent="0.3">
      <c r="A764" s="1" t="s">
        <v>2</v>
      </c>
      <c r="B764" s="1">
        <v>238</v>
      </c>
      <c r="C764" s="1" t="s">
        <v>3</v>
      </c>
      <c r="D764" s="1">
        <v>76</v>
      </c>
      <c r="E764" s="1" t="s">
        <v>1</v>
      </c>
      <c r="F764" s="1">
        <v>1435255107398</v>
      </c>
      <c r="M764" s="1">
        <f t="shared" si="72"/>
        <v>-76</v>
      </c>
      <c r="N764" s="1">
        <f t="shared" si="73"/>
        <v>1</v>
      </c>
      <c r="O764" s="1">
        <f t="shared" si="74"/>
        <v>0</v>
      </c>
    </row>
    <row r="765" spans="1:15" x14ac:dyDescent="0.3">
      <c r="A765" s="1" t="s">
        <v>2</v>
      </c>
      <c r="B765" s="1">
        <v>239</v>
      </c>
      <c r="C765" s="1" t="s">
        <v>3</v>
      </c>
      <c r="D765" s="1">
        <v>77</v>
      </c>
      <c r="E765" s="1" t="s">
        <v>1</v>
      </c>
      <c r="F765" s="1">
        <v>1435255108411</v>
      </c>
      <c r="M765" s="1">
        <f t="shared" si="72"/>
        <v>-77</v>
      </c>
      <c r="N765" s="1">
        <f t="shared" si="73"/>
        <v>1</v>
      </c>
      <c r="O765" s="1">
        <f t="shared" si="74"/>
        <v>0</v>
      </c>
    </row>
    <row r="766" spans="1:15" x14ac:dyDescent="0.3">
      <c r="A766" s="1" t="s">
        <v>2</v>
      </c>
      <c r="B766" s="1">
        <v>240</v>
      </c>
      <c r="C766" s="1" t="s">
        <v>3</v>
      </c>
      <c r="D766" s="1">
        <v>78</v>
      </c>
      <c r="E766" s="1" t="s">
        <v>1</v>
      </c>
      <c r="F766" s="1">
        <v>1435255109433</v>
      </c>
      <c r="M766" s="1">
        <f t="shared" si="72"/>
        <v>-78</v>
      </c>
      <c r="N766" s="1">
        <f t="shared" si="73"/>
        <v>1</v>
      </c>
      <c r="O766" s="1">
        <f t="shared" si="74"/>
        <v>0</v>
      </c>
    </row>
    <row r="767" spans="1:15" x14ac:dyDescent="0.3">
      <c r="A767" s="1" t="s">
        <v>2</v>
      </c>
      <c r="B767" s="1">
        <v>241</v>
      </c>
      <c r="C767" s="1" t="s">
        <v>3</v>
      </c>
      <c r="D767" s="1">
        <v>79</v>
      </c>
      <c r="E767" s="1" t="s">
        <v>1</v>
      </c>
      <c r="F767" s="1">
        <v>1435255110447</v>
      </c>
      <c r="M767" s="1">
        <f t="shared" si="72"/>
        <v>-79</v>
      </c>
      <c r="N767" s="1">
        <f t="shared" si="73"/>
        <v>1</v>
      </c>
      <c r="O767" s="1">
        <f t="shared" si="74"/>
        <v>0</v>
      </c>
    </row>
    <row r="768" spans="1:15" x14ac:dyDescent="0.3">
      <c r="A768" s="1" t="s">
        <v>2</v>
      </c>
      <c r="B768" s="1">
        <v>242</v>
      </c>
      <c r="C768" s="1" t="s">
        <v>3</v>
      </c>
      <c r="D768" s="1">
        <v>80</v>
      </c>
      <c r="E768" s="1" t="s">
        <v>1</v>
      </c>
      <c r="F768" s="1">
        <v>1435255111475</v>
      </c>
      <c r="M768" s="1">
        <f t="shared" si="72"/>
        <v>-80</v>
      </c>
      <c r="N768" s="1">
        <f t="shared" si="73"/>
        <v>1</v>
      </c>
      <c r="O768" s="1">
        <f t="shared" si="74"/>
        <v>0</v>
      </c>
    </row>
    <row r="769" spans="1:15" x14ac:dyDescent="0.3">
      <c r="A769" s="1" t="s">
        <v>2</v>
      </c>
      <c r="B769" s="1">
        <v>243</v>
      </c>
      <c r="C769" s="1" t="s">
        <v>3</v>
      </c>
      <c r="D769" s="1">
        <v>81</v>
      </c>
      <c r="E769" s="1" t="s">
        <v>1</v>
      </c>
      <c r="F769" s="1">
        <v>1435255112490</v>
      </c>
      <c r="M769" s="1">
        <f t="shared" si="72"/>
        <v>-81</v>
      </c>
      <c r="N769" s="1">
        <f t="shared" si="73"/>
        <v>1</v>
      </c>
      <c r="O769" s="1">
        <f t="shared" si="74"/>
        <v>0</v>
      </c>
    </row>
    <row r="770" spans="1:15" x14ac:dyDescent="0.3">
      <c r="A770" s="1" t="s">
        <v>2</v>
      </c>
      <c r="B770" s="1">
        <v>244</v>
      </c>
      <c r="C770" s="1" t="s">
        <v>3</v>
      </c>
      <c r="D770" s="1">
        <v>82</v>
      </c>
      <c r="E770" s="1" t="s">
        <v>1</v>
      </c>
      <c r="F770" s="1">
        <v>1435255114281</v>
      </c>
      <c r="M770" s="1">
        <f t="shared" si="72"/>
        <v>-82</v>
      </c>
      <c r="N770" s="1">
        <f t="shared" si="73"/>
        <v>1</v>
      </c>
      <c r="O770" s="1">
        <f t="shared" si="74"/>
        <v>0</v>
      </c>
    </row>
    <row r="771" spans="1:15" x14ac:dyDescent="0.3">
      <c r="A771" s="1" t="s">
        <v>2</v>
      </c>
      <c r="B771" s="1">
        <v>245</v>
      </c>
      <c r="C771" s="1" t="s">
        <v>3</v>
      </c>
      <c r="D771" s="1">
        <v>83</v>
      </c>
      <c r="E771" s="1" t="s">
        <v>1</v>
      </c>
      <c r="F771" s="1">
        <v>1435255114531</v>
      </c>
      <c r="M771" s="1">
        <f t="shared" si="72"/>
        <v>-83</v>
      </c>
      <c r="N771" s="1">
        <f t="shared" si="73"/>
        <v>1</v>
      </c>
      <c r="O771" s="1">
        <f t="shared" si="74"/>
        <v>0</v>
      </c>
    </row>
    <row r="772" spans="1:15" x14ac:dyDescent="0.3">
      <c r="A772" s="1" t="s">
        <v>2</v>
      </c>
      <c r="B772" s="1">
        <v>246</v>
      </c>
      <c r="C772" s="1" t="s">
        <v>3</v>
      </c>
      <c r="D772" s="1">
        <v>84</v>
      </c>
      <c r="E772" s="1" t="s">
        <v>1</v>
      </c>
      <c r="F772" s="1">
        <v>1435255115550</v>
      </c>
      <c r="M772" s="1">
        <f t="shared" ref="M772:M835" si="75">L772-D772</f>
        <v>-84</v>
      </c>
      <c r="N772" s="1">
        <f t="shared" ref="N772:N835" si="76">D772-D771</f>
        <v>1</v>
      </c>
      <c r="O772" s="1">
        <f t="shared" ref="O772:O835" si="77">L772-L771</f>
        <v>0</v>
      </c>
    </row>
    <row r="773" spans="1:15" x14ac:dyDescent="0.3">
      <c r="A773" s="1" t="s">
        <v>2</v>
      </c>
      <c r="B773" s="1">
        <v>247</v>
      </c>
      <c r="C773" s="1" t="s">
        <v>3</v>
      </c>
      <c r="D773" s="1">
        <v>85</v>
      </c>
      <c r="E773" s="1" t="s">
        <v>1</v>
      </c>
      <c r="F773" s="1">
        <v>1435255116568</v>
      </c>
      <c r="M773" s="1">
        <f t="shared" si="75"/>
        <v>-85</v>
      </c>
      <c r="N773" s="1">
        <f t="shared" si="76"/>
        <v>1</v>
      </c>
      <c r="O773" s="1">
        <f t="shared" si="77"/>
        <v>0</v>
      </c>
    </row>
    <row r="774" spans="1:15" x14ac:dyDescent="0.3">
      <c r="A774" s="1" t="s">
        <v>2</v>
      </c>
      <c r="B774" s="1">
        <v>248</v>
      </c>
      <c r="C774" s="1" t="s">
        <v>3</v>
      </c>
      <c r="D774" s="1">
        <v>86</v>
      </c>
      <c r="E774" s="1" t="s">
        <v>1</v>
      </c>
      <c r="F774" s="1">
        <v>1435255117594</v>
      </c>
      <c r="M774" s="1">
        <f t="shared" si="75"/>
        <v>-86</v>
      </c>
      <c r="N774" s="1">
        <f t="shared" si="76"/>
        <v>1</v>
      </c>
      <c r="O774" s="1">
        <f t="shared" si="77"/>
        <v>0</v>
      </c>
    </row>
    <row r="775" spans="1:15" x14ac:dyDescent="0.3">
      <c r="A775" s="1" t="s">
        <v>2</v>
      </c>
      <c r="B775" s="1">
        <v>249</v>
      </c>
      <c r="C775" s="1" t="s">
        <v>3</v>
      </c>
      <c r="D775" s="1">
        <v>87</v>
      </c>
      <c r="E775" s="1" t="s">
        <v>1</v>
      </c>
      <c r="F775" s="1">
        <v>1435255118640</v>
      </c>
      <c r="M775" s="1">
        <f t="shared" si="75"/>
        <v>-87</v>
      </c>
      <c r="N775" s="1">
        <f t="shared" si="76"/>
        <v>1</v>
      </c>
      <c r="O775" s="1">
        <f t="shared" si="77"/>
        <v>0</v>
      </c>
    </row>
    <row r="776" spans="1:15" x14ac:dyDescent="0.3">
      <c r="A776" s="1" t="s">
        <v>2</v>
      </c>
      <c r="B776" s="1">
        <v>250</v>
      </c>
      <c r="C776" s="1" t="s">
        <v>3</v>
      </c>
      <c r="D776" s="1">
        <v>88</v>
      </c>
      <c r="E776" s="1" t="s">
        <v>1</v>
      </c>
      <c r="F776" s="1">
        <v>1435255119634</v>
      </c>
      <c r="M776" s="1">
        <f t="shared" si="75"/>
        <v>-88</v>
      </c>
      <c r="N776" s="1">
        <f t="shared" si="76"/>
        <v>1</v>
      </c>
      <c r="O776" s="1">
        <f t="shared" si="77"/>
        <v>0</v>
      </c>
    </row>
    <row r="777" spans="1:15" x14ac:dyDescent="0.3">
      <c r="A777" s="1" t="s">
        <v>2</v>
      </c>
      <c r="B777" s="1">
        <v>251</v>
      </c>
      <c r="C777" s="1" t="s">
        <v>3</v>
      </c>
      <c r="D777" s="1">
        <v>90</v>
      </c>
      <c r="E777" s="1" t="s">
        <v>1</v>
      </c>
      <c r="F777" s="1">
        <v>1435255121393</v>
      </c>
      <c r="M777" s="1">
        <f t="shared" si="75"/>
        <v>-90</v>
      </c>
      <c r="N777" s="1">
        <f t="shared" si="76"/>
        <v>2</v>
      </c>
      <c r="O777" s="1">
        <f t="shared" si="77"/>
        <v>0</v>
      </c>
    </row>
    <row r="778" spans="1:15" x14ac:dyDescent="0.3">
      <c r="A778" s="1" t="s">
        <v>2</v>
      </c>
      <c r="B778" s="1">
        <v>252</v>
      </c>
      <c r="C778" s="1" t="s">
        <v>3</v>
      </c>
      <c r="D778" s="1">
        <v>90</v>
      </c>
      <c r="E778" s="1" t="s">
        <v>1</v>
      </c>
      <c r="F778" s="1">
        <v>1435255121608</v>
      </c>
      <c r="M778" s="1">
        <f t="shared" si="75"/>
        <v>-90</v>
      </c>
      <c r="N778" s="1">
        <f t="shared" si="76"/>
        <v>0</v>
      </c>
      <c r="O778" s="1">
        <f t="shared" si="77"/>
        <v>0</v>
      </c>
    </row>
    <row r="779" spans="1:15" x14ac:dyDescent="0.3">
      <c r="A779" s="1" t="s">
        <v>2</v>
      </c>
      <c r="B779" s="1">
        <v>253</v>
      </c>
      <c r="C779" s="1" t="s">
        <v>3</v>
      </c>
      <c r="D779" s="1">
        <v>92</v>
      </c>
      <c r="E779" s="1" t="s">
        <v>1</v>
      </c>
      <c r="F779" s="1">
        <v>1435255123412</v>
      </c>
      <c r="M779" s="1">
        <f t="shared" si="75"/>
        <v>-92</v>
      </c>
      <c r="N779" s="1">
        <f t="shared" si="76"/>
        <v>2</v>
      </c>
      <c r="O779" s="1">
        <f t="shared" si="77"/>
        <v>0</v>
      </c>
    </row>
    <row r="780" spans="1:15" x14ac:dyDescent="0.3">
      <c r="A780" s="1" t="s">
        <v>2</v>
      </c>
      <c r="B780" s="1">
        <v>254</v>
      </c>
      <c r="C780" s="1" t="s">
        <v>3</v>
      </c>
      <c r="D780" s="1">
        <v>92</v>
      </c>
      <c r="E780" s="1" t="s">
        <v>1</v>
      </c>
      <c r="F780" s="1">
        <v>1435255123640</v>
      </c>
      <c r="M780" s="1">
        <f t="shared" si="75"/>
        <v>-92</v>
      </c>
      <c r="N780" s="1">
        <f t="shared" si="76"/>
        <v>0</v>
      </c>
      <c r="O780" s="1">
        <f t="shared" si="77"/>
        <v>0</v>
      </c>
    </row>
    <row r="781" spans="1:15" x14ac:dyDescent="0.3">
      <c r="A781" s="1" t="s">
        <v>2</v>
      </c>
      <c r="B781" s="1">
        <v>255</v>
      </c>
      <c r="C781" s="1" t="s">
        <v>3</v>
      </c>
      <c r="D781" s="1">
        <v>94</v>
      </c>
      <c r="E781" s="1" t="s">
        <v>1</v>
      </c>
      <c r="F781" s="1">
        <v>1435255125453</v>
      </c>
      <c r="M781" s="1">
        <f t="shared" si="75"/>
        <v>-94</v>
      </c>
      <c r="N781" s="1">
        <f t="shared" si="76"/>
        <v>2</v>
      </c>
      <c r="O781" s="1">
        <f t="shared" si="77"/>
        <v>0</v>
      </c>
    </row>
    <row r="782" spans="1:15" x14ac:dyDescent="0.3">
      <c r="A782" s="1" t="s">
        <v>2</v>
      </c>
      <c r="B782" s="1">
        <v>256</v>
      </c>
      <c r="C782" s="1" t="s">
        <v>3</v>
      </c>
      <c r="D782" s="1">
        <v>94</v>
      </c>
      <c r="E782" s="1" t="s">
        <v>1</v>
      </c>
      <c r="F782" s="1">
        <v>1435255125659</v>
      </c>
      <c r="M782" s="1">
        <f t="shared" si="75"/>
        <v>-94</v>
      </c>
      <c r="N782" s="1">
        <f t="shared" si="76"/>
        <v>0</v>
      </c>
      <c r="O782" s="1">
        <f t="shared" si="77"/>
        <v>0</v>
      </c>
    </row>
    <row r="783" spans="1:15" x14ac:dyDescent="0.3">
      <c r="A783" s="1" t="s">
        <v>2</v>
      </c>
      <c r="B783" s="1">
        <v>257</v>
      </c>
      <c r="C783" s="1" t="s">
        <v>3</v>
      </c>
      <c r="D783" s="1">
        <v>96</v>
      </c>
      <c r="E783" s="1" t="s">
        <v>1</v>
      </c>
      <c r="F783" s="1">
        <v>1435255127449</v>
      </c>
      <c r="M783" s="1">
        <f t="shared" si="75"/>
        <v>-96</v>
      </c>
      <c r="N783" s="1">
        <f t="shared" si="76"/>
        <v>2</v>
      </c>
      <c r="O783" s="1">
        <f t="shared" si="77"/>
        <v>0</v>
      </c>
    </row>
    <row r="784" spans="1:15" x14ac:dyDescent="0.3">
      <c r="A784" s="1" t="s">
        <v>2</v>
      </c>
      <c r="B784" s="1">
        <v>258</v>
      </c>
      <c r="C784" s="1" t="s">
        <v>3</v>
      </c>
      <c r="D784" s="1">
        <v>96</v>
      </c>
      <c r="E784" s="1" t="s">
        <v>1</v>
      </c>
      <c r="F784" s="1">
        <v>1435255127669</v>
      </c>
      <c r="M784" s="1">
        <f t="shared" si="75"/>
        <v>-96</v>
      </c>
      <c r="N784" s="1">
        <f t="shared" si="76"/>
        <v>0</v>
      </c>
      <c r="O784" s="1">
        <f t="shared" si="77"/>
        <v>0</v>
      </c>
    </row>
    <row r="785" spans="1:15" x14ac:dyDescent="0.3">
      <c r="A785" s="1" t="s">
        <v>2</v>
      </c>
      <c r="B785" s="1">
        <v>259</v>
      </c>
      <c r="C785" s="1" t="s">
        <v>3</v>
      </c>
      <c r="D785" s="1">
        <v>97</v>
      </c>
      <c r="E785" s="1" t="s">
        <v>1</v>
      </c>
      <c r="F785" s="1">
        <v>1435255128540</v>
      </c>
      <c r="M785" s="1">
        <f t="shared" si="75"/>
        <v>-97</v>
      </c>
      <c r="N785" s="1">
        <f t="shared" si="76"/>
        <v>1</v>
      </c>
      <c r="O785" s="1">
        <f t="shared" si="77"/>
        <v>0</v>
      </c>
    </row>
    <row r="786" spans="1:15" x14ac:dyDescent="0.3">
      <c r="A786" s="1" t="s">
        <v>2</v>
      </c>
      <c r="B786" s="1">
        <v>260</v>
      </c>
      <c r="C786" s="1" t="s">
        <v>3</v>
      </c>
      <c r="D786" s="1">
        <v>98</v>
      </c>
      <c r="E786" s="1" t="s">
        <v>1</v>
      </c>
      <c r="F786" s="1">
        <v>1435255129566</v>
      </c>
      <c r="M786" s="1">
        <f t="shared" si="75"/>
        <v>-98</v>
      </c>
      <c r="N786" s="1">
        <f t="shared" si="76"/>
        <v>1</v>
      </c>
      <c r="O786" s="1">
        <f t="shared" si="77"/>
        <v>0</v>
      </c>
    </row>
    <row r="787" spans="1:15" x14ac:dyDescent="0.3">
      <c r="A787" s="1" t="s">
        <v>2</v>
      </c>
      <c r="B787" s="1">
        <v>261</v>
      </c>
      <c r="C787" s="1" t="s">
        <v>3</v>
      </c>
      <c r="D787" s="1">
        <v>99</v>
      </c>
      <c r="E787" s="1" t="s">
        <v>1</v>
      </c>
      <c r="F787" s="1">
        <v>1435255130569</v>
      </c>
      <c r="M787" s="1">
        <f t="shared" si="75"/>
        <v>-99</v>
      </c>
      <c r="N787" s="1">
        <f t="shared" si="76"/>
        <v>1</v>
      </c>
      <c r="O787" s="1">
        <f t="shared" si="77"/>
        <v>0</v>
      </c>
    </row>
    <row r="788" spans="1:15" x14ac:dyDescent="0.3">
      <c r="A788" s="1" t="s">
        <v>2</v>
      </c>
      <c r="B788" s="1">
        <v>262</v>
      </c>
      <c r="C788" s="1" t="s">
        <v>3</v>
      </c>
      <c r="D788" s="1">
        <v>100</v>
      </c>
      <c r="E788" s="1" t="s">
        <v>1</v>
      </c>
      <c r="F788" s="1">
        <v>1435255131596</v>
      </c>
      <c r="M788" s="1">
        <f t="shared" si="75"/>
        <v>-100</v>
      </c>
      <c r="N788" s="1">
        <f t="shared" si="76"/>
        <v>1</v>
      </c>
      <c r="O788" s="1">
        <f t="shared" si="77"/>
        <v>0</v>
      </c>
    </row>
    <row r="789" spans="1:15" x14ac:dyDescent="0.3">
      <c r="A789" s="1" t="s">
        <v>2</v>
      </c>
      <c r="B789" s="1">
        <v>263</v>
      </c>
      <c r="C789" s="1" t="s">
        <v>3</v>
      </c>
      <c r="D789" s="1">
        <v>101</v>
      </c>
      <c r="E789" s="1" t="s">
        <v>1</v>
      </c>
      <c r="F789" s="1">
        <v>1435255132659</v>
      </c>
      <c r="M789" s="1">
        <f t="shared" si="75"/>
        <v>-101</v>
      </c>
      <c r="N789" s="1">
        <f t="shared" si="76"/>
        <v>1</v>
      </c>
      <c r="O789" s="1">
        <f t="shared" si="77"/>
        <v>0</v>
      </c>
    </row>
    <row r="790" spans="1:15" x14ac:dyDescent="0.3">
      <c r="A790" s="1" t="s">
        <v>2</v>
      </c>
      <c r="B790" s="1">
        <v>264</v>
      </c>
      <c r="C790" s="1" t="s">
        <v>3</v>
      </c>
      <c r="D790" s="1">
        <v>102</v>
      </c>
      <c r="E790" s="1" t="s">
        <v>1</v>
      </c>
      <c r="F790" s="1">
        <v>1435255133633</v>
      </c>
      <c r="M790" s="1">
        <f t="shared" si="75"/>
        <v>-102</v>
      </c>
      <c r="N790" s="1">
        <f t="shared" si="76"/>
        <v>1</v>
      </c>
      <c r="O790" s="1">
        <f t="shared" si="77"/>
        <v>0</v>
      </c>
    </row>
    <row r="791" spans="1:15" x14ac:dyDescent="0.3">
      <c r="A791" s="1" t="s">
        <v>2</v>
      </c>
      <c r="B791" s="1">
        <v>265</v>
      </c>
      <c r="C791" s="1" t="s">
        <v>3</v>
      </c>
      <c r="D791" s="1">
        <v>104</v>
      </c>
      <c r="E791" s="1" t="s">
        <v>1</v>
      </c>
      <c r="F791" s="1">
        <v>1435255135532</v>
      </c>
      <c r="M791" s="1">
        <f t="shared" si="75"/>
        <v>-104</v>
      </c>
      <c r="N791" s="1">
        <f t="shared" si="76"/>
        <v>2</v>
      </c>
      <c r="O791" s="1">
        <f t="shared" si="77"/>
        <v>0</v>
      </c>
    </row>
    <row r="792" spans="1:15" x14ac:dyDescent="0.3">
      <c r="A792" s="1" t="s">
        <v>2</v>
      </c>
      <c r="B792" s="1">
        <v>266</v>
      </c>
      <c r="C792" s="1" t="s">
        <v>3</v>
      </c>
      <c r="D792" s="1">
        <v>104</v>
      </c>
      <c r="E792" s="1" t="s">
        <v>1</v>
      </c>
      <c r="F792" s="1">
        <v>1435255135753</v>
      </c>
      <c r="M792" s="1">
        <f t="shared" si="75"/>
        <v>-104</v>
      </c>
      <c r="N792" s="1">
        <f t="shared" si="76"/>
        <v>0</v>
      </c>
      <c r="O792" s="1">
        <f t="shared" si="77"/>
        <v>0</v>
      </c>
    </row>
    <row r="793" spans="1:15" x14ac:dyDescent="0.3">
      <c r="A793" s="1" t="s">
        <v>2</v>
      </c>
      <c r="B793" s="1">
        <v>267</v>
      </c>
      <c r="C793" s="1" t="s">
        <v>3</v>
      </c>
      <c r="D793" s="1">
        <v>105</v>
      </c>
      <c r="E793" s="1" t="s">
        <v>1</v>
      </c>
      <c r="F793" s="1">
        <v>1435255136719</v>
      </c>
      <c r="M793" s="1">
        <f t="shared" si="75"/>
        <v>-105</v>
      </c>
      <c r="N793" s="1">
        <f t="shared" si="76"/>
        <v>1</v>
      </c>
      <c r="O793" s="1">
        <f t="shared" si="77"/>
        <v>0</v>
      </c>
    </row>
    <row r="794" spans="1:15" x14ac:dyDescent="0.3">
      <c r="A794" s="1" t="s">
        <v>2</v>
      </c>
      <c r="B794" s="1">
        <v>268</v>
      </c>
      <c r="C794" s="1" t="s">
        <v>3</v>
      </c>
      <c r="D794" s="1">
        <v>106</v>
      </c>
      <c r="E794" s="1" t="s">
        <v>1</v>
      </c>
      <c r="F794" s="1">
        <v>1435255137709</v>
      </c>
      <c r="M794" s="1">
        <f t="shared" si="75"/>
        <v>-106</v>
      </c>
      <c r="N794" s="1">
        <f t="shared" si="76"/>
        <v>1</v>
      </c>
      <c r="O794" s="1">
        <f t="shared" si="77"/>
        <v>0</v>
      </c>
    </row>
    <row r="795" spans="1:15" x14ac:dyDescent="0.3">
      <c r="A795" s="1" t="s">
        <v>2</v>
      </c>
      <c r="B795" s="1">
        <v>269</v>
      </c>
      <c r="C795" s="1" t="s">
        <v>3</v>
      </c>
      <c r="D795" s="1">
        <v>107</v>
      </c>
      <c r="E795" s="1" t="s">
        <v>1</v>
      </c>
      <c r="F795" s="1">
        <v>1435255138730</v>
      </c>
      <c r="M795" s="1">
        <f t="shared" si="75"/>
        <v>-107</v>
      </c>
      <c r="N795" s="1">
        <f t="shared" si="76"/>
        <v>1</v>
      </c>
      <c r="O795" s="1">
        <f t="shared" si="77"/>
        <v>0</v>
      </c>
    </row>
    <row r="796" spans="1:15" x14ac:dyDescent="0.3">
      <c r="A796" s="1" t="s">
        <v>2</v>
      </c>
      <c r="B796" s="1">
        <v>270</v>
      </c>
      <c r="C796" s="1" t="s">
        <v>3</v>
      </c>
      <c r="D796" s="1">
        <v>108</v>
      </c>
      <c r="E796" s="1" t="s">
        <v>1</v>
      </c>
      <c r="F796" s="1">
        <v>1435255139771</v>
      </c>
      <c r="M796" s="1">
        <f t="shared" si="75"/>
        <v>-108</v>
      </c>
      <c r="N796" s="1">
        <f t="shared" si="76"/>
        <v>1</v>
      </c>
      <c r="O796" s="1">
        <f t="shared" si="77"/>
        <v>0</v>
      </c>
    </row>
    <row r="797" spans="1:15" x14ac:dyDescent="0.3">
      <c r="A797" s="1" t="s">
        <v>2</v>
      </c>
      <c r="B797" s="1">
        <v>271</v>
      </c>
      <c r="C797" s="1" t="s">
        <v>3</v>
      </c>
      <c r="D797" s="1">
        <v>109</v>
      </c>
      <c r="E797" s="1" t="s">
        <v>1</v>
      </c>
      <c r="F797" s="1">
        <v>1435255140791</v>
      </c>
      <c r="M797" s="1">
        <f t="shared" si="75"/>
        <v>-109</v>
      </c>
      <c r="N797" s="1">
        <f t="shared" si="76"/>
        <v>1</v>
      </c>
      <c r="O797" s="1">
        <f t="shared" si="77"/>
        <v>0</v>
      </c>
    </row>
    <row r="798" spans="1:15" x14ac:dyDescent="0.3">
      <c r="A798" s="1" t="s">
        <v>2</v>
      </c>
      <c r="B798" s="1">
        <v>272</v>
      </c>
      <c r="C798" s="1" t="s">
        <v>3</v>
      </c>
      <c r="D798" s="1">
        <v>111</v>
      </c>
      <c r="E798" s="1" t="s">
        <v>1</v>
      </c>
      <c r="F798" s="1">
        <v>1435255142565</v>
      </c>
      <c r="M798" s="1">
        <f t="shared" si="75"/>
        <v>-111</v>
      </c>
      <c r="N798" s="1">
        <f t="shared" si="76"/>
        <v>2</v>
      </c>
      <c r="O798" s="1">
        <f t="shared" si="77"/>
        <v>0</v>
      </c>
    </row>
    <row r="799" spans="1:15" x14ac:dyDescent="0.3">
      <c r="A799" s="1" t="s">
        <v>2</v>
      </c>
      <c r="B799" s="1">
        <v>273</v>
      </c>
      <c r="C799" s="1" t="s">
        <v>3</v>
      </c>
      <c r="D799" s="1">
        <v>111</v>
      </c>
      <c r="E799" s="1" t="s">
        <v>1</v>
      </c>
      <c r="F799" s="1">
        <v>1435255142777</v>
      </c>
      <c r="M799" s="1">
        <f t="shared" si="75"/>
        <v>-111</v>
      </c>
      <c r="N799" s="1">
        <f t="shared" si="76"/>
        <v>0</v>
      </c>
      <c r="O799" s="1">
        <f t="shared" si="77"/>
        <v>0</v>
      </c>
    </row>
    <row r="800" spans="1:15" x14ac:dyDescent="0.3">
      <c r="A800" s="1" t="s">
        <v>2</v>
      </c>
      <c r="B800" s="1">
        <v>274</v>
      </c>
      <c r="C800" s="1" t="s">
        <v>3</v>
      </c>
      <c r="D800" s="1">
        <v>112</v>
      </c>
      <c r="E800" s="1" t="s">
        <v>1</v>
      </c>
      <c r="F800" s="1">
        <v>1435255143832</v>
      </c>
      <c r="M800" s="1">
        <f t="shared" si="75"/>
        <v>-112</v>
      </c>
      <c r="N800" s="1">
        <f t="shared" si="76"/>
        <v>1</v>
      </c>
      <c r="O800" s="1">
        <f t="shared" si="77"/>
        <v>0</v>
      </c>
    </row>
    <row r="801" spans="1:15" x14ac:dyDescent="0.3">
      <c r="A801" s="1" t="s">
        <v>2</v>
      </c>
      <c r="B801" s="1">
        <v>275</v>
      </c>
      <c r="C801" s="1" t="s">
        <v>3</v>
      </c>
      <c r="D801" s="1">
        <v>114</v>
      </c>
      <c r="E801" s="1" t="s">
        <v>1</v>
      </c>
      <c r="F801" s="1">
        <v>1435255145685</v>
      </c>
      <c r="M801" s="1">
        <f t="shared" si="75"/>
        <v>-114</v>
      </c>
      <c r="N801" s="1">
        <f t="shared" si="76"/>
        <v>2</v>
      </c>
      <c r="O801" s="1">
        <f t="shared" si="77"/>
        <v>0</v>
      </c>
    </row>
    <row r="802" spans="1:15" x14ac:dyDescent="0.3">
      <c r="A802" s="1" t="s">
        <v>2</v>
      </c>
      <c r="B802" s="1">
        <v>276</v>
      </c>
      <c r="C802" s="1" t="s">
        <v>3</v>
      </c>
      <c r="D802" s="1">
        <v>114</v>
      </c>
      <c r="E802" s="1" t="s">
        <v>1</v>
      </c>
      <c r="F802" s="1">
        <v>1435255145976</v>
      </c>
      <c r="M802" s="1">
        <f t="shared" si="75"/>
        <v>-114</v>
      </c>
      <c r="N802" s="1">
        <f t="shared" si="76"/>
        <v>0</v>
      </c>
      <c r="O802" s="1">
        <f t="shared" si="77"/>
        <v>0</v>
      </c>
    </row>
    <row r="803" spans="1:15" x14ac:dyDescent="0.3">
      <c r="A803" s="1" t="s">
        <v>2</v>
      </c>
      <c r="B803" s="1">
        <v>277</v>
      </c>
      <c r="C803" s="1" t="s">
        <v>3</v>
      </c>
      <c r="D803" s="1">
        <v>116</v>
      </c>
      <c r="E803" s="1" t="s">
        <v>1</v>
      </c>
      <c r="F803" s="1">
        <v>1435255147129</v>
      </c>
      <c r="M803" s="1">
        <f t="shared" si="75"/>
        <v>-116</v>
      </c>
      <c r="N803" s="1">
        <f t="shared" si="76"/>
        <v>2</v>
      </c>
      <c r="O803" s="1">
        <f t="shared" si="77"/>
        <v>0</v>
      </c>
    </row>
    <row r="804" spans="1:15" x14ac:dyDescent="0.3">
      <c r="A804" s="1" t="s">
        <v>2</v>
      </c>
      <c r="B804" s="1">
        <v>278</v>
      </c>
      <c r="C804" s="1" t="s">
        <v>3</v>
      </c>
      <c r="D804" s="1">
        <v>117</v>
      </c>
      <c r="E804" s="1" t="s">
        <v>1</v>
      </c>
      <c r="F804" s="1">
        <v>1435255148151</v>
      </c>
      <c r="M804" s="1">
        <f t="shared" si="75"/>
        <v>-117</v>
      </c>
      <c r="N804" s="1">
        <f t="shared" si="76"/>
        <v>1</v>
      </c>
      <c r="O804" s="1">
        <f t="shared" si="77"/>
        <v>0</v>
      </c>
    </row>
    <row r="805" spans="1:15" x14ac:dyDescent="0.3">
      <c r="A805" s="1" t="s">
        <v>2</v>
      </c>
      <c r="B805" s="1">
        <v>279</v>
      </c>
      <c r="C805" s="1" t="s">
        <v>3</v>
      </c>
      <c r="D805" s="1">
        <v>118</v>
      </c>
      <c r="E805" s="1" t="s">
        <v>1</v>
      </c>
      <c r="F805" s="1">
        <v>1435255149935</v>
      </c>
      <c r="M805" s="1">
        <f t="shared" si="75"/>
        <v>-118</v>
      </c>
      <c r="N805" s="1">
        <f t="shared" si="76"/>
        <v>1</v>
      </c>
      <c r="O805" s="1">
        <f t="shared" si="77"/>
        <v>0</v>
      </c>
    </row>
    <row r="806" spans="1:15" x14ac:dyDescent="0.3">
      <c r="A806" s="1" t="s">
        <v>2</v>
      </c>
      <c r="B806" s="1">
        <v>280</v>
      </c>
      <c r="C806" s="1" t="s">
        <v>3</v>
      </c>
      <c r="D806" s="1">
        <v>119</v>
      </c>
      <c r="E806" s="1" t="s">
        <v>1</v>
      </c>
      <c r="F806" s="1">
        <v>1435255150182</v>
      </c>
      <c r="M806" s="1">
        <f t="shared" si="75"/>
        <v>-119</v>
      </c>
      <c r="N806" s="1">
        <f t="shared" si="76"/>
        <v>1</v>
      </c>
      <c r="O806" s="1">
        <f t="shared" si="77"/>
        <v>0</v>
      </c>
    </row>
    <row r="807" spans="1:15" x14ac:dyDescent="0.3">
      <c r="A807" s="1" t="s">
        <v>2</v>
      </c>
      <c r="B807" s="1">
        <v>281</v>
      </c>
      <c r="C807" s="1" t="s">
        <v>3</v>
      </c>
      <c r="D807" s="1">
        <v>120</v>
      </c>
      <c r="E807" s="1" t="s">
        <v>1</v>
      </c>
      <c r="F807" s="1">
        <v>1435255151212</v>
      </c>
      <c r="M807" s="1">
        <f t="shared" si="75"/>
        <v>-120</v>
      </c>
      <c r="N807" s="1">
        <f t="shared" si="76"/>
        <v>1</v>
      </c>
      <c r="O807" s="1">
        <f t="shared" si="77"/>
        <v>0</v>
      </c>
    </row>
    <row r="808" spans="1:15" x14ac:dyDescent="0.3">
      <c r="A808" s="1" t="s">
        <v>2</v>
      </c>
      <c r="B808" s="1">
        <v>282</v>
      </c>
      <c r="C808" s="1" t="s">
        <v>3</v>
      </c>
      <c r="D808" s="1">
        <v>121</v>
      </c>
      <c r="E808" s="1" t="s">
        <v>1</v>
      </c>
      <c r="F808" s="1">
        <v>1435255152224</v>
      </c>
      <c r="M808" s="1">
        <f t="shared" si="75"/>
        <v>-121</v>
      </c>
      <c r="N808" s="1">
        <f t="shared" si="76"/>
        <v>1</v>
      </c>
      <c r="O808" s="1">
        <f t="shared" si="77"/>
        <v>0</v>
      </c>
    </row>
    <row r="809" spans="1:15" x14ac:dyDescent="0.3">
      <c r="A809" s="1" t="s">
        <v>2</v>
      </c>
      <c r="B809" s="1">
        <v>283</v>
      </c>
      <c r="C809" s="1" t="s">
        <v>3</v>
      </c>
      <c r="D809" s="1">
        <v>122</v>
      </c>
      <c r="E809" s="1" t="s">
        <v>1</v>
      </c>
      <c r="F809" s="1">
        <v>1435255153238</v>
      </c>
      <c r="M809" s="1">
        <f t="shared" si="75"/>
        <v>-122</v>
      </c>
      <c r="N809" s="1">
        <f t="shared" si="76"/>
        <v>1</v>
      </c>
      <c r="O809" s="1">
        <f t="shared" si="77"/>
        <v>0</v>
      </c>
    </row>
    <row r="810" spans="1:15" x14ac:dyDescent="0.3">
      <c r="A810" s="1" t="s">
        <v>2</v>
      </c>
      <c r="B810" s="1">
        <v>284</v>
      </c>
      <c r="C810" s="1" t="s">
        <v>3</v>
      </c>
      <c r="D810" s="1">
        <v>123</v>
      </c>
      <c r="E810" s="1" t="s">
        <v>1</v>
      </c>
      <c r="F810" s="1">
        <v>1435255154282</v>
      </c>
      <c r="M810" s="1">
        <f t="shared" si="75"/>
        <v>-123</v>
      </c>
      <c r="N810" s="1">
        <f t="shared" si="76"/>
        <v>1</v>
      </c>
      <c r="O810" s="1">
        <f t="shared" si="77"/>
        <v>0</v>
      </c>
    </row>
    <row r="811" spans="1:15" x14ac:dyDescent="0.3">
      <c r="A811" s="1" t="s">
        <v>2</v>
      </c>
      <c r="B811" s="1">
        <v>285</v>
      </c>
      <c r="C811" s="1" t="s">
        <v>3</v>
      </c>
      <c r="D811" s="1">
        <v>124</v>
      </c>
      <c r="E811" s="1" t="s">
        <v>1</v>
      </c>
      <c r="F811" s="1">
        <v>1435255155282</v>
      </c>
      <c r="M811" s="1">
        <f t="shared" si="75"/>
        <v>-124</v>
      </c>
      <c r="N811" s="1">
        <f t="shared" si="76"/>
        <v>1</v>
      </c>
      <c r="O811" s="1">
        <f t="shared" si="77"/>
        <v>0</v>
      </c>
    </row>
    <row r="812" spans="1:15" x14ac:dyDescent="0.3">
      <c r="A812" s="1" t="s">
        <v>2</v>
      </c>
      <c r="B812" s="1">
        <v>286</v>
      </c>
      <c r="C812" s="1" t="s">
        <v>3</v>
      </c>
      <c r="D812" s="1">
        <v>125</v>
      </c>
      <c r="E812" s="1" t="s">
        <v>1</v>
      </c>
      <c r="F812" s="1">
        <v>1435255157063</v>
      </c>
      <c r="M812" s="1">
        <f t="shared" si="75"/>
        <v>-125</v>
      </c>
      <c r="N812" s="1">
        <f t="shared" si="76"/>
        <v>1</v>
      </c>
      <c r="O812" s="1">
        <f t="shared" si="77"/>
        <v>0</v>
      </c>
    </row>
    <row r="813" spans="1:15" x14ac:dyDescent="0.3">
      <c r="A813" s="1" t="s">
        <v>2</v>
      </c>
      <c r="B813" s="1">
        <v>287</v>
      </c>
      <c r="C813" s="1" t="s">
        <v>3</v>
      </c>
      <c r="D813" s="1">
        <v>126</v>
      </c>
      <c r="E813" s="1" t="s">
        <v>1</v>
      </c>
      <c r="F813" s="1">
        <v>1435255157309</v>
      </c>
      <c r="M813" s="1">
        <f t="shared" si="75"/>
        <v>-126</v>
      </c>
      <c r="N813" s="1">
        <f t="shared" si="76"/>
        <v>1</v>
      </c>
      <c r="O813" s="1">
        <f t="shared" si="77"/>
        <v>0</v>
      </c>
    </row>
    <row r="814" spans="1:15" x14ac:dyDescent="0.3">
      <c r="A814" s="1" t="s">
        <v>2</v>
      </c>
      <c r="B814" s="1">
        <v>288</v>
      </c>
      <c r="C814" s="1" t="s">
        <v>3</v>
      </c>
      <c r="D814" s="1">
        <v>127</v>
      </c>
      <c r="E814" s="1" t="s">
        <v>1</v>
      </c>
      <c r="F814" s="1">
        <v>1435255158369</v>
      </c>
      <c r="M814" s="1">
        <f t="shared" si="75"/>
        <v>-127</v>
      </c>
      <c r="N814" s="1">
        <f t="shared" si="76"/>
        <v>1</v>
      </c>
      <c r="O814" s="1">
        <f t="shared" si="77"/>
        <v>0</v>
      </c>
    </row>
    <row r="815" spans="1:15" x14ac:dyDescent="0.3">
      <c r="A815" s="1" t="s">
        <v>2</v>
      </c>
      <c r="B815" s="1">
        <v>289</v>
      </c>
      <c r="C815" s="1" t="s">
        <v>3</v>
      </c>
      <c r="D815" s="1">
        <v>128</v>
      </c>
      <c r="E815" s="1" t="s">
        <v>1</v>
      </c>
      <c r="F815" s="1">
        <v>1435255159347</v>
      </c>
      <c r="M815" s="1">
        <f t="shared" si="75"/>
        <v>-128</v>
      </c>
      <c r="N815" s="1">
        <f t="shared" si="76"/>
        <v>1</v>
      </c>
      <c r="O815" s="1">
        <f t="shared" si="77"/>
        <v>0</v>
      </c>
    </row>
    <row r="816" spans="1:15" x14ac:dyDescent="0.3">
      <c r="A816" s="1" t="s">
        <v>2</v>
      </c>
      <c r="B816" s="1">
        <v>290</v>
      </c>
      <c r="C816" s="1" t="s">
        <v>3</v>
      </c>
      <c r="D816" s="1">
        <v>129</v>
      </c>
      <c r="E816" s="1" t="s">
        <v>1</v>
      </c>
      <c r="F816" s="1">
        <v>1435255160386</v>
      </c>
      <c r="M816" s="1">
        <f t="shared" si="75"/>
        <v>-129</v>
      </c>
      <c r="N816" s="1">
        <f t="shared" si="76"/>
        <v>1</v>
      </c>
      <c r="O816" s="1">
        <f t="shared" si="77"/>
        <v>0</v>
      </c>
    </row>
    <row r="817" spans="1:15" x14ac:dyDescent="0.3">
      <c r="A817" s="1" t="s">
        <v>2</v>
      </c>
      <c r="B817" s="1">
        <v>291</v>
      </c>
      <c r="C817" s="1" t="s">
        <v>3</v>
      </c>
      <c r="D817" s="1">
        <v>130</v>
      </c>
      <c r="E817" s="1" t="s">
        <v>1</v>
      </c>
      <c r="F817" s="1">
        <v>1435255161398</v>
      </c>
      <c r="M817" s="1">
        <f t="shared" si="75"/>
        <v>-130</v>
      </c>
      <c r="N817" s="1">
        <f t="shared" si="76"/>
        <v>1</v>
      </c>
      <c r="O817" s="1">
        <f t="shared" si="77"/>
        <v>0</v>
      </c>
    </row>
    <row r="818" spans="1:15" x14ac:dyDescent="0.3">
      <c r="A818" s="1" t="s">
        <v>2</v>
      </c>
      <c r="B818" s="1">
        <v>292</v>
      </c>
      <c r="C818" s="1" t="s">
        <v>3</v>
      </c>
      <c r="D818" s="1">
        <v>131</v>
      </c>
      <c r="E818" s="1" t="s">
        <v>1</v>
      </c>
      <c r="F818" s="1">
        <v>1435255162410</v>
      </c>
      <c r="M818" s="1">
        <f t="shared" si="75"/>
        <v>-131</v>
      </c>
      <c r="N818" s="1">
        <f t="shared" si="76"/>
        <v>1</v>
      </c>
      <c r="O818" s="1">
        <f t="shared" si="77"/>
        <v>0</v>
      </c>
    </row>
    <row r="819" spans="1:15" x14ac:dyDescent="0.3">
      <c r="A819" s="1" t="s">
        <v>2</v>
      </c>
      <c r="B819" s="1">
        <v>293</v>
      </c>
      <c r="C819" s="1" t="s">
        <v>3</v>
      </c>
      <c r="D819" s="1">
        <v>132</v>
      </c>
      <c r="E819" s="1" t="s">
        <v>1</v>
      </c>
      <c r="F819" s="1">
        <v>1435255164193</v>
      </c>
      <c r="M819" s="1">
        <f t="shared" si="75"/>
        <v>-132</v>
      </c>
      <c r="N819" s="1">
        <f t="shared" si="76"/>
        <v>1</v>
      </c>
      <c r="O819" s="1">
        <f t="shared" si="77"/>
        <v>0</v>
      </c>
    </row>
    <row r="820" spans="1:15" x14ac:dyDescent="0.3">
      <c r="A820" s="1" t="s">
        <v>2</v>
      </c>
      <c r="B820" s="1">
        <v>294</v>
      </c>
      <c r="C820" s="1" t="s">
        <v>3</v>
      </c>
      <c r="D820" s="1">
        <v>133</v>
      </c>
      <c r="E820" s="1" t="s">
        <v>1</v>
      </c>
      <c r="F820" s="1">
        <v>1435255164449</v>
      </c>
      <c r="M820" s="1">
        <f t="shared" si="75"/>
        <v>-133</v>
      </c>
      <c r="N820" s="1">
        <f t="shared" si="76"/>
        <v>1</v>
      </c>
      <c r="O820" s="1">
        <f t="shared" si="77"/>
        <v>0</v>
      </c>
    </row>
    <row r="821" spans="1:15" x14ac:dyDescent="0.3">
      <c r="A821" s="1" t="s">
        <v>2</v>
      </c>
      <c r="B821" s="1">
        <v>295</v>
      </c>
      <c r="C821" s="1" t="s">
        <v>3</v>
      </c>
      <c r="D821" s="1">
        <v>135</v>
      </c>
      <c r="E821" s="1" t="s">
        <v>1</v>
      </c>
      <c r="F821" s="1">
        <v>1435255166223</v>
      </c>
      <c r="M821" s="1">
        <f t="shared" si="75"/>
        <v>-135</v>
      </c>
      <c r="N821" s="1">
        <f t="shared" si="76"/>
        <v>2</v>
      </c>
      <c r="O821" s="1">
        <f t="shared" si="77"/>
        <v>0</v>
      </c>
    </row>
    <row r="822" spans="1:15" x14ac:dyDescent="0.3">
      <c r="A822" s="1" t="s">
        <v>2</v>
      </c>
      <c r="B822" s="1">
        <v>296</v>
      </c>
      <c r="C822" s="1" t="s">
        <v>3</v>
      </c>
      <c r="D822" s="1">
        <v>135</v>
      </c>
      <c r="E822" s="1" t="s">
        <v>1</v>
      </c>
      <c r="F822" s="1">
        <v>1435255166503</v>
      </c>
      <c r="M822" s="1">
        <f t="shared" si="75"/>
        <v>-135</v>
      </c>
      <c r="N822" s="1">
        <f t="shared" si="76"/>
        <v>0</v>
      </c>
      <c r="O822" s="1">
        <f t="shared" si="77"/>
        <v>0</v>
      </c>
    </row>
    <row r="823" spans="1:15" x14ac:dyDescent="0.3">
      <c r="A823" s="1" t="s">
        <v>2</v>
      </c>
      <c r="B823" s="1">
        <v>297</v>
      </c>
      <c r="C823" s="1" t="s">
        <v>3</v>
      </c>
      <c r="D823" s="1">
        <v>137</v>
      </c>
      <c r="E823" s="1" t="s">
        <v>1</v>
      </c>
      <c r="F823" s="1">
        <v>1435255168300</v>
      </c>
      <c r="M823" s="1">
        <f t="shared" si="75"/>
        <v>-137</v>
      </c>
      <c r="N823" s="1">
        <f t="shared" si="76"/>
        <v>2</v>
      </c>
      <c r="O823" s="1">
        <f t="shared" si="77"/>
        <v>0</v>
      </c>
    </row>
    <row r="824" spans="1:15" x14ac:dyDescent="0.3">
      <c r="A824" s="1" t="s">
        <v>2</v>
      </c>
      <c r="B824" s="1">
        <v>298</v>
      </c>
      <c r="C824" s="1" t="s">
        <v>3</v>
      </c>
      <c r="D824" s="1">
        <v>137</v>
      </c>
      <c r="E824" s="1" t="s">
        <v>1</v>
      </c>
      <c r="F824" s="1">
        <v>1435255168630</v>
      </c>
      <c r="M824" s="1">
        <f t="shared" si="75"/>
        <v>-137</v>
      </c>
      <c r="N824" s="1">
        <f t="shared" si="76"/>
        <v>0</v>
      </c>
      <c r="O824" s="1">
        <f t="shared" si="77"/>
        <v>0</v>
      </c>
    </row>
    <row r="825" spans="1:15" x14ac:dyDescent="0.3">
      <c r="A825" s="1" t="s">
        <v>2</v>
      </c>
      <c r="B825" s="1">
        <v>299</v>
      </c>
      <c r="C825" s="1" t="s">
        <v>3</v>
      </c>
      <c r="D825" s="1">
        <v>139</v>
      </c>
      <c r="E825" s="1" t="s">
        <v>1</v>
      </c>
      <c r="F825" s="1">
        <v>1435255170820</v>
      </c>
      <c r="M825" s="1">
        <f t="shared" si="75"/>
        <v>-139</v>
      </c>
      <c r="N825" s="1">
        <f t="shared" si="76"/>
        <v>2</v>
      </c>
      <c r="O825" s="1">
        <f t="shared" si="77"/>
        <v>0</v>
      </c>
    </row>
    <row r="826" spans="1:15" x14ac:dyDescent="0.3">
      <c r="A826" s="1" t="s">
        <v>2</v>
      </c>
      <c r="B826" s="1">
        <v>300</v>
      </c>
      <c r="C826" s="1" t="s">
        <v>3</v>
      </c>
      <c r="D826" s="1">
        <v>141</v>
      </c>
      <c r="E826" s="1" t="s">
        <v>1</v>
      </c>
      <c r="F826" s="1">
        <v>1435255172854</v>
      </c>
      <c r="M826" s="1">
        <f t="shared" si="75"/>
        <v>-141</v>
      </c>
      <c r="N826" s="1">
        <f t="shared" si="76"/>
        <v>2</v>
      </c>
      <c r="O826" s="1">
        <f t="shared" si="77"/>
        <v>0</v>
      </c>
    </row>
    <row r="827" spans="1:15" x14ac:dyDescent="0.3">
      <c r="A827" s="1" t="s">
        <v>2</v>
      </c>
      <c r="B827" s="1">
        <v>301</v>
      </c>
      <c r="C827" s="1" t="s">
        <v>3</v>
      </c>
      <c r="D827" s="1">
        <v>142</v>
      </c>
      <c r="E827" s="1" t="s">
        <v>1</v>
      </c>
      <c r="F827" s="1">
        <v>1435255173359</v>
      </c>
      <c r="M827" s="1">
        <f t="shared" si="75"/>
        <v>-142</v>
      </c>
      <c r="N827" s="1">
        <f t="shared" si="76"/>
        <v>1</v>
      </c>
      <c r="O827" s="1">
        <f t="shared" si="77"/>
        <v>0</v>
      </c>
    </row>
    <row r="828" spans="1:15" x14ac:dyDescent="0.3">
      <c r="A828" s="1" t="s">
        <v>2</v>
      </c>
      <c r="B828" s="1">
        <v>302</v>
      </c>
      <c r="C828" s="1" t="s">
        <v>3</v>
      </c>
      <c r="D828" s="1">
        <v>143</v>
      </c>
      <c r="E828" s="1" t="s">
        <v>1</v>
      </c>
      <c r="F828" s="1">
        <v>1435255174381</v>
      </c>
      <c r="M828" s="1">
        <f t="shared" si="75"/>
        <v>-143</v>
      </c>
      <c r="N828" s="1">
        <f t="shared" si="76"/>
        <v>1</v>
      </c>
      <c r="O828" s="1">
        <f t="shared" si="77"/>
        <v>0</v>
      </c>
    </row>
    <row r="829" spans="1:15" x14ac:dyDescent="0.3">
      <c r="A829" s="1" t="s">
        <v>2</v>
      </c>
      <c r="B829" s="1">
        <v>303</v>
      </c>
      <c r="C829" s="1" t="s">
        <v>3</v>
      </c>
      <c r="D829" s="1">
        <v>144</v>
      </c>
      <c r="E829" s="1" t="s">
        <v>1</v>
      </c>
      <c r="F829" s="1">
        <v>1435255175392</v>
      </c>
      <c r="M829" s="1">
        <f t="shared" si="75"/>
        <v>-144</v>
      </c>
      <c r="N829" s="1">
        <f t="shared" si="76"/>
        <v>1</v>
      </c>
      <c r="O829" s="1">
        <f t="shared" si="77"/>
        <v>0</v>
      </c>
    </row>
    <row r="830" spans="1:15" x14ac:dyDescent="0.3">
      <c r="A830" s="1" t="s">
        <v>2</v>
      </c>
      <c r="B830" s="1">
        <v>304</v>
      </c>
      <c r="C830" s="1" t="s">
        <v>3</v>
      </c>
      <c r="D830" s="1">
        <v>146</v>
      </c>
      <c r="E830" s="1" t="s">
        <v>1</v>
      </c>
      <c r="F830" s="1">
        <v>1435255177153</v>
      </c>
      <c r="M830" s="1">
        <f t="shared" si="75"/>
        <v>-146</v>
      </c>
      <c r="N830" s="1">
        <f t="shared" si="76"/>
        <v>2</v>
      </c>
      <c r="O830" s="1">
        <f t="shared" si="77"/>
        <v>0</v>
      </c>
    </row>
    <row r="831" spans="1:15" x14ac:dyDescent="0.3">
      <c r="A831" s="1" t="s">
        <v>2</v>
      </c>
      <c r="B831" s="1">
        <v>305</v>
      </c>
      <c r="C831" s="1" t="s">
        <v>3</v>
      </c>
      <c r="D831" s="1">
        <v>146</v>
      </c>
      <c r="E831" s="1" t="s">
        <v>1</v>
      </c>
      <c r="F831" s="1">
        <v>1435255177361</v>
      </c>
      <c r="M831" s="1">
        <f t="shared" si="75"/>
        <v>-146</v>
      </c>
      <c r="N831" s="1">
        <f t="shared" si="76"/>
        <v>0</v>
      </c>
      <c r="O831" s="1">
        <f t="shared" si="77"/>
        <v>0</v>
      </c>
    </row>
    <row r="832" spans="1:15" x14ac:dyDescent="0.3">
      <c r="A832" s="1" t="s">
        <v>2</v>
      </c>
      <c r="B832" s="1">
        <v>306</v>
      </c>
      <c r="C832" s="1" t="s">
        <v>3</v>
      </c>
      <c r="D832" s="1">
        <v>147</v>
      </c>
      <c r="E832" s="1" t="s">
        <v>1</v>
      </c>
      <c r="F832" s="1">
        <v>1435255178446</v>
      </c>
      <c r="M832" s="1">
        <f t="shared" si="75"/>
        <v>-147</v>
      </c>
      <c r="N832" s="1">
        <f t="shared" si="76"/>
        <v>1</v>
      </c>
      <c r="O832" s="1">
        <f t="shared" si="77"/>
        <v>0</v>
      </c>
    </row>
    <row r="833" spans="1:15" x14ac:dyDescent="0.3">
      <c r="A833" s="1" t="s">
        <v>2</v>
      </c>
      <c r="B833" s="1">
        <v>307</v>
      </c>
      <c r="C833" s="1" t="s">
        <v>3</v>
      </c>
      <c r="D833" s="1">
        <v>149</v>
      </c>
      <c r="E833" s="1" t="s">
        <v>1</v>
      </c>
      <c r="F833" s="1">
        <v>1435255180247</v>
      </c>
      <c r="M833" s="1">
        <f t="shared" si="75"/>
        <v>-149</v>
      </c>
      <c r="N833" s="1">
        <f t="shared" si="76"/>
        <v>2</v>
      </c>
      <c r="O833" s="1">
        <f t="shared" si="77"/>
        <v>0</v>
      </c>
    </row>
    <row r="834" spans="1:15" x14ac:dyDescent="0.3">
      <c r="A834" s="1" t="s">
        <v>2</v>
      </c>
      <c r="B834" s="1">
        <v>308</v>
      </c>
      <c r="C834" s="1" t="s">
        <v>3</v>
      </c>
      <c r="D834" s="1">
        <v>149</v>
      </c>
      <c r="E834" s="1" t="s">
        <v>1</v>
      </c>
      <c r="F834" s="1">
        <v>1435255180452</v>
      </c>
      <c r="M834" s="1">
        <f t="shared" si="75"/>
        <v>-149</v>
      </c>
      <c r="N834" s="1">
        <f t="shared" si="76"/>
        <v>0</v>
      </c>
      <c r="O834" s="1">
        <f t="shared" si="77"/>
        <v>0</v>
      </c>
    </row>
    <row r="835" spans="1:15" x14ac:dyDescent="0.3">
      <c r="A835" s="1" t="s">
        <v>2</v>
      </c>
      <c r="B835" s="1">
        <v>309</v>
      </c>
      <c r="C835" s="1" t="s">
        <v>3</v>
      </c>
      <c r="D835" s="1">
        <v>151</v>
      </c>
      <c r="E835" s="1" t="s">
        <v>1</v>
      </c>
      <c r="F835" s="1">
        <v>1435255182324</v>
      </c>
      <c r="M835" s="1">
        <f t="shared" si="75"/>
        <v>-151</v>
      </c>
      <c r="N835" s="1">
        <f t="shared" si="76"/>
        <v>2</v>
      </c>
      <c r="O835" s="1">
        <f t="shared" si="77"/>
        <v>0</v>
      </c>
    </row>
    <row r="836" spans="1:15" x14ac:dyDescent="0.3">
      <c r="A836" s="1" t="s">
        <v>2</v>
      </c>
      <c r="B836" s="1">
        <v>310</v>
      </c>
      <c r="C836" s="1" t="s">
        <v>3</v>
      </c>
      <c r="D836" s="1">
        <v>151</v>
      </c>
      <c r="E836" s="1" t="s">
        <v>1</v>
      </c>
      <c r="F836" s="1">
        <v>1435255182604</v>
      </c>
      <c r="M836" s="1">
        <f t="shared" ref="M836:M899" si="78">L836-D836</f>
        <v>-151</v>
      </c>
      <c r="N836" s="1">
        <f t="shared" ref="N836:N899" si="79">D836-D835</f>
        <v>0</v>
      </c>
      <c r="O836" s="1">
        <f t="shared" ref="O836:O899" si="80">L836-L835</f>
        <v>0</v>
      </c>
    </row>
    <row r="837" spans="1:15" x14ac:dyDescent="0.3">
      <c r="A837" s="1" t="s">
        <v>2</v>
      </c>
      <c r="B837" s="1">
        <v>311</v>
      </c>
      <c r="C837" s="1" t="s">
        <v>3</v>
      </c>
      <c r="D837" s="1">
        <v>153</v>
      </c>
      <c r="E837" s="1" t="s">
        <v>1</v>
      </c>
      <c r="F837" s="1">
        <v>1435255184261</v>
      </c>
      <c r="M837" s="1">
        <f t="shared" si="78"/>
        <v>-153</v>
      </c>
      <c r="N837" s="1">
        <f t="shared" si="79"/>
        <v>2</v>
      </c>
      <c r="O837" s="1">
        <f t="shared" si="80"/>
        <v>0</v>
      </c>
    </row>
    <row r="838" spans="1:15" x14ac:dyDescent="0.3">
      <c r="A838" s="1" t="s">
        <v>2</v>
      </c>
      <c r="B838" s="1">
        <v>312</v>
      </c>
      <c r="C838" s="1" t="s">
        <v>3</v>
      </c>
      <c r="D838" s="1">
        <v>153</v>
      </c>
      <c r="E838" s="1" t="s">
        <v>1</v>
      </c>
      <c r="F838" s="1">
        <v>1435255184470</v>
      </c>
      <c r="M838" s="1">
        <f t="shared" si="78"/>
        <v>-153</v>
      </c>
      <c r="N838" s="1">
        <f t="shared" si="79"/>
        <v>0</v>
      </c>
      <c r="O838" s="1">
        <f t="shared" si="80"/>
        <v>0</v>
      </c>
    </row>
    <row r="839" spans="1:15" x14ac:dyDescent="0.3">
      <c r="A839" s="1" t="s">
        <v>2</v>
      </c>
      <c r="B839" s="1">
        <v>313</v>
      </c>
      <c r="C839" s="1" t="s">
        <v>3</v>
      </c>
      <c r="D839" s="1">
        <v>154</v>
      </c>
      <c r="E839" s="1" t="s">
        <v>1</v>
      </c>
      <c r="F839" s="1">
        <v>1435255185328</v>
      </c>
      <c r="M839" s="1">
        <f t="shared" si="78"/>
        <v>-154</v>
      </c>
      <c r="N839" s="1">
        <f t="shared" si="79"/>
        <v>1</v>
      </c>
      <c r="O839" s="1">
        <f t="shared" si="80"/>
        <v>0</v>
      </c>
    </row>
    <row r="840" spans="1:15" x14ac:dyDescent="0.3">
      <c r="A840" s="1" t="s">
        <v>2</v>
      </c>
      <c r="B840" s="1">
        <v>314</v>
      </c>
      <c r="C840" s="1" t="s">
        <v>3</v>
      </c>
      <c r="D840" s="1">
        <v>155</v>
      </c>
      <c r="E840" s="1" t="s">
        <v>1</v>
      </c>
      <c r="F840" s="1">
        <v>1435255187114</v>
      </c>
      <c r="M840" s="1">
        <f t="shared" si="78"/>
        <v>-155</v>
      </c>
      <c r="N840" s="1">
        <f t="shared" si="79"/>
        <v>1</v>
      </c>
      <c r="O840" s="1">
        <f t="shared" si="80"/>
        <v>0</v>
      </c>
    </row>
    <row r="841" spans="1:15" x14ac:dyDescent="0.3">
      <c r="A841" s="1" t="s">
        <v>2</v>
      </c>
      <c r="B841" s="1">
        <v>315</v>
      </c>
      <c r="C841" s="1" t="s">
        <v>3</v>
      </c>
      <c r="D841" s="1">
        <v>156</v>
      </c>
      <c r="E841" s="1" t="s">
        <v>1</v>
      </c>
      <c r="F841" s="1">
        <v>1435255187362</v>
      </c>
      <c r="M841" s="1">
        <f t="shared" si="78"/>
        <v>-156</v>
      </c>
      <c r="N841" s="1">
        <f t="shared" si="79"/>
        <v>1</v>
      </c>
      <c r="O841" s="1">
        <f t="shared" si="80"/>
        <v>0</v>
      </c>
    </row>
    <row r="842" spans="1:15" x14ac:dyDescent="0.3">
      <c r="A842" s="1" t="s">
        <v>2</v>
      </c>
      <c r="B842" s="1">
        <v>316</v>
      </c>
      <c r="C842" s="1" t="s">
        <v>3</v>
      </c>
      <c r="D842" s="1">
        <v>157</v>
      </c>
      <c r="E842" s="1" t="s">
        <v>1</v>
      </c>
      <c r="F842" s="1">
        <v>1435255188389</v>
      </c>
      <c r="M842" s="1">
        <f t="shared" si="78"/>
        <v>-157</v>
      </c>
      <c r="N842" s="1">
        <f t="shared" si="79"/>
        <v>1</v>
      </c>
      <c r="O842" s="1">
        <f t="shared" si="80"/>
        <v>0</v>
      </c>
    </row>
    <row r="843" spans="1:15" x14ac:dyDescent="0.3">
      <c r="A843" s="1" t="s">
        <v>2</v>
      </c>
      <c r="B843" s="1">
        <v>317</v>
      </c>
      <c r="C843" s="1" t="s">
        <v>3</v>
      </c>
      <c r="D843" s="1">
        <v>158</v>
      </c>
      <c r="E843" s="1" t="s">
        <v>1</v>
      </c>
      <c r="F843" s="1">
        <v>1435255189395</v>
      </c>
      <c r="M843" s="1">
        <f t="shared" si="78"/>
        <v>-158</v>
      </c>
      <c r="N843" s="1">
        <f t="shared" si="79"/>
        <v>1</v>
      </c>
      <c r="O843" s="1">
        <f t="shared" si="80"/>
        <v>0</v>
      </c>
    </row>
    <row r="844" spans="1:15" x14ac:dyDescent="0.3">
      <c r="A844" s="1" t="s">
        <v>2</v>
      </c>
      <c r="B844" s="1">
        <v>318</v>
      </c>
      <c r="C844" s="1" t="s">
        <v>3</v>
      </c>
      <c r="D844" s="1">
        <v>159</v>
      </c>
      <c r="E844" s="1" t="s">
        <v>1</v>
      </c>
      <c r="F844" s="1">
        <v>1435255190424</v>
      </c>
      <c r="M844" s="1">
        <f t="shared" si="78"/>
        <v>-159</v>
      </c>
      <c r="N844" s="1">
        <f t="shared" si="79"/>
        <v>1</v>
      </c>
      <c r="O844" s="1">
        <f t="shared" si="80"/>
        <v>0</v>
      </c>
    </row>
    <row r="845" spans="1:15" x14ac:dyDescent="0.3">
      <c r="A845" s="1" t="s">
        <v>2</v>
      </c>
      <c r="B845" s="1">
        <v>319</v>
      </c>
      <c r="C845" s="1" t="s">
        <v>3</v>
      </c>
      <c r="D845" s="1">
        <v>160</v>
      </c>
      <c r="E845" s="1" t="s">
        <v>1</v>
      </c>
      <c r="F845" s="1">
        <v>1435255191435</v>
      </c>
      <c r="M845" s="1">
        <f t="shared" si="78"/>
        <v>-160</v>
      </c>
      <c r="N845" s="1">
        <f t="shared" si="79"/>
        <v>1</v>
      </c>
      <c r="O845" s="1">
        <f t="shared" si="80"/>
        <v>0</v>
      </c>
    </row>
    <row r="846" spans="1:15" x14ac:dyDescent="0.3">
      <c r="A846" s="1" t="s">
        <v>2</v>
      </c>
      <c r="B846" s="1">
        <v>320</v>
      </c>
      <c r="C846" s="1" t="s">
        <v>3</v>
      </c>
      <c r="D846" s="1">
        <v>161</v>
      </c>
      <c r="E846" s="1" t="s">
        <v>1</v>
      </c>
      <c r="F846" s="1">
        <v>1435255192469</v>
      </c>
      <c r="M846" s="1">
        <f t="shared" si="78"/>
        <v>-161</v>
      </c>
      <c r="N846" s="1">
        <f t="shared" si="79"/>
        <v>1</v>
      </c>
      <c r="O846" s="1">
        <f t="shared" si="80"/>
        <v>0</v>
      </c>
    </row>
    <row r="847" spans="1:15" x14ac:dyDescent="0.3">
      <c r="A847" s="1" t="s">
        <v>2</v>
      </c>
      <c r="B847" s="1">
        <v>321</v>
      </c>
      <c r="C847" s="1" t="s">
        <v>3</v>
      </c>
      <c r="D847" s="1">
        <v>162</v>
      </c>
      <c r="E847" s="1" t="s">
        <v>1</v>
      </c>
      <c r="F847" s="1">
        <v>1435255194250</v>
      </c>
      <c r="M847" s="1">
        <f t="shared" si="78"/>
        <v>-162</v>
      </c>
      <c r="N847" s="1">
        <f t="shared" si="79"/>
        <v>1</v>
      </c>
      <c r="O847" s="1">
        <f t="shared" si="80"/>
        <v>0</v>
      </c>
    </row>
    <row r="848" spans="1:15" x14ac:dyDescent="0.3">
      <c r="A848" s="1" t="s">
        <v>2</v>
      </c>
      <c r="B848" s="1">
        <v>322</v>
      </c>
      <c r="C848" s="1" t="s">
        <v>3</v>
      </c>
      <c r="D848" s="1">
        <v>163</v>
      </c>
      <c r="E848" s="1" t="s">
        <v>1</v>
      </c>
      <c r="F848" s="1">
        <v>1435255194504</v>
      </c>
      <c r="M848" s="1">
        <f t="shared" si="78"/>
        <v>-163</v>
      </c>
      <c r="N848" s="1">
        <f t="shared" si="79"/>
        <v>1</v>
      </c>
      <c r="O848" s="1">
        <f t="shared" si="80"/>
        <v>0</v>
      </c>
    </row>
    <row r="849" spans="1:15" x14ac:dyDescent="0.3">
      <c r="A849" s="1" t="s">
        <v>2</v>
      </c>
      <c r="B849" s="1">
        <v>323</v>
      </c>
      <c r="C849" s="1" t="s">
        <v>3</v>
      </c>
      <c r="D849" s="1">
        <v>164</v>
      </c>
      <c r="E849" s="1" t="s">
        <v>1</v>
      </c>
      <c r="F849" s="1">
        <v>1435255195517</v>
      </c>
      <c r="M849" s="1">
        <f t="shared" si="78"/>
        <v>-164</v>
      </c>
      <c r="N849" s="1">
        <f t="shared" si="79"/>
        <v>1</v>
      </c>
      <c r="O849" s="1">
        <f t="shared" si="80"/>
        <v>0</v>
      </c>
    </row>
    <row r="850" spans="1:15" x14ac:dyDescent="0.3">
      <c r="A850" s="1" t="s">
        <v>2</v>
      </c>
      <c r="B850" s="1">
        <v>324</v>
      </c>
      <c r="C850" s="1" t="s">
        <v>3</v>
      </c>
      <c r="D850" s="1">
        <v>165</v>
      </c>
      <c r="E850" s="1" t="s">
        <v>1</v>
      </c>
      <c r="F850" s="1">
        <v>1435255196531</v>
      </c>
      <c r="M850" s="1">
        <f t="shared" si="78"/>
        <v>-165</v>
      </c>
      <c r="N850" s="1">
        <f t="shared" si="79"/>
        <v>1</v>
      </c>
      <c r="O850" s="1">
        <f t="shared" si="80"/>
        <v>0</v>
      </c>
    </row>
    <row r="851" spans="1:15" x14ac:dyDescent="0.3">
      <c r="A851" s="1" t="s">
        <v>2</v>
      </c>
      <c r="B851" s="1">
        <v>325</v>
      </c>
      <c r="C851" s="1" t="s">
        <v>3</v>
      </c>
      <c r="D851" s="1">
        <v>166</v>
      </c>
      <c r="E851" s="1" t="s">
        <v>1</v>
      </c>
      <c r="F851" s="1">
        <v>1435255197548</v>
      </c>
      <c r="M851" s="1">
        <f t="shared" si="78"/>
        <v>-166</v>
      </c>
      <c r="N851" s="1">
        <f t="shared" si="79"/>
        <v>1</v>
      </c>
      <c r="O851" s="1">
        <f t="shared" si="80"/>
        <v>0</v>
      </c>
    </row>
    <row r="852" spans="1:15" x14ac:dyDescent="0.3">
      <c r="A852" s="1" t="s">
        <v>2</v>
      </c>
      <c r="B852" s="1">
        <v>326</v>
      </c>
      <c r="C852" s="1" t="s">
        <v>3</v>
      </c>
      <c r="D852" s="1">
        <v>167</v>
      </c>
      <c r="E852" s="1" t="s">
        <v>1</v>
      </c>
      <c r="F852" s="1">
        <v>1435255198573</v>
      </c>
      <c r="M852" s="1">
        <f t="shared" si="78"/>
        <v>-167</v>
      </c>
      <c r="N852" s="1">
        <f t="shared" si="79"/>
        <v>1</v>
      </c>
      <c r="O852" s="1">
        <f t="shared" si="80"/>
        <v>0</v>
      </c>
    </row>
    <row r="853" spans="1:15" x14ac:dyDescent="0.3">
      <c r="A853" s="1" t="s">
        <v>2</v>
      </c>
      <c r="B853" s="1">
        <v>327</v>
      </c>
      <c r="C853" s="1" t="s">
        <v>3</v>
      </c>
      <c r="D853" s="1">
        <v>168</v>
      </c>
      <c r="E853" s="1" t="s">
        <v>1</v>
      </c>
      <c r="F853" s="1">
        <v>1435255199591</v>
      </c>
      <c r="M853" s="1">
        <f t="shared" si="78"/>
        <v>-168</v>
      </c>
      <c r="N853" s="1">
        <f t="shared" si="79"/>
        <v>1</v>
      </c>
      <c r="O853" s="1">
        <f t="shared" si="80"/>
        <v>0</v>
      </c>
    </row>
    <row r="854" spans="1:15" x14ac:dyDescent="0.3">
      <c r="A854" s="1" t="s">
        <v>2</v>
      </c>
      <c r="B854" s="1">
        <v>328</v>
      </c>
      <c r="C854" s="1" t="s">
        <v>3</v>
      </c>
      <c r="D854" s="1">
        <v>169</v>
      </c>
      <c r="E854" s="1" t="s">
        <v>1</v>
      </c>
      <c r="F854" s="1">
        <v>1435255201374</v>
      </c>
      <c r="M854" s="1">
        <f t="shared" si="78"/>
        <v>-169</v>
      </c>
      <c r="N854" s="1">
        <f t="shared" si="79"/>
        <v>1</v>
      </c>
      <c r="O854" s="1">
        <f t="shared" si="80"/>
        <v>0</v>
      </c>
    </row>
    <row r="855" spans="1:15" x14ac:dyDescent="0.3">
      <c r="A855" s="1" t="s">
        <v>2</v>
      </c>
      <c r="B855" s="1">
        <v>329</v>
      </c>
      <c r="C855" s="1" t="s">
        <v>3</v>
      </c>
      <c r="D855" s="1">
        <v>170</v>
      </c>
      <c r="E855" s="1" t="s">
        <v>1</v>
      </c>
      <c r="F855" s="1">
        <v>1435255201630</v>
      </c>
      <c r="M855" s="1">
        <f t="shared" si="78"/>
        <v>-170</v>
      </c>
      <c r="N855" s="1">
        <f t="shared" si="79"/>
        <v>1</v>
      </c>
      <c r="O855" s="1">
        <f t="shared" si="80"/>
        <v>0</v>
      </c>
    </row>
    <row r="856" spans="1:15" x14ac:dyDescent="0.3">
      <c r="A856" s="1" t="s">
        <v>2</v>
      </c>
      <c r="B856" s="1">
        <v>330</v>
      </c>
      <c r="C856" s="1" t="s">
        <v>3</v>
      </c>
      <c r="D856" s="1">
        <v>172</v>
      </c>
      <c r="E856" s="1" t="s">
        <v>1</v>
      </c>
      <c r="F856" s="1">
        <v>1435255203376</v>
      </c>
      <c r="M856" s="1">
        <f t="shared" si="78"/>
        <v>-172</v>
      </c>
      <c r="N856" s="1">
        <f t="shared" si="79"/>
        <v>2</v>
      </c>
      <c r="O856" s="1">
        <f t="shared" si="80"/>
        <v>0</v>
      </c>
    </row>
    <row r="857" spans="1:15" x14ac:dyDescent="0.3">
      <c r="A857" s="1" t="s">
        <v>2</v>
      </c>
      <c r="B857" s="1">
        <v>331</v>
      </c>
      <c r="C857" s="1" t="s">
        <v>3</v>
      </c>
      <c r="D857" s="1">
        <v>172</v>
      </c>
      <c r="E857" s="1" t="s">
        <v>1</v>
      </c>
      <c r="F857" s="1">
        <v>1435255203596</v>
      </c>
      <c r="M857" s="1">
        <f t="shared" si="78"/>
        <v>-172</v>
      </c>
      <c r="N857" s="1">
        <f t="shared" si="79"/>
        <v>0</v>
      </c>
      <c r="O857" s="1">
        <f t="shared" si="80"/>
        <v>0</v>
      </c>
    </row>
    <row r="858" spans="1:15" x14ac:dyDescent="0.3">
      <c r="A858" s="1" t="s">
        <v>2</v>
      </c>
      <c r="B858" s="1">
        <v>332</v>
      </c>
      <c r="C858" s="1" t="s">
        <v>3</v>
      </c>
      <c r="D858" s="1">
        <v>174</v>
      </c>
      <c r="E858" s="1" t="s">
        <v>1</v>
      </c>
      <c r="F858" s="1">
        <v>1435255205408</v>
      </c>
      <c r="M858" s="1">
        <f t="shared" si="78"/>
        <v>-174</v>
      </c>
      <c r="N858" s="1">
        <f t="shared" si="79"/>
        <v>2</v>
      </c>
      <c r="O858" s="1">
        <f t="shared" si="80"/>
        <v>0</v>
      </c>
    </row>
    <row r="859" spans="1:15" x14ac:dyDescent="0.3">
      <c r="A859" s="1" t="s">
        <v>2</v>
      </c>
      <c r="B859" s="1">
        <v>333</v>
      </c>
      <c r="C859" s="1" t="s">
        <v>3</v>
      </c>
      <c r="D859" s="1">
        <v>174</v>
      </c>
      <c r="E859" s="1" t="s">
        <v>1</v>
      </c>
      <c r="F859" s="1">
        <v>1435255205629</v>
      </c>
      <c r="M859" s="1">
        <f t="shared" si="78"/>
        <v>-174</v>
      </c>
      <c r="N859" s="1">
        <f t="shared" si="79"/>
        <v>0</v>
      </c>
      <c r="O859" s="1">
        <f t="shared" si="80"/>
        <v>0</v>
      </c>
    </row>
    <row r="860" spans="1:15" x14ac:dyDescent="0.3">
      <c r="A860" s="1" t="s">
        <v>2</v>
      </c>
      <c r="B860" s="1">
        <v>334</v>
      </c>
      <c r="C860" s="1" t="s">
        <v>3</v>
      </c>
      <c r="D860" s="1">
        <v>175</v>
      </c>
      <c r="E860" s="1" t="s">
        <v>1</v>
      </c>
      <c r="F860" s="1">
        <v>1435255206474</v>
      </c>
      <c r="M860" s="1">
        <f t="shared" si="78"/>
        <v>-175</v>
      </c>
      <c r="N860" s="1">
        <f t="shared" si="79"/>
        <v>1</v>
      </c>
      <c r="O860" s="1">
        <f t="shared" si="80"/>
        <v>0</v>
      </c>
    </row>
    <row r="861" spans="1:15" x14ac:dyDescent="0.3">
      <c r="A861" s="1" t="s">
        <v>2</v>
      </c>
      <c r="B861" s="1">
        <v>335</v>
      </c>
      <c r="C861" s="1" t="s">
        <v>3</v>
      </c>
      <c r="D861" s="1">
        <v>177</v>
      </c>
      <c r="E861" s="1" t="s">
        <v>1</v>
      </c>
      <c r="F861" s="1">
        <v>1435255208403</v>
      </c>
      <c r="M861" s="1">
        <f t="shared" si="78"/>
        <v>-177</v>
      </c>
      <c r="N861" s="1">
        <f t="shared" si="79"/>
        <v>2</v>
      </c>
      <c r="O861" s="1">
        <f t="shared" si="80"/>
        <v>0</v>
      </c>
    </row>
    <row r="862" spans="1:15" x14ac:dyDescent="0.3">
      <c r="A862" s="1" t="s">
        <v>2</v>
      </c>
      <c r="B862" s="1">
        <v>336</v>
      </c>
      <c r="C862" s="1" t="s">
        <v>3</v>
      </c>
      <c r="D862" s="1">
        <v>177</v>
      </c>
      <c r="E862" s="1" t="s">
        <v>1</v>
      </c>
      <c r="F862" s="1">
        <v>1435255208616</v>
      </c>
      <c r="M862" s="1">
        <f t="shared" si="78"/>
        <v>-177</v>
      </c>
      <c r="N862" s="1">
        <f t="shared" si="79"/>
        <v>0</v>
      </c>
      <c r="O862" s="1">
        <f t="shared" si="80"/>
        <v>0</v>
      </c>
    </row>
    <row r="863" spans="1:15" x14ac:dyDescent="0.3">
      <c r="A863" s="1" t="s">
        <v>2</v>
      </c>
      <c r="B863" s="1">
        <v>337</v>
      </c>
      <c r="C863" s="1" t="s">
        <v>3</v>
      </c>
      <c r="D863" s="1">
        <v>178</v>
      </c>
      <c r="E863" s="1" t="s">
        <v>1</v>
      </c>
      <c r="F863" s="1">
        <v>1435255209515</v>
      </c>
      <c r="M863" s="1">
        <f t="shared" si="78"/>
        <v>-178</v>
      </c>
      <c r="N863" s="1">
        <f t="shared" si="79"/>
        <v>1</v>
      </c>
      <c r="O863" s="1">
        <f t="shared" si="80"/>
        <v>0</v>
      </c>
    </row>
    <row r="864" spans="1:15" x14ac:dyDescent="0.3">
      <c r="A864" s="1" t="s">
        <v>2</v>
      </c>
      <c r="B864" s="1">
        <v>338</v>
      </c>
      <c r="C864" s="1" t="s">
        <v>3</v>
      </c>
      <c r="D864" s="1">
        <v>179</v>
      </c>
      <c r="E864" s="1" t="s">
        <v>1</v>
      </c>
      <c r="F864" s="1">
        <v>1435255210534</v>
      </c>
      <c r="M864" s="1">
        <f t="shared" si="78"/>
        <v>-179</v>
      </c>
      <c r="N864" s="1">
        <f t="shared" si="79"/>
        <v>1</v>
      </c>
      <c r="O864" s="1">
        <f t="shared" si="80"/>
        <v>0</v>
      </c>
    </row>
    <row r="865" spans="1:15" x14ac:dyDescent="0.3">
      <c r="A865" s="1" t="s">
        <v>2</v>
      </c>
      <c r="B865" s="1">
        <v>339</v>
      </c>
      <c r="C865" s="1" t="s">
        <v>3</v>
      </c>
      <c r="D865" s="1">
        <v>180</v>
      </c>
      <c r="E865" s="1" t="s">
        <v>1</v>
      </c>
      <c r="F865" s="1">
        <v>1435255211552</v>
      </c>
      <c r="M865" s="1">
        <f t="shared" si="78"/>
        <v>-180</v>
      </c>
      <c r="N865" s="1">
        <f t="shared" si="79"/>
        <v>1</v>
      </c>
      <c r="O865" s="1">
        <f t="shared" si="80"/>
        <v>0</v>
      </c>
    </row>
    <row r="866" spans="1:15" x14ac:dyDescent="0.3">
      <c r="A866" s="1" t="s">
        <v>2</v>
      </c>
      <c r="B866" s="1">
        <v>340</v>
      </c>
      <c r="C866" s="1" t="s">
        <v>3</v>
      </c>
      <c r="D866" s="1">
        <v>181</v>
      </c>
      <c r="E866" s="1" t="s">
        <v>1</v>
      </c>
      <c r="F866" s="1">
        <v>1435255212612</v>
      </c>
      <c r="M866" s="1">
        <f t="shared" si="78"/>
        <v>-181</v>
      </c>
      <c r="N866" s="1">
        <f t="shared" si="79"/>
        <v>1</v>
      </c>
      <c r="O866" s="1">
        <f t="shared" si="80"/>
        <v>0</v>
      </c>
    </row>
    <row r="867" spans="1:15" x14ac:dyDescent="0.3">
      <c r="A867" s="1" t="s">
        <v>2</v>
      </c>
      <c r="B867" s="1">
        <v>341</v>
      </c>
      <c r="C867" s="1" t="s">
        <v>3</v>
      </c>
      <c r="D867" s="1">
        <v>182</v>
      </c>
      <c r="E867" s="1" t="s">
        <v>1</v>
      </c>
      <c r="F867" s="1">
        <v>1435255213608</v>
      </c>
      <c r="M867" s="1">
        <f t="shared" si="78"/>
        <v>-182</v>
      </c>
      <c r="N867" s="1">
        <f t="shared" si="79"/>
        <v>1</v>
      </c>
      <c r="O867" s="1">
        <f t="shared" si="80"/>
        <v>0</v>
      </c>
    </row>
    <row r="868" spans="1:15" x14ac:dyDescent="0.3">
      <c r="A868" s="1" t="s">
        <v>2</v>
      </c>
      <c r="B868" s="1">
        <v>342</v>
      </c>
      <c r="C868" s="1" t="s">
        <v>3</v>
      </c>
      <c r="D868" s="1">
        <v>184</v>
      </c>
      <c r="E868" s="1" t="s">
        <v>1</v>
      </c>
      <c r="F868" s="1">
        <v>1435255215456</v>
      </c>
      <c r="M868" s="1">
        <f t="shared" si="78"/>
        <v>-184</v>
      </c>
      <c r="N868" s="1">
        <f t="shared" si="79"/>
        <v>2</v>
      </c>
      <c r="O868" s="1">
        <f t="shared" si="80"/>
        <v>0</v>
      </c>
    </row>
    <row r="869" spans="1:15" x14ac:dyDescent="0.3">
      <c r="A869" s="1" t="s">
        <v>2</v>
      </c>
      <c r="B869" s="1">
        <v>343</v>
      </c>
      <c r="C869" s="1" t="s">
        <v>3</v>
      </c>
      <c r="D869" s="1">
        <v>184</v>
      </c>
      <c r="E869" s="1" t="s">
        <v>1</v>
      </c>
      <c r="F869" s="1">
        <v>1435255215660</v>
      </c>
      <c r="M869" s="1">
        <f t="shared" si="78"/>
        <v>-184</v>
      </c>
      <c r="N869" s="1">
        <f t="shared" si="79"/>
        <v>0</v>
      </c>
      <c r="O869" s="1">
        <f t="shared" si="80"/>
        <v>0</v>
      </c>
    </row>
    <row r="870" spans="1:15" x14ac:dyDescent="0.3">
      <c r="A870" s="1" t="s">
        <v>2</v>
      </c>
      <c r="B870" s="1">
        <v>344</v>
      </c>
      <c r="C870" s="1" t="s">
        <v>3</v>
      </c>
      <c r="D870" s="1">
        <v>185</v>
      </c>
      <c r="E870" s="1" t="s">
        <v>1</v>
      </c>
      <c r="F870" s="1">
        <v>1435255216663</v>
      </c>
      <c r="M870" s="1">
        <f t="shared" si="78"/>
        <v>-185</v>
      </c>
      <c r="N870" s="1">
        <f t="shared" si="79"/>
        <v>1</v>
      </c>
      <c r="O870" s="1">
        <f t="shared" si="80"/>
        <v>0</v>
      </c>
    </row>
    <row r="871" spans="1:15" x14ac:dyDescent="0.3">
      <c r="A871" s="1" t="s">
        <v>2</v>
      </c>
      <c r="B871" s="1">
        <v>345</v>
      </c>
      <c r="C871" s="1" t="s">
        <v>3</v>
      </c>
      <c r="D871" s="1">
        <v>186</v>
      </c>
      <c r="E871" s="1" t="s">
        <v>1</v>
      </c>
      <c r="F871" s="1">
        <v>1435255217672</v>
      </c>
      <c r="M871" s="1">
        <f t="shared" si="78"/>
        <v>-186</v>
      </c>
      <c r="N871" s="1">
        <f t="shared" si="79"/>
        <v>1</v>
      </c>
      <c r="O871" s="1">
        <f t="shared" si="80"/>
        <v>0</v>
      </c>
    </row>
    <row r="872" spans="1:15" x14ac:dyDescent="0.3">
      <c r="A872" s="1" t="s">
        <v>2</v>
      </c>
      <c r="B872" s="1">
        <v>346</v>
      </c>
      <c r="C872" s="1" t="s">
        <v>3</v>
      </c>
      <c r="D872" s="1">
        <v>187</v>
      </c>
      <c r="E872" s="1" t="s">
        <v>1</v>
      </c>
      <c r="F872" s="1">
        <v>1435255218692</v>
      </c>
      <c r="M872" s="1">
        <f t="shared" si="78"/>
        <v>-187</v>
      </c>
      <c r="N872" s="1">
        <f t="shared" si="79"/>
        <v>1</v>
      </c>
      <c r="O872" s="1">
        <f t="shared" si="80"/>
        <v>0</v>
      </c>
    </row>
    <row r="873" spans="1:15" x14ac:dyDescent="0.3">
      <c r="A873" s="1" t="s">
        <v>2</v>
      </c>
      <c r="B873" s="1">
        <v>347</v>
      </c>
      <c r="C873" s="1" t="s">
        <v>3</v>
      </c>
      <c r="D873" s="1">
        <v>188</v>
      </c>
      <c r="E873" s="1" t="s">
        <v>1</v>
      </c>
      <c r="F873" s="1">
        <v>1435255219710</v>
      </c>
      <c r="M873" s="1">
        <f t="shared" si="78"/>
        <v>-188</v>
      </c>
      <c r="N873" s="1">
        <f t="shared" si="79"/>
        <v>1</v>
      </c>
      <c r="O873" s="1">
        <f t="shared" si="80"/>
        <v>0</v>
      </c>
    </row>
    <row r="874" spans="1:15" x14ac:dyDescent="0.3">
      <c r="A874" s="1" t="s">
        <v>2</v>
      </c>
      <c r="B874" s="1">
        <v>348</v>
      </c>
      <c r="C874" s="1" t="s">
        <v>3</v>
      </c>
      <c r="D874" s="1">
        <v>190</v>
      </c>
      <c r="E874" s="1" t="s">
        <v>1</v>
      </c>
      <c r="F874" s="1">
        <v>1435255221458</v>
      </c>
      <c r="M874" s="1">
        <f t="shared" si="78"/>
        <v>-190</v>
      </c>
      <c r="N874" s="1">
        <f t="shared" si="79"/>
        <v>2</v>
      </c>
      <c r="O874" s="1">
        <f t="shared" si="80"/>
        <v>0</v>
      </c>
    </row>
    <row r="875" spans="1:15" x14ac:dyDescent="0.3">
      <c r="A875" s="1" t="s">
        <v>2</v>
      </c>
      <c r="B875" s="1">
        <v>349</v>
      </c>
      <c r="C875" s="1" t="s">
        <v>3</v>
      </c>
      <c r="D875" s="1">
        <v>190</v>
      </c>
      <c r="E875" s="1" t="s">
        <v>1</v>
      </c>
      <c r="F875" s="1">
        <v>1435255221756</v>
      </c>
      <c r="M875" s="1">
        <f t="shared" si="78"/>
        <v>-190</v>
      </c>
      <c r="N875" s="1">
        <f t="shared" si="79"/>
        <v>0</v>
      </c>
      <c r="O875" s="1">
        <f t="shared" si="80"/>
        <v>0</v>
      </c>
    </row>
    <row r="876" spans="1:15" x14ac:dyDescent="0.3">
      <c r="A876" s="1" t="s">
        <v>2</v>
      </c>
      <c r="B876" s="1">
        <v>350</v>
      </c>
      <c r="C876" s="1" t="s">
        <v>3</v>
      </c>
      <c r="D876" s="1">
        <v>192</v>
      </c>
      <c r="E876" s="1" t="s">
        <v>1</v>
      </c>
      <c r="F876" s="1">
        <v>1435255223485</v>
      </c>
      <c r="M876" s="1">
        <f t="shared" si="78"/>
        <v>-192</v>
      </c>
      <c r="N876" s="1">
        <f t="shared" si="79"/>
        <v>2</v>
      </c>
      <c r="O876" s="1">
        <f t="shared" si="80"/>
        <v>0</v>
      </c>
    </row>
    <row r="877" spans="1:15" x14ac:dyDescent="0.3">
      <c r="A877" s="1" t="s">
        <v>2</v>
      </c>
      <c r="B877" s="1">
        <v>351</v>
      </c>
      <c r="C877" s="1" t="s">
        <v>3</v>
      </c>
      <c r="D877" s="1">
        <v>192</v>
      </c>
      <c r="E877" s="1" t="s">
        <v>1</v>
      </c>
      <c r="F877" s="1">
        <v>1435255223698</v>
      </c>
      <c r="M877" s="1">
        <f t="shared" si="78"/>
        <v>-192</v>
      </c>
      <c r="N877" s="1">
        <f t="shared" si="79"/>
        <v>0</v>
      </c>
      <c r="O877" s="1">
        <f t="shared" si="80"/>
        <v>0</v>
      </c>
    </row>
    <row r="878" spans="1:15" x14ac:dyDescent="0.3">
      <c r="A878" s="1" t="s">
        <v>2</v>
      </c>
      <c r="B878" s="1">
        <v>352</v>
      </c>
      <c r="C878" s="1" t="s">
        <v>3</v>
      </c>
      <c r="D878" s="1">
        <v>193</v>
      </c>
      <c r="E878" s="1" t="s">
        <v>1</v>
      </c>
      <c r="F878" s="1">
        <v>1435255224565</v>
      </c>
      <c r="M878" s="1">
        <f t="shared" si="78"/>
        <v>-193</v>
      </c>
      <c r="N878" s="1">
        <f t="shared" si="79"/>
        <v>1</v>
      </c>
      <c r="O878" s="1">
        <f t="shared" si="80"/>
        <v>0</v>
      </c>
    </row>
    <row r="879" spans="1:15" x14ac:dyDescent="0.3">
      <c r="A879" s="1" t="s">
        <v>2</v>
      </c>
      <c r="B879" s="1">
        <v>353</v>
      </c>
      <c r="C879" s="1" t="s">
        <v>3</v>
      </c>
      <c r="D879" s="1">
        <v>194</v>
      </c>
      <c r="E879" s="1" t="s">
        <v>1</v>
      </c>
      <c r="F879" s="1">
        <v>1435255225600</v>
      </c>
      <c r="M879" s="1">
        <f t="shared" si="78"/>
        <v>-194</v>
      </c>
      <c r="N879" s="1">
        <f t="shared" si="79"/>
        <v>1</v>
      </c>
      <c r="O879" s="1">
        <f t="shared" si="80"/>
        <v>0</v>
      </c>
    </row>
    <row r="880" spans="1:15" x14ac:dyDescent="0.3">
      <c r="A880" s="1" t="s">
        <v>2</v>
      </c>
      <c r="B880" s="1">
        <v>354</v>
      </c>
      <c r="C880" s="1" t="s">
        <v>3</v>
      </c>
      <c r="D880" s="1">
        <v>195</v>
      </c>
      <c r="E880" s="1" t="s">
        <v>1</v>
      </c>
      <c r="F880" s="1">
        <v>1435255226580</v>
      </c>
      <c r="M880" s="1">
        <f t="shared" si="78"/>
        <v>-195</v>
      </c>
      <c r="N880" s="1">
        <f t="shared" si="79"/>
        <v>1</v>
      </c>
      <c r="O880" s="1">
        <f t="shared" si="80"/>
        <v>0</v>
      </c>
    </row>
    <row r="881" spans="1:15" x14ac:dyDescent="0.3">
      <c r="A881" s="1" t="s">
        <v>2</v>
      </c>
      <c r="B881" s="1">
        <v>355</v>
      </c>
      <c r="C881" s="1" t="s">
        <v>3</v>
      </c>
      <c r="D881" s="1">
        <v>196</v>
      </c>
      <c r="E881" s="1" t="s">
        <v>1</v>
      </c>
      <c r="F881" s="1">
        <v>1435255227595</v>
      </c>
      <c r="M881" s="1">
        <f t="shared" si="78"/>
        <v>-196</v>
      </c>
      <c r="N881" s="1">
        <f t="shared" si="79"/>
        <v>1</v>
      </c>
      <c r="O881" s="1">
        <f t="shared" si="80"/>
        <v>0</v>
      </c>
    </row>
    <row r="882" spans="1:15" x14ac:dyDescent="0.3">
      <c r="A882" s="1" t="s">
        <v>2</v>
      </c>
      <c r="B882" s="1">
        <v>356</v>
      </c>
      <c r="C882" s="1" t="s">
        <v>3</v>
      </c>
      <c r="D882" s="1">
        <v>197</v>
      </c>
      <c r="E882" s="1" t="s">
        <v>1</v>
      </c>
      <c r="F882" s="1">
        <v>1435255229389</v>
      </c>
      <c r="M882" s="1">
        <f t="shared" si="78"/>
        <v>-197</v>
      </c>
      <c r="N882" s="1">
        <f t="shared" si="79"/>
        <v>1</v>
      </c>
      <c r="O882" s="1">
        <f t="shared" si="80"/>
        <v>0</v>
      </c>
    </row>
    <row r="883" spans="1:15" x14ac:dyDescent="0.3">
      <c r="A883" s="1" t="s">
        <v>2</v>
      </c>
      <c r="B883" s="1">
        <v>357</v>
      </c>
      <c r="C883" s="1" t="s">
        <v>3</v>
      </c>
      <c r="D883" s="1">
        <v>198</v>
      </c>
      <c r="E883" s="1" t="s">
        <v>1</v>
      </c>
      <c r="F883" s="1">
        <v>1435255229639</v>
      </c>
      <c r="M883" s="1">
        <f t="shared" si="78"/>
        <v>-198</v>
      </c>
      <c r="N883" s="1">
        <f t="shared" si="79"/>
        <v>1</v>
      </c>
      <c r="O883" s="1">
        <f t="shared" si="80"/>
        <v>0</v>
      </c>
    </row>
    <row r="884" spans="1:15" x14ac:dyDescent="0.3">
      <c r="A884" s="1" t="s">
        <v>2</v>
      </c>
      <c r="B884" s="1">
        <v>358</v>
      </c>
      <c r="C884" s="1" t="s">
        <v>3</v>
      </c>
      <c r="D884" s="1">
        <v>199</v>
      </c>
      <c r="E884" s="1" t="s">
        <v>1</v>
      </c>
      <c r="F884" s="1">
        <v>1435255230668</v>
      </c>
      <c r="M884" s="1">
        <f t="shared" si="78"/>
        <v>-199</v>
      </c>
      <c r="N884" s="1">
        <f t="shared" si="79"/>
        <v>1</v>
      </c>
      <c r="O884" s="1">
        <f t="shared" si="80"/>
        <v>0</v>
      </c>
    </row>
    <row r="885" spans="1:15" x14ac:dyDescent="0.3">
      <c r="A885" s="1" t="s">
        <v>2</v>
      </c>
      <c r="B885" s="1">
        <v>359</v>
      </c>
      <c r="C885" s="1" t="s">
        <v>3</v>
      </c>
      <c r="D885" s="1">
        <v>200</v>
      </c>
      <c r="E885" s="1" t="s">
        <v>1</v>
      </c>
      <c r="F885" s="1">
        <v>1435255231680</v>
      </c>
      <c r="M885" s="1">
        <f t="shared" si="78"/>
        <v>-200</v>
      </c>
      <c r="N885" s="1">
        <f t="shared" si="79"/>
        <v>1</v>
      </c>
      <c r="O885" s="1">
        <f t="shared" si="80"/>
        <v>0</v>
      </c>
    </row>
    <row r="886" spans="1:15" x14ac:dyDescent="0.3">
      <c r="A886" s="1" t="s">
        <v>2</v>
      </c>
      <c r="B886" s="1">
        <v>360</v>
      </c>
      <c r="C886" s="1" t="s">
        <v>3</v>
      </c>
      <c r="D886" s="1">
        <v>201</v>
      </c>
      <c r="E886" s="1" t="s">
        <v>1</v>
      </c>
      <c r="F886" s="1">
        <v>1435255232709</v>
      </c>
      <c r="M886" s="1">
        <f t="shared" si="78"/>
        <v>-201</v>
      </c>
      <c r="N886" s="1">
        <f t="shared" si="79"/>
        <v>1</v>
      </c>
      <c r="O886" s="1">
        <f t="shared" si="80"/>
        <v>0</v>
      </c>
    </row>
    <row r="887" spans="1:15" x14ac:dyDescent="0.3">
      <c r="A887" s="1" t="s">
        <v>2</v>
      </c>
      <c r="B887" s="1">
        <v>361</v>
      </c>
      <c r="C887" s="1" t="s">
        <v>3</v>
      </c>
      <c r="D887" s="1">
        <v>202</v>
      </c>
      <c r="E887" s="1" t="s">
        <v>1</v>
      </c>
      <c r="F887" s="1">
        <v>1435255233725</v>
      </c>
      <c r="M887" s="1">
        <f t="shared" si="78"/>
        <v>-202</v>
      </c>
      <c r="N887" s="1">
        <f t="shared" si="79"/>
        <v>1</v>
      </c>
      <c r="O887" s="1">
        <f t="shared" si="80"/>
        <v>0</v>
      </c>
    </row>
    <row r="888" spans="1:15" x14ac:dyDescent="0.3">
      <c r="A888" s="1" t="s">
        <v>2</v>
      </c>
      <c r="B888" s="1">
        <v>362</v>
      </c>
      <c r="C888" s="1" t="s">
        <v>3</v>
      </c>
      <c r="D888" s="1">
        <v>203</v>
      </c>
      <c r="E888" s="1" t="s">
        <v>1</v>
      </c>
      <c r="F888" s="1">
        <v>1435255234770</v>
      </c>
      <c r="M888" s="1">
        <f t="shared" si="78"/>
        <v>-203</v>
      </c>
      <c r="N888" s="1">
        <f t="shared" si="79"/>
        <v>1</v>
      </c>
      <c r="O888" s="1">
        <f t="shared" si="80"/>
        <v>0</v>
      </c>
    </row>
    <row r="889" spans="1:15" x14ac:dyDescent="0.3">
      <c r="A889" s="1" t="s">
        <v>2</v>
      </c>
      <c r="B889" s="1">
        <v>363</v>
      </c>
      <c r="C889" s="1" t="s">
        <v>3</v>
      </c>
      <c r="D889" s="1">
        <v>205</v>
      </c>
      <c r="E889" s="1" t="s">
        <v>1</v>
      </c>
      <c r="F889" s="1">
        <v>1435255236532</v>
      </c>
      <c r="M889" s="1">
        <f t="shared" si="78"/>
        <v>-205</v>
      </c>
      <c r="N889" s="1">
        <f t="shared" si="79"/>
        <v>2</v>
      </c>
      <c r="O889" s="1">
        <f t="shared" si="80"/>
        <v>0</v>
      </c>
    </row>
    <row r="890" spans="1:15" x14ac:dyDescent="0.3">
      <c r="A890" s="1" t="s">
        <v>2</v>
      </c>
      <c r="B890" s="1">
        <v>364</v>
      </c>
      <c r="C890" s="1" t="s">
        <v>3</v>
      </c>
      <c r="D890" s="1">
        <v>205</v>
      </c>
      <c r="E890" s="1" t="s">
        <v>1</v>
      </c>
      <c r="F890" s="1">
        <v>1435255236749</v>
      </c>
      <c r="M890" s="1">
        <f t="shared" si="78"/>
        <v>-205</v>
      </c>
      <c r="N890" s="1">
        <f t="shared" si="79"/>
        <v>0</v>
      </c>
      <c r="O890" s="1">
        <f t="shared" si="80"/>
        <v>0</v>
      </c>
    </row>
    <row r="891" spans="1:15" x14ac:dyDescent="0.3">
      <c r="A891" s="1" t="s">
        <v>2</v>
      </c>
      <c r="B891" s="1">
        <v>365</v>
      </c>
      <c r="C891" s="1" t="s">
        <v>3</v>
      </c>
      <c r="D891" s="1">
        <v>206</v>
      </c>
      <c r="E891" s="1" t="s">
        <v>1</v>
      </c>
      <c r="F891" s="1">
        <v>1435255237791</v>
      </c>
      <c r="M891" s="1">
        <f t="shared" si="78"/>
        <v>-206</v>
      </c>
      <c r="N891" s="1">
        <f t="shared" si="79"/>
        <v>1</v>
      </c>
      <c r="O891" s="1">
        <f t="shared" si="80"/>
        <v>0</v>
      </c>
    </row>
    <row r="892" spans="1:15" x14ac:dyDescent="0.3">
      <c r="A892" s="1" t="s">
        <v>2</v>
      </c>
      <c r="B892" s="1">
        <v>366</v>
      </c>
      <c r="C892" s="1" t="s">
        <v>3</v>
      </c>
      <c r="D892" s="1">
        <v>208</v>
      </c>
      <c r="E892" s="1" t="s">
        <v>1</v>
      </c>
      <c r="F892" s="1">
        <v>1435255239559</v>
      </c>
      <c r="M892" s="1">
        <f t="shared" si="78"/>
        <v>-208</v>
      </c>
      <c r="N892" s="1">
        <f t="shared" si="79"/>
        <v>2</v>
      </c>
      <c r="O892" s="1">
        <f t="shared" si="80"/>
        <v>0</v>
      </c>
    </row>
    <row r="893" spans="1:15" x14ac:dyDescent="0.3">
      <c r="A893" s="1" t="s">
        <v>2</v>
      </c>
      <c r="B893" s="1">
        <v>367</v>
      </c>
      <c r="C893" s="1" t="s">
        <v>3</v>
      </c>
      <c r="D893" s="1">
        <v>208</v>
      </c>
      <c r="E893" s="1" t="s">
        <v>1</v>
      </c>
      <c r="F893" s="1">
        <v>1435255239795</v>
      </c>
      <c r="M893" s="1">
        <f t="shared" si="78"/>
        <v>-208</v>
      </c>
      <c r="N893" s="1">
        <f t="shared" si="79"/>
        <v>0</v>
      </c>
      <c r="O893" s="1">
        <f t="shared" si="80"/>
        <v>0</v>
      </c>
    </row>
    <row r="894" spans="1:15" x14ac:dyDescent="0.3">
      <c r="A894" s="1" t="s">
        <v>2</v>
      </c>
      <c r="B894" s="1">
        <v>368</v>
      </c>
      <c r="C894" s="1" t="s">
        <v>3</v>
      </c>
      <c r="D894" s="1">
        <v>210</v>
      </c>
      <c r="E894" s="1" t="s">
        <v>1</v>
      </c>
      <c r="F894" s="1">
        <v>1435255241577</v>
      </c>
      <c r="M894" s="1">
        <f t="shared" si="78"/>
        <v>-210</v>
      </c>
      <c r="N894" s="1">
        <f t="shared" si="79"/>
        <v>2</v>
      </c>
      <c r="O894" s="1">
        <f t="shared" si="80"/>
        <v>0</v>
      </c>
    </row>
    <row r="895" spans="1:15" x14ac:dyDescent="0.3">
      <c r="A895" s="1" t="s">
        <v>2</v>
      </c>
      <c r="B895" s="1">
        <v>369</v>
      </c>
      <c r="C895" s="1" t="s">
        <v>3</v>
      </c>
      <c r="D895" s="1">
        <v>210</v>
      </c>
      <c r="E895" s="1" t="s">
        <v>1</v>
      </c>
      <c r="F895" s="1">
        <v>1435255241840</v>
      </c>
      <c r="M895" s="1">
        <f t="shared" si="78"/>
        <v>-210</v>
      </c>
      <c r="N895" s="1">
        <f t="shared" si="79"/>
        <v>0</v>
      </c>
      <c r="O895" s="1">
        <f t="shared" si="80"/>
        <v>0</v>
      </c>
    </row>
    <row r="896" spans="1:15" x14ac:dyDescent="0.3">
      <c r="A896" s="1" t="s">
        <v>2</v>
      </c>
      <c r="B896" s="1">
        <v>370</v>
      </c>
      <c r="C896" s="1" t="s">
        <v>3</v>
      </c>
      <c r="D896" s="1">
        <v>212</v>
      </c>
      <c r="E896" s="1" t="s">
        <v>1</v>
      </c>
      <c r="F896" s="1">
        <v>1435255243579</v>
      </c>
      <c r="M896" s="1">
        <f t="shared" si="78"/>
        <v>-212</v>
      </c>
      <c r="N896" s="1">
        <f t="shared" si="79"/>
        <v>2</v>
      </c>
      <c r="O896" s="1">
        <f t="shared" si="80"/>
        <v>0</v>
      </c>
    </row>
    <row r="897" spans="1:15" x14ac:dyDescent="0.3">
      <c r="A897" s="1" t="s">
        <v>2</v>
      </c>
      <c r="B897" s="1">
        <v>371</v>
      </c>
      <c r="C897" s="1" t="s">
        <v>3</v>
      </c>
      <c r="D897" s="1">
        <v>212</v>
      </c>
      <c r="E897" s="1" t="s">
        <v>1</v>
      </c>
      <c r="F897" s="1">
        <v>1435255243851</v>
      </c>
      <c r="M897" s="1">
        <f t="shared" si="78"/>
        <v>-212</v>
      </c>
      <c r="N897" s="1">
        <f t="shared" si="79"/>
        <v>0</v>
      </c>
      <c r="O897" s="1">
        <f t="shared" si="80"/>
        <v>0</v>
      </c>
    </row>
    <row r="898" spans="1:15" x14ac:dyDescent="0.3">
      <c r="A898" s="1" t="s">
        <v>2</v>
      </c>
      <c r="B898" s="1">
        <v>372</v>
      </c>
      <c r="C898" s="1" t="s">
        <v>3</v>
      </c>
      <c r="D898" s="1">
        <v>213</v>
      </c>
      <c r="E898" s="1" t="s">
        <v>1</v>
      </c>
      <c r="F898" s="1">
        <v>1435255244667</v>
      </c>
      <c r="M898" s="1">
        <f t="shared" si="78"/>
        <v>-213</v>
      </c>
      <c r="N898" s="1">
        <f t="shared" si="79"/>
        <v>1</v>
      </c>
      <c r="O898" s="1">
        <f t="shared" si="80"/>
        <v>0</v>
      </c>
    </row>
    <row r="899" spans="1:15" x14ac:dyDescent="0.3">
      <c r="A899" s="1" t="s">
        <v>2</v>
      </c>
      <c r="B899" s="1">
        <v>373</v>
      </c>
      <c r="C899" s="1" t="s">
        <v>3</v>
      </c>
      <c r="D899" s="1">
        <v>214</v>
      </c>
      <c r="E899" s="1" t="s">
        <v>1</v>
      </c>
      <c r="F899" s="1">
        <v>1435255245687</v>
      </c>
      <c r="M899" s="1">
        <f t="shared" si="78"/>
        <v>-214</v>
      </c>
      <c r="N899" s="1">
        <f t="shared" si="79"/>
        <v>1</v>
      </c>
      <c r="O899" s="1">
        <f t="shared" si="80"/>
        <v>0</v>
      </c>
    </row>
    <row r="900" spans="1:15" x14ac:dyDescent="0.3">
      <c r="A900" s="1" t="s">
        <v>2</v>
      </c>
      <c r="B900" s="1">
        <v>374</v>
      </c>
      <c r="C900" s="1" t="s">
        <v>3</v>
      </c>
      <c r="D900" s="1">
        <v>215</v>
      </c>
      <c r="E900" s="1" t="s">
        <v>1</v>
      </c>
      <c r="F900" s="1">
        <v>1435255246720</v>
      </c>
      <c r="M900" s="1">
        <f t="shared" ref="M900:M963" si="81">L900-D900</f>
        <v>-215</v>
      </c>
      <c r="N900" s="1">
        <f t="shared" ref="N900:N963" si="82">D900-D899</f>
        <v>1</v>
      </c>
      <c r="O900" s="1">
        <f t="shared" ref="O900:O963" si="83">L900-L899</f>
        <v>0</v>
      </c>
    </row>
    <row r="901" spans="1:15" x14ac:dyDescent="0.3">
      <c r="A901" s="1" t="s">
        <v>2</v>
      </c>
      <c r="B901" s="1">
        <v>375</v>
      </c>
      <c r="C901" s="1" t="s">
        <v>3</v>
      </c>
      <c r="D901" s="1">
        <v>216</v>
      </c>
      <c r="E901" s="1" t="s">
        <v>1</v>
      </c>
      <c r="F901" s="1">
        <v>1435255247737</v>
      </c>
      <c r="M901" s="1">
        <f t="shared" si="81"/>
        <v>-216</v>
      </c>
      <c r="N901" s="1">
        <f t="shared" si="82"/>
        <v>1</v>
      </c>
      <c r="O901" s="1">
        <f t="shared" si="83"/>
        <v>0</v>
      </c>
    </row>
    <row r="902" spans="1:15" x14ac:dyDescent="0.3">
      <c r="A902" s="1" t="s">
        <v>2</v>
      </c>
      <c r="B902" s="1">
        <v>376</v>
      </c>
      <c r="C902" s="1" t="s">
        <v>3</v>
      </c>
      <c r="D902" s="1">
        <v>217</v>
      </c>
      <c r="E902" s="1" t="s">
        <v>1</v>
      </c>
      <c r="F902" s="1">
        <v>1435255248742</v>
      </c>
      <c r="M902" s="1">
        <f t="shared" si="81"/>
        <v>-217</v>
      </c>
      <c r="N902" s="1">
        <f t="shared" si="82"/>
        <v>1</v>
      </c>
      <c r="O902" s="1">
        <f t="shared" si="83"/>
        <v>0</v>
      </c>
    </row>
    <row r="903" spans="1:15" x14ac:dyDescent="0.3">
      <c r="A903" s="1" t="s">
        <v>2</v>
      </c>
      <c r="B903" s="1">
        <v>377</v>
      </c>
      <c r="C903" s="1" t="s">
        <v>3</v>
      </c>
      <c r="D903" s="1">
        <v>219</v>
      </c>
      <c r="E903" s="1" t="s">
        <v>1</v>
      </c>
      <c r="F903" s="1">
        <v>1435255250701</v>
      </c>
      <c r="M903" s="1">
        <f t="shared" si="81"/>
        <v>-219</v>
      </c>
      <c r="N903" s="1">
        <f t="shared" si="82"/>
        <v>2</v>
      </c>
      <c r="O903" s="1">
        <f t="shared" si="83"/>
        <v>0</v>
      </c>
    </row>
    <row r="904" spans="1:15" x14ac:dyDescent="0.3">
      <c r="A904" s="1" t="s">
        <v>2</v>
      </c>
      <c r="B904" s="1">
        <v>378</v>
      </c>
      <c r="C904" s="1" t="s">
        <v>3</v>
      </c>
      <c r="D904" s="1">
        <v>219</v>
      </c>
      <c r="E904" s="1" t="s">
        <v>1</v>
      </c>
      <c r="F904" s="1">
        <v>1435255251452</v>
      </c>
      <c r="M904" s="1">
        <f t="shared" si="81"/>
        <v>-219</v>
      </c>
      <c r="N904" s="1">
        <f t="shared" si="82"/>
        <v>0</v>
      </c>
      <c r="O904" s="1">
        <f t="shared" si="83"/>
        <v>0</v>
      </c>
    </row>
    <row r="905" spans="1:15" x14ac:dyDescent="0.3">
      <c r="A905" s="1" t="s">
        <v>2</v>
      </c>
      <c r="B905" s="1">
        <v>379</v>
      </c>
      <c r="C905" s="1" t="s">
        <v>3</v>
      </c>
      <c r="D905" s="1">
        <v>220</v>
      </c>
      <c r="E905" s="1" t="s">
        <v>1</v>
      </c>
      <c r="F905" s="1">
        <v>1435255251802</v>
      </c>
      <c r="M905" s="1">
        <f t="shared" si="81"/>
        <v>-220</v>
      </c>
      <c r="N905" s="1">
        <f t="shared" si="82"/>
        <v>1</v>
      </c>
      <c r="O905" s="1">
        <f t="shared" si="83"/>
        <v>0</v>
      </c>
    </row>
    <row r="906" spans="1:15" x14ac:dyDescent="0.3">
      <c r="A906" s="1" t="s">
        <v>2</v>
      </c>
      <c r="B906" s="1">
        <v>380</v>
      </c>
      <c r="C906" s="1" t="s">
        <v>3</v>
      </c>
      <c r="D906" s="1">
        <v>221</v>
      </c>
      <c r="E906" s="1" t="s">
        <v>1</v>
      </c>
      <c r="F906" s="1">
        <v>1435255252841</v>
      </c>
      <c r="M906" s="1">
        <f t="shared" si="81"/>
        <v>-221</v>
      </c>
      <c r="N906" s="1">
        <f t="shared" si="82"/>
        <v>1</v>
      </c>
      <c r="O906" s="1">
        <f t="shared" si="83"/>
        <v>0</v>
      </c>
    </row>
    <row r="907" spans="1:15" x14ac:dyDescent="0.3">
      <c r="A907" s="1" t="s">
        <v>2</v>
      </c>
      <c r="B907" s="1">
        <v>381</v>
      </c>
      <c r="C907" s="1" t="s">
        <v>3</v>
      </c>
      <c r="D907" s="1">
        <v>223</v>
      </c>
      <c r="E907" s="1" t="s">
        <v>1</v>
      </c>
      <c r="F907" s="1">
        <v>1435255254092</v>
      </c>
      <c r="M907" s="1">
        <f t="shared" si="81"/>
        <v>-223</v>
      </c>
      <c r="N907" s="1">
        <f t="shared" si="82"/>
        <v>2</v>
      </c>
      <c r="O907" s="1">
        <f t="shared" si="83"/>
        <v>0</v>
      </c>
    </row>
    <row r="908" spans="1:15" x14ac:dyDescent="0.3">
      <c r="A908" s="1" t="s">
        <v>2</v>
      </c>
      <c r="B908" s="1">
        <v>382</v>
      </c>
      <c r="C908" s="1" t="s">
        <v>3</v>
      </c>
      <c r="D908" s="1">
        <v>224</v>
      </c>
      <c r="E908" s="1" t="s">
        <v>1</v>
      </c>
      <c r="F908" s="1">
        <v>1435255255617</v>
      </c>
      <c r="M908" s="1">
        <f t="shared" si="81"/>
        <v>-224</v>
      </c>
      <c r="N908" s="1">
        <f t="shared" si="82"/>
        <v>1</v>
      </c>
      <c r="O908" s="1">
        <f t="shared" si="83"/>
        <v>0</v>
      </c>
    </row>
    <row r="909" spans="1:15" x14ac:dyDescent="0.3">
      <c r="A909" s="1" t="s">
        <v>2</v>
      </c>
      <c r="B909" s="1">
        <v>383</v>
      </c>
      <c r="C909" s="1" t="s">
        <v>3</v>
      </c>
      <c r="D909" s="1">
        <v>225</v>
      </c>
      <c r="E909" s="1" t="s">
        <v>1</v>
      </c>
      <c r="F909" s="1">
        <v>1435255256653</v>
      </c>
      <c r="M909" s="1">
        <f t="shared" si="81"/>
        <v>-225</v>
      </c>
      <c r="N909" s="1">
        <f t="shared" si="82"/>
        <v>1</v>
      </c>
      <c r="O909" s="1">
        <f t="shared" si="83"/>
        <v>0</v>
      </c>
    </row>
    <row r="910" spans="1:15" x14ac:dyDescent="0.3">
      <c r="A910" s="1" t="s">
        <v>2</v>
      </c>
      <c r="B910" s="1">
        <v>384</v>
      </c>
      <c r="C910" s="1" t="s">
        <v>3</v>
      </c>
      <c r="D910" s="1">
        <v>226</v>
      </c>
      <c r="E910" s="1" t="s">
        <v>1</v>
      </c>
      <c r="F910" s="1">
        <v>1435255258420</v>
      </c>
      <c r="M910" s="1">
        <f t="shared" si="81"/>
        <v>-226</v>
      </c>
      <c r="N910" s="1">
        <f t="shared" si="82"/>
        <v>1</v>
      </c>
      <c r="O910" s="1">
        <f t="shared" si="83"/>
        <v>0</v>
      </c>
    </row>
    <row r="911" spans="1:15" x14ac:dyDescent="0.3">
      <c r="A911" s="1" t="s">
        <v>2</v>
      </c>
      <c r="B911" s="1">
        <v>385</v>
      </c>
      <c r="C911" s="1" t="s">
        <v>3</v>
      </c>
      <c r="D911" s="1">
        <v>227</v>
      </c>
      <c r="E911" s="1" t="s">
        <v>1</v>
      </c>
      <c r="F911" s="1">
        <v>1435255258674</v>
      </c>
      <c r="M911" s="1">
        <f t="shared" si="81"/>
        <v>-227</v>
      </c>
      <c r="N911" s="1">
        <f t="shared" si="82"/>
        <v>1</v>
      </c>
      <c r="O911" s="1">
        <f t="shared" si="83"/>
        <v>0</v>
      </c>
    </row>
    <row r="912" spans="1:15" x14ac:dyDescent="0.3">
      <c r="A912" s="1" t="s">
        <v>2</v>
      </c>
      <c r="B912" s="1">
        <v>386</v>
      </c>
      <c r="C912" s="1" t="s">
        <v>3</v>
      </c>
      <c r="D912" s="1">
        <v>228</v>
      </c>
      <c r="E912" s="1" t="s">
        <v>1</v>
      </c>
      <c r="F912" s="1">
        <v>1435255259693</v>
      </c>
      <c r="M912" s="1">
        <f t="shared" si="81"/>
        <v>-228</v>
      </c>
      <c r="N912" s="1">
        <f t="shared" si="82"/>
        <v>1</v>
      </c>
      <c r="O912" s="1">
        <f t="shared" si="83"/>
        <v>0</v>
      </c>
    </row>
    <row r="913" spans="1:15" x14ac:dyDescent="0.3">
      <c r="A913" s="1" t="s">
        <v>2</v>
      </c>
      <c r="B913" s="1">
        <v>387</v>
      </c>
      <c r="C913" s="1" t="s">
        <v>3</v>
      </c>
      <c r="D913" s="1">
        <v>229</v>
      </c>
      <c r="E913" s="1" t="s">
        <v>1</v>
      </c>
      <c r="F913" s="1">
        <v>1435255260725</v>
      </c>
      <c r="M913" s="1">
        <f t="shared" si="81"/>
        <v>-229</v>
      </c>
      <c r="N913" s="1">
        <f t="shared" si="82"/>
        <v>1</v>
      </c>
      <c r="O913" s="1">
        <f t="shared" si="83"/>
        <v>0</v>
      </c>
    </row>
    <row r="914" spans="1:15" x14ac:dyDescent="0.3">
      <c r="A914" s="1" t="s">
        <v>2</v>
      </c>
      <c r="B914" s="1">
        <v>388</v>
      </c>
      <c r="C914" s="1" t="s">
        <v>3</v>
      </c>
      <c r="D914" s="1">
        <v>230</v>
      </c>
      <c r="E914" s="1" t="s">
        <v>1</v>
      </c>
      <c r="F914" s="1">
        <v>1435255261730</v>
      </c>
      <c r="M914" s="1">
        <f t="shared" si="81"/>
        <v>-230</v>
      </c>
      <c r="N914" s="1">
        <f t="shared" si="82"/>
        <v>1</v>
      </c>
      <c r="O914" s="1">
        <f t="shared" si="83"/>
        <v>0</v>
      </c>
    </row>
    <row r="915" spans="1:15" x14ac:dyDescent="0.3">
      <c r="A915" s="1" t="s">
        <v>2</v>
      </c>
      <c r="B915" s="1">
        <v>389</v>
      </c>
      <c r="C915" s="1" t="s">
        <v>3</v>
      </c>
      <c r="D915" s="1">
        <v>231</v>
      </c>
      <c r="E915" s="1" t="s">
        <v>1</v>
      </c>
      <c r="F915" s="1">
        <v>1435255262758</v>
      </c>
      <c r="M915" s="1">
        <f t="shared" si="81"/>
        <v>-231</v>
      </c>
      <c r="N915" s="1">
        <f t="shared" si="82"/>
        <v>1</v>
      </c>
      <c r="O915" s="1">
        <f t="shared" si="83"/>
        <v>0</v>
      </c>
    </row>
    <row r="916" spans="1:15" x14ac:dyDescent="0.3">
      <c r="A916" s="1" t="s">
        <v>2</v>
      </c>
      <c r="B916" s="1">
        <v>390</v>
      </c>
      <c r="C916" s="1" t="s">
        <v>3</v>
      </c>
      <c r="D916" s="1">
        <v>232</v>
      </c>
      <c r="E916" s="1" t="s">
        <v>1</v>
      </c>
      <c r="F916" s="1">
        <v>1435255263780</v>
      </c>
      <c r="M916" s="1">
        <f t="shared" si="81"/>
        <v>-232</v>
      </c>
      <c r="N916" s="1">
        <f t="shared" si="82"/>
        <v>1</v>
      </c>
      <c r="O916" s="1">
        <f t="shared" si="83"/>
        <v>0</v>
      </c>
    </row>
    <row r="917" spans="1:15" x14ac:dyDescent="0.3">
      <c r="A917" s="1" t="s">
        <v>2</v>
      </c>
      <c r="B917" s="1">
        <v>391</v>
      </c>
      <c r="C917" s="1" t="s">
        <v>3</v>
      </c>
      <c r="D917" s="1">
        <v>233</v>
      </c>
      <c r="E917" s="1" t="s">
        <v>1</v>
      </c>
      <c r="F917" s="1">
        <v>1435255265551</v>
      </c>
      <c r="M917" s="1">
        <f t="shared" si="81"/>
        <v>-233</v>
      </c>
      <c r="N917" s="1">
        <f t="shared" si="82"/>
        <v>1</v>
      </c>
      <c r="O917" s="1">
        <f t="shared" si="83"/>
        <v>0</v>
      </c>
    </row>
    <row r="918" spans="1:15" x14ac:dyDescent="0.3">
      <c r="A918" s="1" t="s">
        <v>2</v>
      </c>
      <c r="B918" s="1">
        <v>392</v>
      </c>
      <c r="C918" s="1" t="s">
        <v>3</v>
      </c>
      <c r="D918" s="1">
        <v>234</v>
      </c>
      <c r="E918" s="1" t="s">
        <v>1</v>
      </c>
      <c r="F918" s="1">
        <v>1435255265813</v>
      </c>
      <c r="M918" s="1">
        <f t="shared" si="81"/>
        <v>-234</v>
      </c>
      <c r="N918" s="1">
        <f t="shared" si="82"/>
        <v>1</v>
      </c>
      <c r="O918" s="1">
        <f t="shared" si="83"/>
        <v>0</v>
      </c>
    </row>
    <row r="919" spans="1:15" x14ac:dyDescent="0.3">
      <c r="A919" s="1" t="s">
        <v>2</v>
      </c>
      <c r="B919" s="1">
        <v>393</v>
      </c>
      <c r="C919" s="1" t="s">
        <v>3</v>
      </c>
      <c r="D919" s="1">
        <v>235</v>
      </c>
      <c r="E919" s="1" t="s">
        <v>1</v>
      </c>
      <c r="F919" s="1">
        <v>1435255266857</v>
      </c>
      <c r="M919" s="1">
        <f t="shared" si="81"/>
        <v>-235</v>
      </c>
      <c r="N919" s="1">
        <f t="shared" si="82"/>
        <v>1</v>
      </c>
      <c r="O919" s="1">
        <f t="shared" si="83"/>
        <v>0</v>
      </c>
    </row>
    <row r="920" spans="1:15" x14ac:dyDescent="0.3">
      <c r="A920" s="1" t="s">
        <v>2</v>
      </c>
      <c r="B920" s="1">
        <v>394</v>
      </c>
      <c r="C920" s="1" t="s">
        <v>3</v>
      </c>
      <c r="D920" s="1">
        <v>236</v>
      </c>
      <c r="E920" s="1" t="s">
        <v>1</v>
      </c>
      <c r="F920" s="1">
        <v>1435255267842</v>
      </c>
      <c r="M920" s="1">
        <f t="shared" si="81"/>
        <v>-236</v>
      </c>
      <c r="N920" s="1">
        <f t="shared" si="82"/>
        <v>1</v>
      </c>
      <c r="O920" s="1">
        <f t="shared" si="83"/>
        <v>0</v>
      </c>
    </row>
    <row r="921" spans="1:15" x14ac:dyDescent="0.3">
      <c r="A921" s="1" t="s">
        <v>2</v>
      </c>
      <c r="B921" s="1">
        <v>395</v>
      </c>
      <c r="C921" s="1" t="s">
        <v>3</v>
      </c>
      <c r="D921" s="1">
        <v>237</v>
      </c>
      <c r="E921" s="1" t="s">
        <v>1</v>
      </c>
      <c r="F921" s="1">
        <v>1435255268862</v>
      </c>
      <c r="M921" s="1">
        <f t="shared" si="81"/>
        <v>-237</v>
      </c>
      <c r="N921" s="1">
        <f t="shared" si="82"/>
        <v>1</v>
      </c>
      <c r="O921" s="1">
        <f t="shared" si="83"/>
        <v>0</v>
      </c>
    </row>
    <row r="922" spans="1:15" x14ac:dyDescent="0.3">
      <c r="A922" s="1" t="s">
        <v>2</v>
      </c>
      <c r="B922" s="1">
        <v>396</v>
      </c>
      <c r="C922" s="1" t="s">
        <v>3</v>
      </c>
      <c r="D922" s="1">
        <v>239</v>
      </c>
      <c r="E922" s="1" t="s">
        <v>1</v>
      </c>
      <c r="F922" s="1">
        <v>1435255270618</v>
      </c>
      <c r="M922" s="1">
        <f t="shared" si="81"/>
        <v>-239</v>
      </c>
      <c r="N922" s="1">
        <f t="shared" si="82"/>
        <v>2</v>
      </c>
      <c r="O922" s="1">
        <f t="shared" si="83"/>
        <v>0</v>
      </c>
    </row>
    <row r="923" spans="1:15" x14ac:dyDescent="0.3">
      <c r="A923" s="1" t="s">
        <v>2</v>
      </c>
      <c r="B923" s="1">
        <v>397</v>
      </c>
      <c r="C923" s="1" t="s">
        <v>3</v>
      </c>
      <c r="D923" s="1">
        <v>239</v>
      </c>
      <c r="E923" s="1" t="s">
        <v>1</v>
      </c>
      <c r="F923" s="1">
        <v>1435255270838</v>
      </c>
      <c r="M923" s="1">
        <f t="shared" si="81"/>
        <v>-239</v>
      </c>
      <c r="N923" s="1">
        <f t="shared" si="82"/>
        <v>0</v>
      </c>
      <c r="O923" s="1">
        <f t="shared" si="83"/>
        <v>0</v>
      </c>
    </row>
    <row r="924" spans="1:15" x14ac:dyDescent="0.3">
      <c r="A924" s="1" t="s">
        <v>2</v>
      </c>
      <c r="B924" s="1">
        <v>398</v>
      </c>
      <c r="C924" s="1" t="s">
        <v>3</v>
      </c>
      <c r="D924" s="1">
        <v>241</v>
      </c>
      <c r="E924" s="1" t="s">
        <v>1</v>
      </c>
      <c r="F924" s="1">
        <v>1435255272651</v>
      </c>
      <c r="M924" s="1">
        <f t="shared" si="81"/>
        <v>-241</v>
      </c>
      <c r="N924" s="1">
        <f t="shared" si="82"/>
        <v>2</v>
      </c>
      <c r="O924" s="1">
        <f t="shared" si="83"/>
        <v>0</v>
      </c>
    </row>
    <row r="925" spans="1:15" x14ac:dyDescent="0.3">
      <c r="A925" s="1" t="s">
        <v>2</v>
      </c>
      <c r="B925" s="1">
        <v>399</v>
      </c>
      <c r="C925" s="1" t="s">
        <v>3</v>
      </c>
      <c r="D925" s="1">
        <v>241</v>
      </c>
      <c r="E925" s="1" t="s">
        <v>1</v>
      </c>
      <c r="F925" s="1">
        <v>1435255273564</v>
      </c>
      <c r="M925" s="1">
        <f t="shared" si="81"/>
        <v>-241</v>
      </c>
      <c r="N925" s="1">
        <f t="shared" si="82"/>
        <v>0</v>
      </c>
      <c r="O925" s="1">
        <f t="shared" si="83"/>
        <v>0</v>
      </c>
    </row>
    <row r="926" spans="1:15" x14ac:dyDescent="0.3">
      <c r="A926" s="1" t="s">
        <v>2</v>
      </c>
      <c r="B926" s="1">
        <v>400</v>
      </c>
      <c r="C926" s="1" t="s">
        <v>3</v>
      </c>
      <c r="D926" s="1">
        <v>243</v>
      </c>
      <c r="E926" s="1" t="s">
        <v>1</v>
      </c>
      <c r="F926" s="1">
        <v>1435255274717</v>
      </c>
      <c r="M926" s="1">
        <f t="shared" si="81"/>
        <v>-243</v>
      </c>
      <c r="N926" s="1">
        <f t="shared" si="82"/>
        <v>2</v>
      </c>
      <c r="O926" s="1">
        <f t="shared" si="83"/>
        <v>0</v>
      </c>
    </row>
    <row r="927" spans="1:15" x14ac:dyDescent="0.3">
      <c r="A927" s="1" t="s">
        <v>2</v>
      </c>
      <c r="B927" s="1">
        <v>401</v>
      </c>
      <c r="C927" s="1" t="s">
        <v>3</v>
      </c>
      <c r="D927" s="1">
        <v>244</v>
      </c>
      <c r="E927" s="1" t="s">
        <v>1</v>
      </c>
      <c r="F927" s="1">
        <v>1435255275735</v>
      </c>
      <c r="M927" s="1">
        <f t="shared" si="81"/>
        <v>-244</v>
      </c>
      <c r="N927" s="1">
        <f t="shared" si="82"/>
        <v>1</v>
      </c>
      <c r="O927" s="1">
        <f t="shared" si="83"/>
        <v>0</v>
      </c>
    </row>
    <row r="928" spans="1:15" x14ac:dyDescent="0.3">
      <c r="A928" s="1" t="s">
        <v>2</v>
      </c>
      <c r="B928" s="1">
        <v>402</v>
      </c>
      <c r="C928" s="1" t="s">
        <v>3</v>
      </c>
      <c r="D928" s="1">
        <v>245</v>
      </c>
      <c r="E928" s="1" t="s">
        <v>1</v>
      </c>
      <c r="F928" s="1">
        <v>1435255276773</v>
      </c>
      <c r="M928" s="1">
        <f t="shared" si="81"/>
        <v>-245</v>
      </c>
      <c r="N928" s="1">
        <f t="shared" si="82"/>
        <v>1</v>
      </c>
      <c r="O928" s="1">
        <f t="shared" si="83"/>
        <v>0</v>
      </c>
    </row>
    <row r="929" spans="1:15" x14ac:dyDescent="0.3">
      <c r="A929" s="1" t="s">
        <v>2</v>
      </c>
      <c r="B929" s="1">
        <v>403</v>
      </c>
      <c r="C929" s="1" t="s">
        <v>3</v>
      </c>
      <c r="D929" s="1">
        <v>246</v>
      </c>
      <c r="E929" s="1" t="s">
        <v>1</v>
      </c>
      <c r="F929" s="1">
        <v>1435255277772</v>
      </c>
      <c r="M929" s="1">
        <f t="shared" si="81"/>
        <v>-246</v>
      </c>
      <c r="N929" s="1">
        <f t="shared" si="82"/>
        <v>1</v>
      </c>
      <c r="O929" s="1">
        <f t="shared" si="83"/>
        <v>0</v>
      </c>
    </row>
    <row r="930" spans="1:15" x14ac:dyDescent="0.3">
      <c r="A930" s="1" t="s">
        <v>2</v>
      </c>
      <c r="B930" s="1">
        <v>404</v>
      </c>
      <c r="C930" s="1" t="s">
        <v>3</v>
      </c>
      <c r="D930" s="1">
        <v>247</v>
      </c>
      <c r="E930" s="1" t="s">
        <v>1</v>
      </c>
      <c r="F930" s="1">
        <v>1435255278791</v>
      </c>
      <c r="M930" s="1">
        <f t="shared" si="81"/>
        <v>-247</v>
      </c>
      <c r="N930" s="1">
        <f t="shared" si="82"/>
        <v>1</v>
      </c>
      <c r="O930" s="1">
        <f t="shared" si="83"/>
        <v>0</v>
      </c>
    </row>
    <row r="931" spans="1:15" x14ac:dyDescent="0.3">
      <c r="A931" s="1" t="s">
        <v>2</v>
      </c>
      <c r="B931" s="1">
        <v>405</v>
      </c>
      <c r="C931" s="1" t="s">
        <v>3</v>
      </c>
      <c r="D931" s="1">
        <v>249</v>
      </c>
      <c r="E931" s="1" t="s">
        <v>1</v>
      </c>
      <c r="F931" s="1">
        <v>1435255280581</v>
      </c>
      <c r="M931" s="1">
        <f t="shared" si="81"/>
        <v>-249</v>
      </c>
      <c r="N931" s="1">
        <f t="shared" si="82"/>
        <v>2</v>
      </c>
      <c r="O931" s="1">
        <f t="shared" si="83"/>
        <v>0</v>
      </c>
    </row>
    <row r="932" spans="1:15" x14ac:dyDescent="0.3">
      <c r="A932" s="1" t="s">
        <v>2</v>
      </c>
      <c r="B932" s="1">
        <v>406</v>
      </c>
      <c r="C932" s="1" t="s">
        <v>3</v>
      </c>
      <c r="D932" s="1">
        <v>249</v>
      </c>
      <c r="E932" s="1" t="s">
        <v>1</v>
      </c>
      <c r="F932" s="1">
        <v>1435255280858</v>
      </c>
      <c r="M932" s="1">
        <f t="shared" si="81"/>
        <v>-249</v>
      </c>
      <c r="N932" s="1">
        <f t="shared" si="82"/>
        <v>0</v>
      </c>
      <c r="O932" s="1">
        <f t="shared" si="83"/>
        <v>0</v>
      </c>
    </row>
    <row r="933" spans="1:15" x14ac:dyDescent="0.3">
      <c r="A933" s="1" t="s">
        <v>2</v>
      </c>
      <c r="B933" s="1">
        <v>407</v>
      </c>
      <c r="C933" s="1" t="s">
        <v>3</v>
      </c>
      <c r="D933" s="1">
        <v>251</v>
      </c>
      <c r="E933" s="1" t="s">
        <v>1</v>
      </c>
      <c r="F933" s="1">
        <v>1435255282587</v>
      </c>
      <c r="M933" s="1">
        <f t="shared" si="81"/>
        <v>-251</v>
      </c>
      <c r="N933" s="1">
        <f t="shared" si="82"/>
        <v>2</v>
      </c>
      <c r="O933" s="1">
        <f t="shared" si="83"/>
        <v>0</v>
      </c>
    </row>
    <row r="934" spans="1:15" x14ac:dyDescent="0.3">
      <c r="A934" s="1" t="s">
        <v>2</v>
      </c>
      <c r="B934" s="1">
        <v>408</v>
      </c>
      <c r="C934" s="1" t="s">
        <v>3</v>
      </c>
      <c r="D934" s="1">
        <v>251</v>
      </c>
      <c r="E934" s="1" t="s">
        <v>1</v>
      </c>
      <c r="F934" s="1">
        <v>1435255282871</v>
      </c>
      <c r="M934" s="1">
        <f t="shared" si="81"/>
        <v>-251</v>
      </c>
      <c r="N934" s="1">
        <f t="shared" si="82"/>
        <v>0</v>
      </c>
      <c r="O934" s="1">
        <f t="shared" si="83"/>
        <v>0</v>
      </c>
    </row>
    <row r="935" spans="1:15" x14ac:dyDescent="0.3">
      <c r="A935" s="1" t="s">
        <v>2</v>
      </c>
      <c r="B935" s="1">
        <v>409</v>
      </c>
      <c r="C935" s="1" t="s">
        <v>3</v>
      </c>
      <c r="D935" s="1">
        <v>254</v>
      </c>
      <c r="E935" s="1" t="s">
        <v>1</v>
      </c>
      <c r="F935" s="1">
        <v>1435255284844</v>
      </c>
      <c r="M935" s="1">
        <f t="shared" si="81"/>
        <v>-254</v>
      </c>
      <c r="N935" s="1">
        <f t="shared" si="82"/>
        <v>3</v>
      </c>
      <c r="O935" s="1">
        <f t="shared" si="83"/>
        <v>0</v>
      </c>
    </row>
    <row r="936" spans="1:15" x14ac:dyDescent="0.3">
      <c r="A936" s="1" t="s">
        <v>2</v>
      </c>
      <c r="B936" s="1">
        <v>410</v>
      </c>
      <c r="C936" s="1" t="s">
        <v>3</v>
      </c>
      <c r="D936" s="1">
        <v>255</v>
      </c>
      <c r="E936" s="1" t="s">
        <v>1</v>
      </c>
      <c r="F936" s="1">
        <v>1435255286067</v>
      </c>
      <c r="M936" s="1">
        <f t="shared" si="81"/>
        <v>-255</v>
      </c>
      <c r="N936" s="1">
        <f t="shared" si="82"/>
        <v>1</v>
      </c>
      <c r="O936" s="1">
        <f t="shared" si="83"/>
        <v>0</v>
      </c>
    </row>
    <row r="937" spans="1:15" x14ac:dyDescent="0.3">
      <c r="A937" s="1" t="s">
        <v>2</v>
      </c>
      <c r="B937" s="1">
        <v>411</v>
      </c>
      <c r="C937" s="1" t="s">
        <v>3</v>
      </c>
      <c r="D937" s="1">
        <v>255</v>
      </c>
      <c r="E937" s="1" t="s">
        <v>1</v>
      </c>
      <c r="F937" s="1">
        <v>1435255287223</v>
      </c>
      <c r="M937" s="1">
        <f t="shared" si="81"/>
        <v>-255</v>
      </c>
      <c r="N937" s="1">
        <f t="shared" si="82"/>
        <v>0</v>
      </c>
      <c r="O937" s="1">
        <f t="shared" si="83"/>
        <v>0</v>
      </c>
    </row>
    <row r="938" spans="1:15" x14ac:dyDescent="0.3">
      <c r="A938" s="1" t="s">
        <v>2</v>
      </c>
      <c r="B938" s="1">
        <v>412</v>
      </c>
      <c r="C938" s="1" t="s">
        <v>3</v>
      </c>
      <c r="D938" s="1">
        <v>256</v>
      </c>
      <c r="E938" s="1" t="s">
        <v>1</v>
      </c>
      <c r="F938" s="1">
        <v>1435255287966</v>
      </c>
      <c r="M938" s="1">
        <f t="shared" si="81"/>
        <v>-256</v>
      </c>
      <c r="N938" s="1">
        <f t="shared" si="82"/>
        <v>1</v>
      </c>
      <c r="O938" s="1">
        <f t="shared" si="83"/>
        <v>0</v>
      </c>
    </row>
    <row r="939" spans="1:15" x14ac:dyDescent="0.3">
      <c r="A939" s="1" t="s">
        <v>2</v>
      </c>
      <c r="B939" s="1">
        <v>413</v>
      </c>
      <c r="C939" s="1" t="s">
        <v>3</v>
      </c>
      <c r="D939" s="1">
        <v>257</v>
      </c>
      <c r="E939" s="1" t="s">
        <v>1</v>
      </c>
      <c r="F939" s="1">
        <v>1435255288471</v>
      </c>
      <c r="M939" s="1">
        <f t="shared" si="81"/>
        <v>-257</v>
      </c>
      <c r="N939" s="1">
        <f t="shared" si="82"/>
        <v>1</v>
      </c>
      <c r="O939" s="1">
        <f t="shared" si="83"/>
        <v>0</v>
      </c>
    </row>
    <row r="940" spans="1:15" x14ac:dyDescent="0.3">
      <c r="A940" s="1" t="s">
        <v>2</v>
      </c>
      <c r="B940" s="1">
        <v>414</v>
      </c>
      <c r="C940" s="1" t="s">
        <v>3</v>
      </c>
      <c r="D940" s="1">
        <v>260</v>
      </c>
      <c r="E940" s="1" t="s">
        <v>1</v>
      </c>
      <c r="F940" s="1">
        <v>1435255291775</v>
      </c>
      <c r="M940" s="1">
        <f t="shared" si="81"/>
        <v>-260</v>
      </c>
      <c r="N940" s="1">
        <f t="shared" si="82"/>
        <v>3</v>
      </c>
      <c r="O940" s="1">
        <f t="shared" si="83"/>
        <v>0</v>
      </c>
    </row>
    <row r="941" spans="1:15" x14ac:dyDescent="0.3">
      <c r="A941" s="1" t="s">
        <v>2</v>
      </c>
      <c r="B941" s="1">
        <v>415</v>
      </c>
      <c r="C941" s="1" t="s">
        <v>3</v>
      </c>
      <c r="D941" s="1">
        <v>263</v>
      </c>
      <c r="E941" s="1" t="s">
        <v>1</v>
      </c>
      <c r="F941" s="1">
        <v>1435255294326</v>
      </c>
      <c r="M941" s="1">
        <f t="shared" si="81"/>
        <v>-263</v>
      </c>
      <c r="N941" s="1">
        <f t="shared" si="82"/>
        <v>3</v>
      </c>
      <c r="O941" s="1">
        <f t="shared" si="83"/>
        <v>0</v>
      </c>
    </row>
    <row r="942" spans="1:15" x14ac:dyDescent="0.3">
      <c r="A942" s="1" t="s">
        <v>2</v>
      </c>
      <c r="B942" s="1">
        <v>416</v>
      </c>
      <c r="C942" s="1" t="s">
        <v>3</v>
      </c>
      <c r="D942" s="1">
        <v>264</v>
      </c>
      <c r="E942" s="1" t="s">
        <v>1</v>
      </c>
      <c r="F942" s="1">
        <v>1435255296135</v>
      </c>
      <c r="M942" s="1">
        <f t="shared" si="81"/>
        <v>-264</v>
      </c>
      <c r="N942" s="1">
        <f t="shared" si="82"/>
        <v>1</v>
      </c>
      <c r="O942" s="1">
        <f t="shared" si="83"/>
        <v>0</v>
      </c>
    </row>
    <row r="943" spans="1:15" x14ac:dyDescent="0.3">
      <c r="A943" s="1" t="s">
        <v>2</v>
      </c>
      <c r="B943" s="1">
        <v>417</v>
      </c>
      <c r="C943" s="1" t="s">
        <v>3</v>
      </c>
      <c r="D943" s="1">
        <v>267</v>
      </c>
      <c r="E943" s="1" t="s">
        <v>1</v>
      </c>
      <c r="F943" s="1">
        <v>1435255298585</v>
      </c>
      <c r="M943" s="1">
        <f t="shared" si="81"/>
        <v>-267</v>
      </c>
      <c r="N943" s="1">
        <f t="shared" si="82"/>
        <v>3</v>
      </c>
      <c r="O943" s="1">
        <f t="shared" si="83"/>
        <v>0</v>
      </c>
    </row>
    <row r="944" spans="1:15" x14ac:dyDescent="0.3">
      <c r="A944" s="1" t="s">
        <v>2</v>
      </c>
      <c r="B944" s="1">
        <v>418</v>
      </c>
      <c r="C944" s="1" t="s">
        <v>3</v>
      </c>
      <c r="D944" s="1">
        <v>268</v>
      </c>
      <c r="E944" s="1" t="s">
        <v>1</v>
      </c>
      <c r="F944" s="1">
        <v>1435255300468</v>
      </c>
      <c r="M944" s="1">
        <f t="shared" si="81"/>
        <v>-268</v>
      </c>
      <c r="N944" s="1">
        <f t="shared" si="82"/>
        <v>1</v>
      </c>
      <c r="O944" s="1">
        <f t="shared" si="83"/>
        <v>0</v>
      </c>
    </row>
    <row r="945" spans="1:15" x14ac:dyDescent="0.3">
      <c r="A945" s="1" t="s">
        <v>2</v>
      </c>
      <c r="B945" s="1">
        <v>419</v>
      </c>
      <c r="C945" s="1" t="s">
        <v>3</v>
      </c>
      <c r="D945" s="1">
        <v>272</v>
      </c>
      <c r="E945" s="1" t="s">
        <v>1</v>
      </c>
      <c r="F945" s="1">
        <v>1435255303186</v>
      </c>
      <c r="M945" s="1">
        <f t="shared" si="81"/>
        <v>-272</v>
      </c>
      <c r="N945" s="1">
        <f t="shared" si="82"/>
        <v>4</v>
      </c>
      <c r="O945" s="1">
        <f t="shared" si="83"/>
        <v>0</v>
      </c>
    </row>
    <row r="946" spans="1:15" x14ac:dyDescent="0.3">
      <c r="A946" s="1" t="s">
        <v>2</v>
      </c>
      <c r="B946" s="1">
        <v>420</v>
      </c>
      <c r="C946" s="1" t="s">
        <v>3</v>
      </c>
      <c r="D946" s="1">
        <v>273</v>
      </c>
      <c r="E946" s="1" t="s">
        <v>1</v>
      </c>
      <c r="F946" s="1">
        <v>1435255306072</v>
      </c>
      <c r="M946" s="1">
        <f t="shared" si="81"/>
        <v>-273</v>
      </c>
      <c r="N946" s="1">
        <f t="shared" si="82"/>
        <v>1</v>
      </c>
      <c r="O946" s="1">
        <f t="shared" si="83"/>
        <v>0</v>
      </c>
    </row>
    <row r="947" spans="1:15" x14ac:dyDescent="0.3">
      <c r="A947" s="1" t="s">
        <v>2</v>
      </c>
      <c r="B947" s="1">
        <v>421</v>
      </c>
      <c r="C947" s="1" t="s">
        <v>3</v>
      </c>
      <c r="D947" s="1">
        <v>280</v>
      </c>
      <c r="E947" s="1" t="s">
        <v>1</v>
      </c>
      <c r="F947" s="1">
        <v>1435255311314</v>
      </c>
      <c r="M947" s="1">
        <f t="shared" si="81"/>
        <v>-280</v>
      </c>
      <c r="N947" s="1">
        <f t="shared" si="82"/>
        <v>7</v>
      </c>
      <c r="O947" s="1">
        <f t="shared" si="83"/>
        <v>0</v>
      </c>
    </row>
    <row r="948" spans="1:15" x14ac:dyDescent="0.3">
      <c r="A948" s="1" t="s">
        <v>2</v>
      </c>
      <c r="B948" s="1">
        <v>422</v>
      </c>
      <c r="C948" s="1" t="s">
        <v>3</v>
      </c>
      <c r="D948" s="1">
        <v>286</v>
      </c>
      <c r="E948" s="1" t="s">
        <v>1</v>
      </c>
      <c r="F948" s="1">
        <v>1435255317254</v>
      </c>
      <c r="M948" s="1">
        <f t="shared" si="81"/>
        <v>-286</v>
      </c>
      <c r="N948" s="1">
        <f t="shared" si="82"/>
        <v>6</v>
      </c>
      <c r="O948" s="1">
        <f t="shared" si="83"/>
        <v>0</v>
      </c>
    </row>
    <row r="949" spans="1:15" x14ac:dyDescent="0.3">
      <c r="A949" s="1" t="s">
        <v>2</v>
      </c>
      <c r="B949" s="1">
        <v>423</v>
      </c>
      <c r="C949" s="1" t="s">
        <v>3</v>
      </c>
      <c r="D949" s="1">
        <v>294</v>
      </c>
      <c r="E949" s="1" t="s">
        <v>1</v>
      </c>
      <c r="F949" s="1">
        <v>1435255325423</v>
      </c>
      <c r="M949" s="1">
        <f t="shared" si="81"/>
        <v>-294</v>
      </c>
      <c r="N949" s="1">
        <f t="shared" si="82"/>
        <v>8</v>
      </c>
      <c r="O949" s="1">
        <f t="shared" si="83"/>
        <v>0</v>
      </c>
    </row>
    <row r="950" spans="1:15" x14ac:dyDescent="0.3">
      <c r="A950" s="1" t="s">
        <v>2</v>
      </c>
      <c r="B950" s="1">
        <v>424</v>
      </c>
      <c r="C950" s="1" t="s">
        <v>3</v>
      </c>
      <c r="D950" s="1">
        <v>302</v>
      </c>
      <c r="E950" s="1" t="s">
        <v>1</v>
      </c>
      <c r="F950" s="1">
        <v>1435255333542</v>
      </c>
      <c r="M950" s="1">
        <f t="shared" si="81"/>
        <v>-302</v>
      </c>
      <c r="N950" s="1">
        <f t="shared" si="82"/>
        <v>8</v>
      </c>
      <c r="O950" s="1">
        <f t="shared" si="83"/>
        <v>0</v>
      </c>
    </row>
    <row r="951" spans="1:15" x14ac:dyDescent="0.3">
      <c r="A951" s="1" t="s">
        <v>2</v>
      </c>
      <c r="B951" s="1">
        <v>425</v>
      </c>
      <c r="C951" s="1" t="s">
        <v>3</v>
      </c>
      <c r="D951" s="1">
        <v>309</v>
      </c>
      <c r="E951" s="1" t="s">
        <v>1</v>
      </c>
      <c r="F951" s="1">
        <v>1435255341580</v>
      </c>
      <c r="M951" s="1">
        <f t="shared" si="81"/>
        <v>-309</v>
      </c>
      <c r="N951" s="1">
        <f t="shared" si="82"/>
        <v>7</v>
      </c>
      <c r="O951" s="1">
        <f t="shared" si="83"/>
        <v>0</v>
      </c>
    </row>
    <row r="952" spans="1:15" x14ac:dyDescent="0.3">
      <c r="A952" s="1" t="s">
        <v>2</v>
      </c>
      <c r="B952" s="1">
        <v>426</v>
      </c>
      <c r="C952" s="1" t="s">
        <v>3</v>
      </c>
      <c r="D952" s="1">
        <v>310</v>
      </c>
      <c r="E952" s="1" t="s">
        <v>1</v>
      </c>
      <c r="F952" s="1">
        <v>1435255341788</v>
      </c>
      <c r="M952" s="1">
        <f t="shared" si="81"/>
        <v>-310</v>
      </c>
      <c r="N952" s="1">
        <f t="shared" si="82"/>
        <v>1</v>
      </c>
      <c r="O952" s="1">
        <f t="shared" si="83"/>
        <v>0</v>
      </c>
    </row>
    <row r="953" spans="1:15" x14ac:dyDescent="0.3">
      <c r="A953" s="1" t="s">
        <v>2</v>
      </c>
      <c r="B953" s="1">
        <v>427</v>
      </c>
      <c r="C953" s="1" t="s">
        <v>3</v>
      </c>
      <c r="D953" s="1">
        <v>318</v>
      </c>
      <c r="E953" s="1" t="s">
        <v>1</v>
      </c>
      <c r="F953" s="1">
        <v>1435255350089</v>
      </c>
      <c r="M953" s="1">
        <f t="shared" si="81"/>
        <v>-318</v>
      </c>
      <c r="N953" s="1">
        <f t="shared" si="82"/>
        <v>8</v>
      </c>
      <c r="O953" s="1">
        <f t="shared" si="83"/>
        <v>0</v>
      </c>
    </row>
    <row r="954" spans="1:15" x14ac:dyDescent="0.3">
      <c r="A954" s="1" t="s">
        <v>2</v>
      </c>
      <c r="B954" s="1">
        <v>428</v>
      </c>
      <c r="C954" s="1" t="s">
        <v>3</v>
      </c>
      <c r="D954" s="1">
        <v>319</v>
      </c>
      <c r="E954" s="1" t="s">
        <v>1</v>
      </c>
      <c r="F954" s="1">
        <v>1435255350628</v>
      </c>
      <c r="M954" s="1">
        <f t="shared" si="81"/>
        <v>-319</v>
      </c>
      <c r="N954" s="1">
        <f t="shared" si="82"/>
        <v>1</v>
      </c>
      <c r="O954" s="1">
        <f t="shared" si="83"/>
        <v>0</v>
      </c>
    </row>
    <row r="955" spans="1:15" x14ac:dyDescent="0.3">
      <c r="A955" s="1" t="s">
        <v>2</v>
      </c>
      <c r="B955" s="1">
        <v>429</v>
      </c>
      <c r="C955" s="1" t="s">
        <v>3</v>
      </c>
      <c r="D955" s="1">
        <v>327</v>
      </c>
      <c r="E955" s="1" t="s">
        <v>1</v>
      </c>
      <c r="F955" s="1">
        <v>1435255359069</v>
      </c>
      <c r="M955" s="1">
        <f t="shared" si="81"/>
        <v>-327</v>
      </c>
      <c r="N955" s="1">
        <f t="shared" si="82"/>
        <v>8</v>
      </c>
      <c r="O955" s="1">
        <f t="shared" si="83"/>
        <v>0</v>
      </c>
    </row>
    <row r="956" spans="1:15" x14ac:dyDescent="0.3">
      <c r="A956" s="1" t="s">
        <v>2</v>
      </c>
      <c r="B956" s="1">
        <v>430</v>
      </c>
      <c r="C956" s="1" t="s">
        <v>3</v>
      </c>
      <c r="D956" s="1">
        <v>327</v>
      </c>
      <c r="E956" s="1" t="s">
        <v>1</v>
      </c>
      <c r="F956" s="1">
        <v>1435255359405</v>
      </c>
      <c r="M956" s="1">
        <f t="shared" si="81"/>
        <v>-327</v>
      </c>
      <c r="N956" s="1">
        <f t="shared" si="82"/>
        <v>0</v>
      </c>
      <c r="O956" s="1">
        <f t="shared" si="83"/>
        <v>0</v>
      </c>
    </row>
    <row r="957" spans="1:15" x14ac:dyDescent="0.3">
      <c r="A957" s="1" t="s">
        <v>2</v>
      </c>
      <c r="B957" s="1">
        <v>431</v>
      </c>
      <c r="C957" s="1" t="s">
        <v>3</v>
      </c>
      <c r="D957" s="1">
        <v>338</v>
      </c>
      <c r="E957" s="1" t="s">
        <v>1</v>
      </c>
      <c r="F957" s="1">
        <v>1435255369448</v>
      </c>
      <c r="M957" s="1">
        <f t="shared" si="81"/>
        <v>-338</v>
      </c>
      <c r="N957" s="1">
        <f t="shared" si="82"/>
        <v>11</v>
      </c>
      <c r="O957" s="1">
        <f t="shared" si="83"/>
        <v>0</v>
      </c>
    </row>
    <row r="958" spans="1:15" x14ac:dyDescent="0.3">
      <c r="A958" s="1" t="s">
        <v>2</v>
      </c>
      <c r="B958" s="1">
        <v>432</v>
      </c>
      <c r="C958" s="1" t="s">
        <v>3</v>
      </c>
      <c r="D958" s="1">
        <v>347</v>
      </c>
      <c r="E958" s="1" t="s">
        <v>1</v>
      </c>
      <c r="F958" s="1">
        <v>1435255379318</v>
      </c>
      <c r="M958" s="1">
        <f t="shared" si="81"/>
        <v>-347</v>
      </c>
      <c r="N958" s="1">
        <f t="shared" si="82"/>
        <v>9</v>
      </c>
      <c r="O958" s="1">
        <f t="shared" si="83"/>
        <v>0</v>
      </c>
    </row>
    <row r="959" spans="1:15" x14ac:dyDescent="0.3">
      <c r="A959" s="1" t="s">
        <v>2</v>
      </c>
      <c r="B959" s="1">
        <v>433</v>
      </c>
      <c r="C959" s="1" t="s">
        <v>3</v>
      </c>
      <c r="D959" s="1">
        <v>360</v>
      </c>
      <c r="E959" s="1" t="s">
        <v>1</v>
      </c>
      <c r="F959" s="1">
        <v>1435255392876</v>
      </c>
      <c r="M959" s="1">
        <f t="shared" si="81"/>
        <v>-360</v>
      </c>
      <c r="N959" s="1">
        <f t="shared" si="82"/>
        <v>13</v>
      </c>
      <c r="O959" s="1">
        <f t="shared" si="83"/>
        <v>0</v>
      </c>
    </row>
    <row r="960" spans="1:15" x14ac:dyDescent="0.3">
      <c r="A960" s="1" t="s">
        <v>2</v>
      </c>
      <c r="B960" s="1">
        <v>434</v>
      </c>
      <c r="C960" s="1" t="s">
        <v>3</v>
      </c>
      <c r="D960" s="1">
        <v>370</v>
      </c>
      <c r="E960" s="1" t="s">
        <v>1</v>
      </c>
      <c r="F960" s="1">
        <v>1435255401226</v>
      </c>
      <c r="M960" s="1">
        <f t="shared" si="81"/>
        <v>-370</v>
      </c>
      <c r="N960" s="1">
        <f t="shared" si="82"/>
        <v>10</v>
      </c>
      <c r="O960" s="1">
        <f t="shared" si="83"/>
        <v>0</v>
      </c>
    </row>
    <row r="961" spans="1:15" x14ac:dyDescent="0.3">
      <c r="A961" s="1" t="s">
        <v>2</v>
      </c>
      <c r="B961" s="1">
        <v>435</v>
      </c>
      <c r="C961" s="1" t="s">
        <v>3</v>
      </c>
      <c r="D961" s="1">
        <v>380</v>
      </c>
      <c r="E961" s="1" t="s">
        <v>1</v>
      </c>
      <c r="F961" s="1">
        <v>1435255411724</v>
      </c>
      <c r="M961" s="1">
        <f t="shared" si="81"/>
        <v>-380</v>
      </c>
      <c r="N961" s="1">
        <f t="shared" si="82"/>
        <v>10</v>
      </c>
      <c r="O961" s="1">
        <f t="shared" si="83"/>
        <v>0</v>
      </c>
    </row>
    <row r="962" spans="1:15" x14ac:dyDescent="0.3">
      <c r="A962" s="1" t="s">
        <v>2</v>
      </c>
      <c r="B962" s="1">
        <v>436</v>
      </c>
      <c r="C962" s="1" t="s">
        <v>3</v>
      </c>
      <c r="D962" s="1">
        <v>392</v>
      </c>
      <c r="E962" s="1" t="s">
        <v>1</v>
      </c>
      <c r="F962" s="1">
        <v>1435255423176</v>
      </c>
      <c r="M962" s="1">
        <f t="shared" si="81"/>
        <v>-392</v>
      </c>
      <c r="N962" s="1">
        <f t="shared" si="82"/>
        <v>12</v>
      </c>
      <c r="O962" s="1">
        <f t="shared" si="83"/>
        <v>0</v>
      </c>
    </row>
    <row r="963" spans="1:15" x14ac:dyDescent="0.3">
      <c r="A963" s="1" t="s">
        <v>2</v>
      </c>
      <c r="B963" s="1">
        <v>437</v>
      </c>
      <c r="C963" s="1" t="s">
        <v>3</v>
      </c>
      <c r="D963" s="1">
        <v>404</v>
      </c>
      <c r="E963" s="1" t="s">
        <v>1</v>
      </c>
      <c r="F963" s="1">
        <v>1435255435168</v>
      </c>
      <c r="M963" s="1">
        <f t="shared" si="81"/>
        <v>-404</v>
      </c>
      <c r="N963" s="1">
        <f t="shared" si="82"/>
        <v>12</v>
      </c>
      <c r="O963" s="1">
        <f t="shared" si="83"/>
        <v>0</v>
      </c>
    </row>
    <row r="964" spans="1:15" x14ac:dyDescent="0.3">
      <c r="A964" s="1" t="s">
        <v>2</v>
      </c>
      <c r="B964" s="1">
        <v>438</v>
      </c>
      <c r="C964" s="1" t="s">
        <v>3</v>
      </c>
      <c r="D964" s="1">
        <v>415</v>
      </c>
      <c r="E964" s="1" t="s">
        <v>1</v>
      </c>
      <c r="F964" s="1">
        <v>1435255447368</v>
      </c>
      <c r="M964" s="1">
        <f t="shared" ref="M964:M1027" si="84">L964-D964</f>
        <v>-415</v>
      </c>
      <c r="N964" s="1">
        <f t="shared" ref="N964:N1027" si="85">D964-D963</f>
        <v>11</v>
      </c>
      <c r="O964" s="1">
        <f t="shared" ref="O964:O1027" si="86">L964-L963</f>
        <v>0</v>
      </c>
    </row>
    <row r="965" spans="1:15" x14ac:dyDescent="0.3">
      <c r="A965" s="1" t="s">
        <v>2</v>
      </c>
      <c r="B965" s="1">
        <v>439</v>
      </c>
      <c r="C965" s="1" t="s">
        <v>3</v>
      </c>
      <c r="D965" s="1">
        <v>429</v>
      </c>
      <c r="E965" s="1" t="s">
        <v>1</v>
      </c>
      <c r="F965" s="1">
        <v>1435255460091</v>
      </c>
      <c r="M965" s="1">
        <f t="shared" si="84"/>
        <v>-429</v>
      </c>
      <c r="N965" s="1">
        <f t="shared" si="85"/>
        <v>14</v>
      </c>
      <c r="O965" s="1">
        <f t="shared" si="86"/>
        <v>0</v>
      </c>
    </row>
    <row r="966" spans="1:15" x14ac:dyDescent="0.3">
      <c r="A966" s="1" t="s">
        <v>2</v>
      </c>
      <c r="B966" s="1">
        <v>440</v>
      </c>
      <c r="C966" s="1" t="s">
        <v>3</v>
      </c>
      <c r="D966" s="1">
        <v>442</v>
      </c>
      <c r="E966" s="1" t="s">
        <v>1</v>
      </c>
      <c r="F966" s="1">
        <v>1435255474359</v>
      </c>
      <c r="M966" s="1">
        <f t="shared" si="84"/>
        <v>-442</v>
      </c>
      <c r="N966" s="1">
        <f t="shared" si="85"/>
        <v>13</v>
      </c>
      <c r="O966" s="1">
        <f t="shared" si="86"/>
        <v>0</v>
      </c>
    </row>
    <row r="967" spans="1:15" x14ac:dyDescent="0.3">
      <c r="A967" s="1" t="s">
        <v>2</v>
      </c>
      <c r="B967" s="1">
        <v>441</v>
      </c>
      <c r="C967" s="1" t="s">
        <v>3</v>
      </c>
      <c r="D967" s="1">
        <v>458</v>
      </c>
      <c r="E967" s="1" t="s">
        <v>1</v>
      </c>
      <c r="F967" s="1">
        <v>1435255489262</v>
      </c>
      <c r="M967" s="1">
        <f t="shared" si="84"/>
        <v>-458</v>
      </c>
      <c r="N967" s="1">
        <f t="shared" si="85"/>
        <v>16</v>
      </c>
      <c r="O967" s="1">
        <f t="shared" si="86"/>
        <v>0</v>
      </c>
    </row>
    <row r="968" spans="1:15" x14ac:dyDescent="0.3">
      <c r="A968" s="1" t="s">
        <v>2</v>
      </c>
      <c r="B968" s="1">
        <v>442</v>
      </c>
      <c r="C968" s="1" t="s">
        <v>3</v>
      </c>
      <c r="D968" s="1">
        <v>470</v>
      </c>
      <c r="E968" s="1" t="s">
        <v>1</v>
      </c>
      <c r="F968" s="1">
        <v>1435255503205</v>
      </c>
      <c r="M968" s="1">
        <f t="shared" si="84"/>
        <v>-470</v>
      </c>
      <c r="N968" s="1">
        <f t="shared" si="85"/>
        <v>12</v>
      </c>
      <c r="O968" s="1">
        <f t="shared" si="86"/>
        <v>0</v>
      </c>
    </row>
    <row r="969" spans="1:15" x14ac:dyDescent="0.3">
      <c r="A969" s="1" t="s">
        <v>2</v>
      </c>
      <c r="B969" s="1">
        <v>443</v>
      </c>
      <c r="C969" s="1" t="s">
        <v>3</v>
      </c>
      <c r="D969" s="1">
        <v>472</v>
      </c>
      <c r="E969" s="1" t="s">
        <v>1</v>
      </c>
      <c r="F969" s="1">
        <v>1435255505424</v>
      </c>
      <c r="M969" s="1">
        <f t="shared" si="84"/>
        <v>-472</v>
      </c>
      <c r="N969" s="1">
        <f t="shared" si="85"/>
        <v>2</v>
      </c>
      <c r="O969" s="1">
        <f t="shared" si="86"/>
        <v>0</v>
      </c>
    </row>
    <row r="970" spans="1:15" x14ac:dyDescent="0.3">
      <c r="A970" s="1" t="s">
        <v>2</v>
      </c>
      <c r="B970" s="1">
        <v>444</v>
      </c>
      <c r="C970" s="1" t="s">
        <v>3</v>
      </c>
      <c r="D970" s="1">
        <v>485</v>
      </c>
      <c r="E970" s="1" t="s">
        <v>1</v>
      </c>
      <c r="F970" s="1">
        <v>1435255516952</v>
      </c>
      <c r="M970" s="1">
        <f t="shared" si="84"/>
        <v>-485</v>
      </c>
      <c r="N970" s="1">
        <f t="shared" si="85"/>
        <v>13</v>
      </c>
      <c r="O970" s="1">
        <f t="shared" si="86"/>
        <v>0</v>
      </c>
    </row>
    <row r="971" spans="1:15" x14ac:dyDescent="0.3">
      <c r="A971" s="1" t="s">
        <v>2</v>
      </c>
      <c r="B971" s="1">
        <v>445</v>
      </c>
      <c r="C971" s="1" t="s">
        <v>3</v>
      </c>
      <c r="D971" s="1">
        <v>487</v>
      </c>
      <c r="E971" s="1" t="s">
        <v>1</v>
      </c>
      <c r="F971" s="1">
        <v>1435255519178</v>
      </c>
      <c r="M971" s="1">
        <f t="shared" si="84"/>
        <v>-487</v>
      </c>
      <c r="N971" s="1">
        <f t="shared" si="85"/>
        <v>2</v>
      </c>
      <c r="O971" s="1">
        <f t="shared" si="86"/>
        <v>0</v>
      </c>
    </row>
    <row r="972" spans="1:15" x14ac:dyDescent="0.3">
      <c r="A972" s="1" t="s">
        <v>2</v>
      </c>
      <c r="B972" s="1">
        <v>446</v>
      </c>
      <c r="C972" s="1" t="s">
        <v>3</v>
      </c>
      <c r="D972" s="1">
        <v>498</v>
      </c>
      <c r="E972" s="1" t="s">
        <v>1</v>
      </c>
      <c r="F972" s="1">
        <v>1435255533434</v>
      </c>
      <c r="M972" s="1">
        <f t="shared" si="84"/>
        <v>-498</v>
      </c>
      <c r="N972" s="1">
        <f t="shared" si="85"/>
        <v>11</v>
      </c>
      <c r="O972" s="1">
        <f t="shared" si="86"/>
        <v>0</v>
      </c>
    </row>
    <row r="973" spans="1:15" x14ac:dyDescent="0.3">
      <c r="A973" s="1" t="s">
        <v>2</v>
      </c>
      <c r="B973" s="1">
        <v>447</v>
      </c>
      <c r="C973" s="1" t="s">
        <v>3</v>
      </c>
      <c r="D973" s="1">
        <v>498</v>
      </c>
      <c r="E973" s="1" t="s">
        <v>1</v>
      </c>
      <c r="F973" s="1">
        <v>1435255545769</v>
      </c>
      <c r="M973" s="1">
        <f t="shared" si="84"/>
        <v>-498</v>
      </c>
      <c r="N973" s="1">
        <f t="shared" si="85"/>
        <v>0</v>
      </c>
      <c r="O973" s="1">
        <f t="shared" si="86"/>
        <v>0</v>
      </c>
    </row>
    <row r="974" spans="1:15" x14ac:dyDescent="0.3">
      <c r="A974" s="1" t="s">
        <v>2</v>
      </c>
      <c r="B974" s="1">
        <v>448</v>
      </c>
      <c r="C974" s="1" t="s">
        <v>3</v>
      </c>
      <c r="D974" s="1">
        <v>498</v>
      </c>
      <c r="E974" s="1" t="s">
        <v>1</v>
      </c>
      <c r="F974" s="1">
        <v>1435255545794</v>
      </c>
      <c r="M974" s="1">
        <f t="shared" si="84"/>
        <v>-498</v>
      </c>
      <c r="N974" s="1">
        <f t="shared" si="85"/>
        <v>0</v>
      </c>
      <c r="O974" s="1">
        <f t="shared" si="86"/>
        <v>0</v>
      </c>
    </row>
    <row r="975" spans="1:15" x14ac:dyDescent="0.3">
      <c r="A975" s="1" t="s">
        <v>2</v>
      </c>
      <c r="B975" s="1">
        <v>449</v>
      </c>
      <c r="C975" s="1" t="s">
        <v>3</v>
      </c>
      <c r="D975" s="1">
        <v>498</v>
      </c>
      <c r="E975" s="1" t="s">
        <v>1</v>
      </c>
      <c r="F975" s="1">
        <v>1435255555350</v>
      </c>
      <c r="M975" s="1">
        <f t="shared" si="84"/>
        <v>-498</v>
      </c>
      <c r="N975" s="1">
        <f t="shared" si="85"/>
        <v>0</v>
      </c>
      <c r="O975" s="1">
        <f t="shared" si="86"/>
        <v>0</v>
      </c>
    </row>
    <row r="976" spans="1:15" x14ac:dyDescent="0.3">
      <c r="A976" s="1" t="s">
        <v>2</v>
      </c>
      <c r="B976" s="1">
        <v>450</v>
      </c>
      <c r="C976" s="1" t="s">
        <v>3</v>
      </c>
      <c r="D976" s="1">
        <v>498</v>
      </c>
      <c r="E976" s="1" t="s">
        <v>1</v>
      </c>
      <c r="F976" s="1">
        <v>1435255555376</v>
      </c>
      <c r="M976" s="1">
        <f t="shared" si="84"/>
        <v>-498</v>
      </c>
      <c r="N976" s="1">
        <f t="shared" si="85"/>
        <v>0</v>
      </c>
      <c r="O976" s="1">
        <f t="shared" si="86"/>
        <v>0</v>
      </c>
    </row>
    <row r="977" spans="1:15" x14ac:dyDescent="0.3">
      <c r="A977" s="1" t="s">
        <v>2</v>
      </c>
      <c r="B977" s="1">
        <v>451</v>
      </c>
      <c r="C977" s="1" t="s">
        <v>3</v>
      </c>
      <c r="D977" s="1">
        <v>498</v>
      </c>
      <c r="E977" s="1" t="s">
        <v>1</v>
      </c>
      <c r="F977" s="1">
        <v>1435255565039</v>
      </c>
      <c r="M977" s="1">
        <f t="shared" si="84"/>
        <v>-498</v>
      </c>
      <c r="N977" s="1">
        <f t="shared" si="85"/>
        <v>0</v>
      </c>
      <c r="O977" s="1">
        <f t="shared" si="86"/>
        <v>0</v>
      </c>
    </row>
    <row r="978" spans="1:15" x14ac:dyDescent="0.3">
      <c r="A978" s="1" t="s">
        <v>2</v>
      </c>
      <c r="B978" s="1">
        <v>452</v>
      </c>
      <c r="C978" s="1" t="s">
        <v>3</v>
      </c>
      <c r="D978" s="1">
        <v>498</v>
      </c>
      <c r="E978" s="1" t="s">
        <v>1</v>
      </c>
      <c r="F978" s="1">
        <v>1435255570325</v>
      </c>
      <c r="M978" s="1">
        <f t="shared" si="84"/>
        <v>-498</v>
      </c>
      <c r="N978" s="1">
        <f t="shared" si="85"/>
        <v>0</v>
      </c>
      <c r="O978" s="1">
        <f t="shared" si="86"/>
        <v>0</v>
      </c>
    </row>
    <row r="979" spans="1:15" x14ac:dyDescent="0.3">
      <c r="A979" s="1" t="s">
        <v>2</v>
      </c>
      <c r="B979" s="1">
        <v>453</v>
      </c>
      <c r="C979" s="1" t="s">
        <v>3</v>
      </c>
      <c r="D979" s="1">
        <v>498</v>
      </c>
      <c r="E979" s="1" t="s">
        <v>1</v>
      </c>
      <c r="F979" s="1">
        <v>1435255575468</v>
      </c>
      <c r="M979" s="1">
        <f t="shared" si="84"/>
        <v>-498</v>
      </c>
      <c r="N979" s="1">
        <f t="shared" si="85"/>
        <v>0</v>
      </c>
      <c r="O979" s="1">
        <f t="shared" si="86"/>
        <v>0</v>
      </c>
    </row>
    <row r="980" spans="1:15" x14ac:dyDescent="0.3">
      <c r="A980" s="1" t="s">
        <v>2</v>
      </c>
      <c r="B980" s="1">
        <v>454</v>
      </c>
      <c r="C980" s="1" t="s">
        <v>3</v>
      </c>
      <c r="D980" s="1">
        <v>498</v>
      </c>
      <c r="E980" s="1" t="s">
        <v>1</v>
      </c>
      <c r="F980" s="1">
        <v>1435255579794</v>
      </c>
      <c r="M980" s="1">
        <f t="shared" si="84"/>
        <v>-498</v>
      </c>
      <c r="N980" s="1">
        <f t="shared" si="85"/>
        <v>0</v>
      </c>
      <c r="O980" s="1">
        <f t="shared" si="86"/>
        <v>0</v>
      </c>
    </row>
    <row r="981" spans="1:15" x14ac:dyDescent="0.3">
      <c r="A981" s="1" t="s">
        <v>2</v>
      </c>
      <c r="B981" s="1">
        <v>455</v>
      </c>
      <c r="C981" s="1" t="s">
        <v>3</v>
      </c>
      <c r="D981" s="1">
        <v>498</v>
      </c>
      <c r="E981" s="1" t="s">
        <v>1</v>
      </c>
      <c r="F981" s="1">
        <v>1435255581406</v>
      </c>
      <c r="M981" s="1">
        <f t="shared" si="84"/>
        <v>-498</v>
      </c>
      <c r="N981" s="1">
        <f t="shared" si="85"/>
        <v>0</v>
      </c>
      <c r="O981" s="1">
        <f t="shared" si="86"/>
        <v>0</v>
      </c>
    </row>
    <row r="982" spans="1:15" x14ac:dyDescent="0.3">
      <c r="A982" s="1" t="s">
        <v>2</v>
      </c>
      <c r="B982" s="1">
        <v>456</v>
      </c>
      <c r="C982" s="1" t="s">
        <v>3</v>
      </c>
      <c r="D982" s="1">
        <v>498</v>
      </c>
      <c r="E982" s="1" t="s">
        <v>1</v>
      </c>
      <c r="F982" s="1">
        <v>1435255582832</v>
      </c>
      <c r="M982" s="1">
        <f t="shared" si="84"/>
        <v>-498</v>
      </c>
      <c r="N982" s="1">
        <f t="shared" si="85"/>
        <v>0</v>
      </c>
      <c r="O982" s="1">
        <f t="shared" si="86"/>
        <v>0</v>
      </c>
    </row>
    <row r="983" spans="1:15" x14ac:dyDescent="0.3">
      <c r="A983" s="1" t="s">
        <v>2</v>
      </c>
      <c r="B983" s="1">
        <v>457</v>
      </c>
      <c r="C983" s="1" t="s">
        <v>3</v>
      </c>
      <c r="D983" s="1">
        <v>498</v>
      </c>
      <c r="E983" s="1" t="s">
        <v>1</v>
      </c>
      <c r="F983" s="1">
        <v>1435255583846</v>
      </c>
      <c r="M983" s="1">
        <f t="shared" si="84"/>
        <v>-498</v>
      </c>
      <c r="N983" s="1">
        <f t="shared" si="85"/>
        <v>0</v>
      </c>
      <c r="O983" s="1">
        <f t="shared" si="86"/>
        <v>0</v>
      </c>
    </row>
    <row r="984" spans="1:15" x14ac:dyDescent="0.3">
      <c r="A984" s="1" t="s">
        <v>2</v>
      </c>
      <c r="B984" s="1">
        <v>458</v>
      </c>
      <c r="C984" s="1" t="s">
        <v>3</v>
      </c>
      <c r="D984" s="1">
        <v>498</v>
      </c>
      <c r="E984" s="1" t="s">
        <v>1</v>
      </c>
      <c r="F984" s="1">
        <v>1435255584852</v>
      </c>
      <c r="M984" s="1">
        <f t="shared" si="84"/>
        <v>-498</v>
      </c>
      <c r="N984" s="1">
        <f t="shared" si="85"/>
        <v>0</v>
      </c>
      <c r="O984" s="1">
        <f t="shared" si="86"/>
        <v>0</v>
      </c>
    </row>
    <row r="985" spans="1:15" x14ac:dyDescent="0.3">
      <c r="A985" s="1" t="s">
        <v>2</v>
      </c>
      <c r="B985" s="1">
        <v>459</v>
      </c>
      <c r="C985" s="1" t="s">
        <v>3</v>
      </c>
      <c r="D985" s="1">
        <v>498</v>
      </c>
      <c r="E985" s="1" t="s">
        <v>1</v>
      </c>
      <c r="F985" s="1">
        <v>1435255585883</v>
      </c>
      <c r="M985" s="1">
        <f t="shared" si="84"/>
        <v>-498</v>
      </c>
      <c r="N985" s="1">
        <f t="shared" si="85"/>
        <v>0</v>
      </c>
      <c r="O985" s="1">
        <f t="shared" si="86"/>
        <v>0</v>
      </c>
    </row>
    <row r="986" spans="1:15" x14ac:dyDescent="0.3">
      <c r="A986" s="1" t="s">
        <v>2</v>
      </c>
      <c r="B986" s="1">
        <v>460</v>
      </c>
      <c r="C986" s="1" t="s">
        <v>3</v>
      </c>
      <c r="D986" s="1">
        <v>498</v>
      </c>
      <c r="E986" s="1" t="s">
        <v>1</v>
      </c>
      <c r="F986" s="1">
        <v>1435255586898</v>
      </c>
      <c r="M986" s="1">
        <f t="shared" si="84"/>
        <v>-498</v>
      </c>
      <c r="N986" s="1">
        <f t="shared" si="85"/>
        <v>0</v>
      </c>
      <c r="O986" s="1">
        <f t="shared" si="86"/>
        <v>0</v>
      </c>
    </row>
    <row r="987" spans="1:15" x14ac:dyDescent="0.3">
      <c r="A987" s="1" t="s">
        <v>2</v>
      </c>
      <c r="B987" s="1">
        <v>461</v>
      </c>
      <c r="C987" s="1" t="s">
        <v>3</v>
      </c>
      <c r="D987" s="1">
        <v>498</v>
      </c>
      <c r="E987" s="1" t="s">
        <v>1</v>
      </c>
      <c r="F987" s="1">
        <v>1435255588678</v>
      </c>
      <c r="M987" s="1">
        <f t="shared" si="84"/>
        <v>-498</v>
      </c>
      <c r="N987" s="1">
        <f t="shared" si="85"/>
        <v>0</v>
      </c>
      <c r="O987" s="1">
        <f t="shared" si="86"/>
        <v>0</v>
      </c>
    </row>
    <row r="988" spans="1:15" x14ac:dyDescent="0.3">
      <c r="A988" s="1" t="s">
        <v>2</v>
      </c>
      <c r="B988" s="1">
        <v>462</v>
      </c>
      <c r="C988" s="1" t="s">
        <v>3</v>
      </c>
      <c r="D988" s="1">
        <v>498</v>
      </c>
      <c r="E988" s="1" t="s">
        <v>1</v>
      </c>
      <c r="F988" s="1">
        <v>1435255588897</v>
      </c>
      <c r="M988" s="1">
        <f t="shared" si="84"/>
        <v>-498</v>
      </c>
      <c r="N988" s="1">
        <f t="shared" si="85"/>
        <v>0</v>
      </c>
      <c r="O988" s="1">
        <f t="shared" si="86"/>
        <v>0</v>
      </c>
    </row>
    <row r="989" spans="1:15" x14ac:dyDescent="0.3">
      <c r="A989" s="1" t="s">
        <v>2</v>
      </c>
      <c r="B989" s="1">
        <v>463</v>
      </c>
      <c r="C989" s="1" t="s">
        <v>3</v>
      </c>
      <c r="D989" s="1">
        <v>498</v>
      </c>
      <c r="E989" s="1" t="s">
        <v>1</v>
      </c>
      <c r="F989" s="1">
        <v>1435255589959</v>
      </c>
      <c r="M989" s="1">
        <f t="shared" si="84"/>
        <v>-498</v>
      </c>
      <c r="N989" s="1">
        <f t="shared" si="85"/>
        <v>0</v>
      </c>
      <c r="O989" s="1">
        <f t="shared" si="86"/>
        <v>0</v>
      </c>
    </row>
    <row r="990" spans="1:15" x14ac:dyDescent="0.3">
      <c r="A990" s="1" t="s">
        <v>2</v>
      </c>
      <c r="B990" s="1">
        <v>464</v>
      </c>
      <c r="C990" s="1" t="s">
        <v>3</v>
      </c>
      <c r="D990" s="1">
        <v>498</v>
      </c>
      <c r="E990" s="1" t="s">
        <v>1</v>
      </c>
      <c r="F990" s="1">
        <v>1435255591712</v>
      </c>
      <c r="M990" s="1">
        <f t="shared" si="84"/>
        <v>-498</v>
      </c>
      <c r="N990" s="1">
        <f t="shared" si="85"/>
        <v>0</v>
      </c>
      <c r="O990" s="1">
        <f t="shared" si="86"/>
        <v>0</v>
      </c>
    </row>
    <row r="991" spans="1:15" x14ac:dyDescent="0.3">
      <c r="A991" s="1" t="s">
        <v>2</v>
      </c>
      <c r="B991" s="1">
        <v>465</v>
      </c>
      <c r="C991" s="1" t="s">
        <v>3</v>
      </c>
      <c r="D991" s="1">
        <v>498</v>
      </c>
      <c r="E991" s="1" t="s">
        <v>1</v>
      </c>
      <c r="F991" s="1">
        <v>1435255591931</v>
      </c>
      <c r="M991" s="1">
        <f t="shared" si="84"/>
        <v>-498</v>
      </c>
      <c r="N991" s="1">
        <f t="shared" si="85"/>
        <v>0</v>
      </c>
      <c r="O991" s="1">
        <f t="shared" si="86"/>
        <v>0</v>
      </c>
    </row>
    <row r="992" spans="1:15" x14ac:dyDescent="0.3">
      <c r="A992" s="1" t="s">
        <v>2</v>
      </c>
      <c r="B992" s="1">
        <v>466</v>
      </c>
      <c r="C992" s="1" t="s">
        <v>3</v>
      </c>
      <c r="D992" s="1">
        <v>498</v>
      </c>
      <c r="E992" s="1" t="s">
        <v>1</v>
      </c>
      <c r="F992" s="1">
        <v>1435255593729</v>
      </c>
      <c r="M992" s="1">
        <f t="shared" si="84"/>
        <v>-498</v>
      </c>
      <c r="N992" s="1">
        <f t="shared" si="85"/>
        <v>0</v>
      </c>
      <c r="O992" s="1">
        <f t="shared" si="86"/>
        <v>0</v>
      </c>
    </row>
    <row r="993" spans="1:15" x14ac:dyDescent="0.3">
      <c r="A993" s="1" t="s">
        <v>2</v>
      </c>
      <c r="B993" s="1">
        <v>467</v>
      </c>
      <c r="C993" s="1" t="s">
        <v>3</v>
      </c>
      <c r="D993" s="1">
        <v>498</v>
      </c>
      <c r="E993" s="1" t="s">
        <v>1</v>
      </c>
      <c r="F993" s="1">
        <v>1435255593948</v>
      </c>
      <c r="M993" s="1">
        <f t="shared" si="84"/>
        <v>-498</v>
      </c>
      <c r="N993" s="1">
        <f t="shared" si="85"/>
        <v>0</v>
      </c>
      <c r="O993" s="1">
        <f t="shared" si="86"/>
        <v>0</v>
      </c>
    </row>
    <row r="994" spans="1:15" x14ac:dyDescent="0.3">
      <c r="A994" s="1" t="s">
        <v>2</v>
      </c>
      <c r="B994" s="1">
        <v>468</v>
      </c>
      <c r="C994" s="1" t="s">
        <v>3</v>
      </c>
      <c r="D994" s="1">
        <v>498</v>
      </c>
      <c r="E994" s="1" t="s">
        <v>1</v>
      </c>
      <c r="F994" s="1">
        <v>1435255595760</v>
      </c>
      <c r="M994" s="1">
        <f t="shared" si="84"/>
        <v>-498</v>
      </c>
      <c r="N994" s="1">
        <f t="shared" si="85"/>
        <v>0</v>
      </c>
      <c r="O994" s="1">
        <f t="shared" si="86"/>
        <v>0</v>
      </c>
    </row>
    <row r="995" spans="1:15" x14ac:dyDescent="0.3">
      <c r="A995" s="1" t="s">
        <v>2</v>
      </c>
      <c r="B995" s="1">
        <v>469</v>
      </c>
      <c r="C995" s="1" t="s">
        <v>3</v>
      </c>
      <c r="D995" s="1">
        <v>498</v>
      </c>
      <c r="E995" s="1" t="s">
        <v>1</v>
      </c>
      <c r="F995" s="1">
        <v>1435255595979</v>
      </c>
      <c r="M995" s="1">
        <f t="shared" si="84"/>
        <v>-498</v>
      </c>
      <c r="N995" s="1">
        <f t="shared" si="85"/>
        <v>0</v>
      </c>
      <c r="O995" s="1">
        <f t="shared" si="86"/>
        <v>0</v>
      </c>
    </row>
    <row r="996" spans="1:15" x14ac:dyDescent="0.3">
      <c r="A996" s="1" t="s">
        <v>2</v>
      </c>
      <c r="B996" s="1">
        <v>470</v>
      </c>
      <c r="C996" s="1" t="s">
        <v>3</v>
      </c>
      <c r="D996" s="1">
        <v>498</v>
      </c>
      <c r="E996" s="1" t="s">
        <v>1</v>
      </c>
      <c r="F996" s="1">
        <v>1435255596838</v>
      </c>
      <c r="M996" s="1">
        <f t="shared" si="84"/>
        <v>-498</v>
      </c>
      <c r="N996" s="1">
        <f t="shared" si="85"/>
        <v>0</v>
      </c>
      <c r="O996" s="1">
        <f t="shared" si="86"/>
        <v>0</v>
      </c>
    </row>
    <row r="997" spans="1:15" x14ac:dyDescent="0.3">
      <c r="A997" s="1" t="s">
        <v>2</v>
      </c>
      <c r="B997" s="1">
        <v>471</v>
      </c>
      <c r="C997" s="1" t="s">
        <v>3</v>
      </c>
      <c r="D997" s="1">
        <v>498</v>
      </c>
      <c r="E997" s="1" t="s">
        <v>1</v>
      </c>
      <c r="F997" s="1">
        <v>1435255597853</v>
      </c>
      <c r="M997" s="1">
        <f t="shared" si="84"/>
        <v>-498</v>
      </c>
      <c r="N997" s="1">
        <f t="shared" si="85"/>
        <v>0</v>
      </c>
      <c r="O997" s="1">
        <f t="shared" si="86"/>
        <v>0</v>
      </c>
    </row>
    <row r="998" spans="1:15" x14ac:dyDescent="0.3">
      <c r="A998" s="1" t="s">
        <v>2</v>
      </c>
      <c r="B998" s="1">
        <v>472</v>
      </c>
      <c r="C998" s="1" t="s">
        <v>3</v>
      </c>
      <c r="D998" s="1">
        <v>498</v>
      </c>
      <c r="E998" s="1" t="s">
        <v>1</v>
      </c>
      <c r="F998" s="1">
        <v>1435255598890</v>
      </c>
      <c r="M998" s="1">
        <f t="shared" si="84"/>
        <v>-498</v>
      </c>
      <c r="N998" s="1">
        <f t="shared" si="85"/>
        <v>0</v>
      </c>
      <c r="O998" s="1">
        <f t="shared" si="86"/>
        <v>0</v>
      </c>
    </row>
    <row r="999" spans="1:15" x14ac:dyDescent="0.3">
      <c r="A999" s="1" t="s">
        <v>2</v>
      </c>
      <c r="B999" s="1">
        <v>473</v>
      </c>
      <c r="C999" s="1" t="s">
        <v>3</v>
      </c>
      <c r="D999" s="1">
        <v>498</v>
      </c>
      <c r="E999" s="1" t="s">
        <v>1</v>
      </c>
      <c r="F999" s="1">
        <v>1435255599890</v>
      </c>
      <c r="M999" s="1">
        <f t="shared" si="84"/>
        <v>-498</v>
      </c>
      <c r="N999" s="1">
        <f t="shared" si="85"/>
        <v>0</v>
      </c>
      <c r="O999" s="1">
        <f t="shared" si="86"/>
        <v>0</v>
      </c>
    </row>
    <row r="1000" spans="1:15" x14ac:dyDescent="0.3">
      <c r="A1000" s="1" t="s">
        <v>2</v>
      </c>
      <c r="B1000" s="1">
        <v>474</v>
      </c>
      <c r="C1000" s="1" t="s">
        <v>3</v>
      </c>
      <c r="D1000" s="1">
        <v>498</v>
      </c>
      <c r="E1000" s="1" t="s">
        <v>1</v>
      </c>
      <c r="F1000" s="1">
        <v>1435255600905</v>
      </c>
      <c r="M1000" s="1">
        <f t="shared" si="84"/>
        <v>-498</v>
      </c>
      <c r="N1000" s="1">
        <f t="shared" si="85"/>
        <v>0</v>
      </c>
      <c r="O1000" s="1">
        <f t="shared" si="86"/>
        <v>0</v>
      </c>
    </row>
    <row r="1001" spans="1:15" x14ac:dyDescent="0.3">
      <c r="A1001" s="1" t="s">
        <v>2</v>
      </c>
      <c r="B1001" s="1">
        <v>475</v>
      </c>
      <c r="C1001" s="1" t="s">
        <v>3</v>
      </c>
      <c r="D1001" s="1">
        <v>498</v>
      </c>
      <c r="E1001" s="1" t="s">
        <v>1</v>
      </c>
      <c r="F1001" s="1">
        <v>1435255602684</v>
      </c>
      <c r="M1001" s="1">
        <f t="shared" si="84"/>
        <v>-498</v>
      </c>
      <c r="N1001" s="1">
        <f t="shared" si="85"/>
        <v>0</v>
      </c>
      <c r="O1001" s="1">
        <f t="shared" si="86"/>
        <v>0</v>
      </c>
    </row>
    <row r="1002" spans="1:15" x14ac:dyDescent="0.3">
      <c r="A1002" s="1" t="s">
        <v>2</v>
      </c>
      <c r="B1002" s="1">
        <v>476</v>
      </c>
      <c r="C1002" s="1" t="s">
        <v>3</v>
      </c>
      <c r="D1002" s="1">
        <v>498</v>
      </c>
      <c r="E1002" s="1" t="s">
        <v>1</v>
      </c>
      <c r="F1002" s="1">
        <v>1435255602950</v>
      </c>
      <c r="M1002" s="1">
        <f t="shared" si="84"/>
        <v>-498</v>
      </c>
      <c r="N1002" s="1">
        <f t="shared" si="85"/>
        <v>0</v>
      </c>
      <c r="O1002" s="1">
        <f t="shared" si="86"/>
        <v>0</v>
      </c>
    </row>
    <row r="1003" spans="1:15" x14ac:dyDescent="0.3">
      <c r="A1003" s="1" t="s">
        <v>2</v>
      </c>
      <c r="B1003" s="1">
        <v>477</v>
      </c>
      <c r="C1003" s="1" t="s">
        <v>3</v>
      </c>
      <c r="D1003" s="1">
        <v>498</v>
      </c>
      <c r="E1003" s="1" t="s">
        <v>1</v>
      </c>
      <c r="F1003" s="1">
        <v>1435255603965</v>
      </c>
      <c r="M1003" s="1">
        <f t="shared" si="84"/>
        <v>-498</v>
      </c>
      <c r="N1003" s="1">
        <f t="shared" si="85"/>
        <v>0</v>
      </c>
      <c r="O1003" s="1">
        <f t="shared" si="86"/>
        <v>0</v>
      </c>
    </row>
    <row r="1004" spans="1:15" x14ac:dyDescent="0.3">
      <c r="A1004" s="1" t="s">
        <v>2</v>
      </c>
      <c r="B1004" s="1">
        <v>478</v>
      </c>
      <c r="C1004" s="1" t="s">
        <v>3</v>
      </c>
      <c r="D1004" s="1">
        <v>498</v>
      </c>
      <c r="E1004" s="1" t="s">
        <v>1</v>
      </c>
      <c r="F1004" s="1">
        <v>1435255604980</v>
      </c>
      <c r="M1004" s="1">
        <f t="shared" si="84"/>
        <v>-498</v>
      </c>
      <c r="N1004" s="1">
        <f t="shared" si="85"/>
        <v>0</v>
      </c>
      <c r="O1004" s="1">
        <f t="shared" si="86"/>
        <v>0</v>
      </c>
    </row>
    <row r="1005" spans="1:15" x14ac:dyDescent="0.3">
      <c r="A1005" s="1" t="s">
        <v>2</v>
      </c>
      <c r="B1005" s="1">
        <v>479</v>
      </c>
      <c r="C1005" s="1" t="s">
        <v>3</v>
      </c>
      <c r="D1005" s="1">
        <v>498</v>
      </c>
      <c r="E1005" s="1" t="s">
        <v>1</v>
      </c>
      <c r="F1005" s="1">
        <v>1435255605990</v>
      </c>
      <c r="M1005" s="1">
        <f t="shared" si="84"/>
        <v>-498</v>
      </c>
      <c r="N1005" s="1">
        <f t="shared" si="85"/>
        <v>0</v>
      </c>
      <c r="O1005" s="1">
        <f t="shared" si="86"/>
        <v>0</v>
      </c>
    </row>
    <row r="1006" spans="1:15" x14ac:dyDescent="0.3">
      <c r="A1006" s="1" t="s">
        <v>2</v>
      </c>
      <c r="B1006" s="1">
        <v>480</v>
      </c>
      <c r="C1006" s="1" t="s">
        <v>3</v>
      </c>
      <c r="D1006" s="1">
        <v>498</v>
      </c>
      <c r="E1006" s="1" t="s">
        <v>1</v>
      </c>
      <c r="F1006" s="1">
        <v>1435255607038</v>
      </c>
      <c r="M1006" s="1">
        <f t="shared" si="84"/>
        <v>-498</v>
      </c>
      <c r="N1006" s="1">
        <f t="shared" si="85"/>
        <v>0</v>
      </c>
      <c r="O1006" s="1">
        <f t="shared" si="86"/>
        <v>0</v>
      </c>
    </row>
    <row r="1007" spans="1:15" x14ac:dyDescent="0.3">
      <c r="A1007" s="1" t="s">
        <v>2</v>
      </c>
      <c r="B1007" s="1">
        <v>481</v>
      </c>
      <c r="C1007" s="1" t="s">
        <v>3</v>
      </c>
      <c r="D1007" s="1">
        <v>498</v>
      </c>
      <c r="E1007" s="1" t="s">
        <v>1</v>
      </c>
      <c r="F1007" s="1">
        <v>1435255608069</v>
      </c>
      <c r="M1007" s="1">
        <f t="shared" si="84"/>
        <v>-498</v>
      </c>
      <c r="N1007" s="1">
        <f t="shared" si="85"/>
        <v>0</v>
      </c>
      <c r="O1007" s="1">
        <f t="shared" si="86"/>
        <v>0</v>
      </c>
    </row>
    <row r="1008" spans="1:15" x14ac:dyDescent="0.3">
      <c r="A1008" s="1" t="s">
        <v>2</v>
      </c>
      <c r="B1008" s="1">
        <v>482</v>
      </c>
      <c r="C1008" s="1" t="s">
        <v>3</v>
      </c>
      <c r="D1008" s="1">
        <v>498</v>
      </c>
      <c r="E1008" s="1" t="s">
        <v>1</v>
      </c>
      <c r="F1008" s="1">
        <v>1435255609882</v>
      </c>
      <c r="M1008" s="1">
        <f t="shared" si="84"/>
        <v>-498</v>
      </c>
      <c r="N1008" s="1">
        <f t="shared" si="85"/>
        <v>0</v>
      </c>
      <c r="O1008" s="1">
        <f t="shared" si="86"/>
        <v>0</v>
      </c>
    </row>
    <row r="1009" spans="1:15" x14ac:dyDescent="0.3">
      <c r="A1009" s="1" t="s">
        <v>2</v>
      </c>
      <c r="B1009" s="1">
        <v>483</v>
      </c>
      <c r="C1009" s="1" t="s">
        <v>3</v>
      </c>
      <c r="D1009" s="1">
        <v>498</v>
      </c>
      <c r="E1009" s="1" t="s">
        <v>1</v>
      </c>
      <c r="F1009" s="1">
        <v>1435255610103</v>
      </c>
      <c r="M1009" s="1">
        <f t="shared" si="84"/>
        <v>-498</v>
      </c>
      <c r="N1009" s="1">
        <f t="shared" si="85"/>
        <v>0</v>
      </c>
      <c r="O1009" s="1">
        <f t="shared" si="86"/>
        <v>0</v>
      </c>
    </row>
    <row r="1010" spans="1:15" x14ac:dyDescent="0.3">
      <c r="A1010" s="1" t="s">
        <v>2</v>
      </c>
      <c r="B1010" s="1">
        <v>484</v>
      </c>
      <c r="C1010" s="1" t="s">
        <v>3</v>
      </c>
      <c r="D1010" s="1">
        <v>498</v>
      </c>
      <c r="E1010" s="1" t="s">
        <v>1</v>
      </c>
      <c r="F1010" s="1">
        <v>1435255611085</v>
      </c>
      <c r="M1010" s="1">
        <f t="shared" si="84"/>
        <v>-498</v>
      </c>
      <c r="N1010" s="1">
        <f t="shared" si="85"/>
        <v>0</v>
      </c>
      <c r="O1010" s="1">
        <f t="shared" si="86"/>
        <v>0</v>
      </c>
    </row>
    <row r="1011" spans="1:15" x14ac:dyDescent="0.3">
      <c r="A1011" s="1" t="s">
        <v>2</v>
      </c>
      <c r="B1011" s="1">
        <v>485</v>
      </c>
      <c r="C1011" s="1" t="s">
        <v>3</v>
      </c>
      <c r="D1011" s="1">
        <v>498</v>
      </c>
      <c r="E1011" s="1" t="s">
        <v>1</v>
      </c>
      <c r="F1011" s="1">
        <v>1435255612100</v>
      </c>
      <c r="M1011" s="1">
        <f t="shared" si="84"/>
        <v>-498</v>
      </c>
      <c r="N1011" s="1">
        <f t="shared" si="85"/>
        <v>0</v>
      </c>
      <c r="O1011" s="1">
        <f t="shared" si="86"/>
        <v>0</v>
      </c>
    </row>
    <row r="1012" spans="1:15" x14ac:dyDescent="0.3">
      <c r="A1012" s="1" t="s">
        <v>2</v>
      </c>
      <c r="B1012" s="1">
        <v>486</v>
      </c>
      <c r="C1012" s="1" t="s">
        <v>3</v>
      </c>
      <c r="D1012" s="1">
        <v>498</v>
      </c>
      <c r="E1012" s="1" t="s">
        <v>1</v>
      </c>
      <c r="F1012" s="1">
        <v>1435255613193</v>
      </c>
      <c r="M1012" s="1">
        <f t="shared" si="84"/>
        <v>-498</v>
      </c>
      <c r="N1012" s="1">
        <f t="shared" si="85"/>
        <v>0</v>
      </c>
      <c r="O1012" s="1">
        <f t="shared" si="86"/>
        <v>0</v>
      </c>
    </row>
    <row r="1013" spans="1:15" x14ac:dyDescent="0.3">
      <c r="A1013" s="1" t="s">
        <v>2</v>
      </c>
      <c r="B1013" s="1">
        <v>487</v>
      </c>
      <c r="C1013" s="1" t="s">
        <v>3</v>
      </c>
      <c r="D1013" s="1">
        <v>498</v>
      </c>
      <c r="E1013" s="1" t="s">
        <v>1</v>
      </c>
      <c r="F1013" s="1">
        <v>1435255614146</v>
      </c>
      <c r="M1013" s="1">
        <f t="shared" si="84"/>
        <v>-498</v>
      </c>
      <c r="N1013" s="1">
        <f t="shared" si="85"/>
        <v>0</v>
      </c>
      <c r="O1013" s="1">
        <f t="shared" si="86"/>
        <v>0</v>
      </c>
    </row>
    <row r="1014" spans="1:15" x14ac:dyDescent="0.3">
      <c r="A1014" s="1" t="s">
        <v>2</v>
      </c>
      <c r="B1014" s="1">
        <v>488</v>
      </c>
      <c r="C1014" s="1" t="s">
        <v>3</v>
      </c>
      <c r="D1014" s="1">
        <v>498</v>
      </c>
      <c r="E1014" s="1" t="s">
        <v>1</v>
      </c>
      <c r="F1014" s="1">
        <v>1435255615162</v>
      </c>
      <c r="M1014" s="1">
        <f t="shared" si="84"/>
        <v>-498</v>
      </c>
      <c r="N1014" s="1">
        <f t="shared" si="85"/>
        <v>0</v>
      </c>
      <c r="O1014" s="1">
        <f t="shared" si="86"/>
        <v>0</v>
      </c>
    </row>
    <row r="1015" spans="1:15" x14ac:dyDescent="0.3">
      <c r="A1015" s="1" t="s">
        <v>2</v>
      </c>
      <c r="B1015" s="1">
        <v>489</v>
      </c>
      <c r="C1015" s="1" t="s">
        <v>3</v>
      </c>
      <c r="D1015" s="1">
        <v>498</v>
      </c>
      <c r="E1015" s="1" t="s">
        <v>1</v>
      </c>
      <c r="F1015" s="1">
        <v>1435255616940</v>
      </c>
      <c r="M1015" s="1">
        <f t="shared" si="84"/>
        <v>-498</v>
      </c>
      <c r="N1015" s="1">
        <f t="shared" si="85"/>
        <v>0</v>
      </c>
      <c r="O1015" s="1">
        <f t="shared" si="86"/>
        <v>0</v>
      </c>
    </row>
    <row r="1016" spans="1:15" x14ac:dyDescent="0.3">
      <c r="A1016" s="1" t="s">
        <v>2</v>
      </c>
      <c r="B1016" s="1">
        <v>490</v>
      </c>
      <c r="C1016" s="1" t="s">
        <v>3</v>
      </c>
      <c r="D1016" s="1">
        <v>498</v>
      </c>
      <c r="E1016" s="1" t="s">
        <v>1</v>
      </c>
      <c r="F1016" s="1">
        <v>1435255617160</v>
      </c>
      <c r="M1016" s="1">
        <f t="shared" si="84"/>
        <v>-498</v>
      </c>
      <c r="N1016" s="1">
        <f t="shared" si="85"/>
        <v>0</v>
      </c>
      <c r="O1016" s="1">
        <f t="shared" si="86"/>
        <v>0</v>
      </c>
    </row>
    <row r="1017" spans="1:15" x14ac:dyDescent="0.3">
      <c r="A1017" s="1" t="s">
        <v>2</v>
      </c>
      <c r="B1017" s="1">
        <v>491</v>
      </c>
      <c r="C1017" s="1" t="s">
        <v>3</v>
      </c>
      <c r="D1017" s="1">
        <v>498</v>
      </c>
      <c r="E1017" s="1" t="s">
        <v>1</v>
      </c>
      <c r="F1017" s="1">
        <v>1435255618970</v>
      </c>
      <c r="M1017" s="1">
        <f t="shared" si="84"/>
        <v>-498</v>
      </c>
      <c r="N1017" s="1">
        <f t="shared" si="85"/>
        <v>0</v>
      </c>
      <c r="O1017" s="1">
        <f t="shared" si="86"/>
        <v>0</v>
      </c>
    </row>
    <row r="1018" spans="1:15" x14ac:dyDescent="0.3">
      <c r="A1018" s="1" t="s">
        <v>2</v>
      </c>
      <c r="B1018" s="1">
        <v>492</v>
      </c>
      <c r="C1018" s="1" t="s">
        <v>3</v>
      </c>
      <c r="D1018" s="1">
        <v>498</v>
      </c>
      <c r="E1018" s="1" t="s">
        <v>1</v>
      </c>
      <c r="F1018" s="1">
        <v>1435255619190</v>
      </c>
      <c r="M1018" s="1">
        <f t="shared" si="84"/>
        <v>-498</v>
      </c>
      <c r="N1018" s="1">
        <f t="shared" si="85"/>
        <v>0</v>
      </c>
      <c r="O1018" s="1">
        <f t="shared" si="86"/>
        <v>0</v>
      </c>
    </row>
    <row r="1019" spans="1:15" x14ac:dyDescent="0.3">
      <c r="A1019" s="1" t="s">
        <v>2</v>
      </c>
      <c r="B1019" s="1">
        <v>493</v>
      </c>
      <c r="C1019" s="1" t="s">
        <v>3</v>
      </c>
      <c r="D1019" s="1">
        <v>498</v>
      </c>
      <c r="E1019" s="1" t="s">
        <v>1</v>
      </c>
      <c r="F1019" s="1">
        <v>1435255621085</v>
      </c>
      <c r="M1019" s="1">
        <f t="shared" si="84"/>
        <v>-498</v>
      </c>
      <c r="N1019" s="1">
        <f t="shared" si="85"/>
        <v>0</v>
      </c>
      <c r="O1019" s="1">
        <f t="shared" si="86"/>
        <v>0</v>
      </c>
    </row>
    <row r="1020" spans="1:15" x14ac:dyDescent="0.3">
      <c r="A1020" s="1" t="s">
        <v>2</v>
      </c>
      <c r="B1020" s="1">
        <v>494</v>
      </c>
      <c r="C1020" s="1" t="s">
        <v>3</v>
      </c>
      <c r="D1020" s="1">
        <v>498</v>
      </c>
      <c r="E1020" s="1" t="s">
        <v>1</v>
      </c>
      <c r="F1020" s="1">
        <v>1435255621307</v>
      </c>
      <c r="M1020" s="1">
        <f t="shared" si="84"/>
        <v>-498</v>
      </c>
      <c r="N1020" s="1">
        <f t="shared" si="85"/>
        <v>0</v>
      </c>
      <c r="O1020" s="1">
        <f t="shared" si="86"/>
        <v>0</v>
      </c>
    </row>
    <row r="1021" spans="1:15" x14ac:dyDescent="0.3">
      <c r="A1021" s="1" t="s">
        <v>2</v>
      </c>
      <c r="B1021" s="1">
        <v>495</v>
      </c>
      <c r="C1021" s="1" t="s">
        <v>3</v>
      </c>
      <c r="D1021" s="1">
        <v>498</v>
      </c>
      <c r="E1021" s="1" t="s">
        <v>1</v>
      </c>
      <c r="F1021" s="1">
        <v>1435255623008</v>
      </c>
      <c r="M1021" s="1">
        <f t="shared" si="84"/>
        <v>-498</v>
      </c>
      <c r="N1021" s="1">
        <f t="shared" si="85"/>
        <v>0</v>
      </c>
      <c r="O1021" s="1">
        <f t="shared" si="86"/>
        <v>0</v>
      </c>
    </row>
    <row r="1022" spans="1:15" x14ac:dyDescent="0.3">
      <c r="A1022" s="1" t="s">
        <v>2</v>
      </c>
      <c r="B1022" s="1">
        <v>496</v>
      </c>
      <c r="C1022" s="1" t="s">
        <v>3</v>
      </c>
      <c r="D1022" s="1">
        <v>498</v>
      </c>
      <c r="E1022" s="1" t="s">
        <v>1</v>
      </c>
      <c r="F1022" s="1">
        <v>1435255623228</v>
      </c>
      <c r="M1022" s="1">
        <f t="shared" si="84"/>
        <v>-498</v>
      </c>
      <c r="N1022" s="1">
        <f t="shared" si="85"/>
        <v>0</v>
      </c>
      <c r="O1022" s="1">
        <f t="shared" si="86"/>
        <v>0</v>
      </c>
    </row>
    <row r="1023" spans="1:15" x14ac:dyDescent="0.3">
      <c r="A1023" s="1" t="s">
        <v>2</v>
      </c>
      <c r="B1023" s="1">
        <v>497</v>
      </c>
      <c r="C1023" s="1" t="s">
        <v>3</v>
      </c>
      <c r="D1023" s="1">
        <v>498</v>
      </c>
      <c r="E1023" s="1" t="s">
        <v>1</v>
      </c>
      <c r="F1023" s="1">
        <v>1435255625038</v>
      </c>
      <c r="M1023" s="1">
        <f t="shared" si="84"/>
        <v>-498</v>
      </c>
      <c r="N1023" s="1">
        <f t="shared" si="85"/>
        <v>0</v>
      </c>
      <c r="O1023" s="1">
        <f t="shared" si="86"/>
        <v>0</v>
      </c>
    </row>
    <row r="1024" spans="1:15" x14ac:dyDescent="0.3">
      <c r="A1024" s="1" t="s">
        <v>2</v>
      </c>
      <c r="B1024" s="1">
        <v>498</v>
      </c>
      <c r="C1024" s="1" t="s">
        <v>3</v>
      </c>
      <c r="D1024" s="1">
        <v>498</v>
      </c>
      <c r="E1024" s="1" t="s">
        <v>1</v>
      </c>
      <c r="F1024" s="1">
        <v>1435255625273</v>
      </c>
      <c r="M1024" s="1">
        <f t="shared" si="84"/>
        <v>-498</v>
      </c>
      <c r="N1024" s="1">
        <f t="shared" si="85"/>
        <v>0</v>
      </c>
      <c r="O1024" s="1">
        <f t="shared" si="86"/>
        <v>0</v>
      </c>
    </row>
    <row r="1025" spans="1:15" x14ac:dyDescent="0.3">
      <c r="A1025" s="1" t="s">
        <v>2</v>
      </c>
      <c r="B1025" s="1">
        <v>499</v>
      </c>
      <c r="C1025" s="1" t="s">
        <v>3</v>
      </c>
      <c r="D1025" s="1">
        <v>498</v>
      </c>
      <c r="E1025" s="1" t="s">
        <v>1</v>
      </c>
      <c r="F1025" s="1">
        <v>1435255626117</v>
      </c>
      <c r="M1025" s="1">
        <f t="shared" si="84"/>
        <v>-498</v>
      </c>
      <c r="N1025" s="1">
        <f t="shared" si="85"/>
        <v>0</v>
      </c>
      <c r="O1025" s="1">
        <f t="shared" si="86"/>
        <v>0</v>
      </c>
    </row>
    <row r="1026" spans="1:15" x14ac:dyDescent="0.3">
      <c r="A1026" s="1" t="s">
        <v>2</v>
      </c>
      <c r="B1026" s="1">
        <v>500</v>
      </c>
      <c r="C1026" s="1" t="s">
        <v>3</v>
      </c>
      <c r="D1026" s="1">
        <v>498</v>
      </c>
      <c r="E1026" s="1" t="s">
        <v>1</v>
      </c>
      <c r="F1026" s="1">
        <v>1435255627134</v>
      </c>
      <c r="M1026" s="1">
        <f t="shared" si="84"/>
        <v>-498</v>
      </c>
      <c r="N1026" s="1">
        <f t="shared" si="85"/>
        <v>0</v>
      </c>
      <c r="O1026" s="1">
        <f t="shared" si="86"/>
        <v>0</v>
      </c>
    </row>
    <row r="1027" spans="1:15" x14ac:dyDescent="0.3">
      <c r="A1027" s="1" t="s">
        <v>2</v>
      </c>
      <c r="B1027" s="1">
        <v>501</v>
      </c>
      <c r="C1027" s="1" t="s">
        <v>3</v>
      </c>
      <c r="D1027" s="1">
        <v>498</v>
      </c>
      <c r="E1027" s="1" t="s">
        <v>1</v>
      </c>
      <c r="F1027" s="1">
        <v>1435255628149</v>
      </c>
      <c r="M1027" s="1">
        <f t="shared" si="84"/>
        <v>-498</v>
      </c>
      <c r="N1027" s="1">
        <f t="shared" si="85"/>
        <v>0</v>
      </c>
      <c r="O1027" s="1">
        <f t="shared" si="86"/>
        <v>0</v>
      </c>
    </row>
    <row r="1028" spans="1:15" x14ac:dyDescent="0.3">
      <c r="A1028" s="1" t="s">
        <v>2</v>
      </c>
      <c r="B1028" s="1">
        <v>502</v>
      </c>
      <c r="C1028" s="1" t="s">
        <v>3</v>
      </c>
      <c r="D1028" s="1">
        <v>498</v>
      </c>
      <c r="E1028" s="1" t="s">
        <v>1</v>
      </c>
      <c r="F1028" s="1">
        <v>1435255629164</v>
      </c>
      <c r="M1028" s="1">
        <f t="shared" ref="M1028:M1063" si="87">L1028-D1028</f>
        <v>-498</v>
      </c>
      <c r="N1028" s="1">
        <f t="shared" ref="N1028:N1063" si="88">D1028-D1027</f>
        <v>0</v>
      </c>
      <c r="O1028" s="1">
        <f t="shared" ref="O1028:O1063" si="89">L1028-L1027</f>
        <v>0</v>
      </c>
    </row>
    <row r="1029" spans="1:15" x14ac:dyDescent="0.3">
      <c r="A1029" s="1" t="s">
        <v>2</v>
      </c>
      <c r="B1029" s="1">
        <v>503</v>
      </c>
      <c r="C1029" s="1" t="s">
        <v>3</v>
      </c>
      <c r="D1029" s="1">
        <v>498</v>
      </c>
      <c r="E1029" s="1" t="s">
        <v>1</v>
      </c>
      <c r="F1029" s="1">
        <v>1435255631115</v>
      </c>
      <c r="M1029" s="1">
        <f t="shared" si="87"/>
        <v>-498</v>
      </c>
      <c r="N1029" s="1">
        <f t="shared" si="88"/>
        <v>0</v>
      </c>
      <c r="O1029" s="1">
        <f t="shared" si="89"/>
        <v>0</v>
      </c>
    </row>
    <row r="1030" spans="1:15" x14ac:dyDescent="0.3">
      <c r="A1030" s="1" t="s">
        <v>2</v>
      </c>
      <c r="B1030" s="1">
        <v>504</v>
      </c>
      <c r="C1030" s="1" t="s">
        <v>3</v>
      </c>
      <c r="D1030" s="1">
        <v>498</v>
      </c>
      <c r="E1030" s="1" t="s">
        <v>1</v>
      </c>
      <c r="F1030" s="1">
        <v>1435255631318</v>
      </c>
      <c r="M1030" s="1">
        <f t="shared" si="87"/>
        <v>-498</v>
      </c>
      <c r="N1030" s="1">
        <f t="shared" si="88"/>
        <v>0</v>
      </c>
      <c r="O1030" s="1">
        <f t="shared" si="89"/>
        <v>0</v>
      </c>
    </row>
    <row r="1031" spans="1:15" x14ac:dyDescent="0.3">
      <c r="A1031" s="1" t="s">
        <v>2</v>
      </c>
      <c r="B1031" s="1">
        <v>505</v>
      </c>
      <c r="C1031" s="1" t="s">
        <v>3</v>
      </c>
      <c r="D1031" s="1">
        <v>498</v>
      </c>
      <c r="E1031" s="1" t="s">
        <v>1</v>
      </c>
      <c r="F1031" s="1">
        <v>1435255632224</v>
      </c>
      <c r="M1031" s="1">
        <f t="shared" si="87"/>
        <v>-498</v>
      </c>
      <c r="N1031" s="1">
        <f t="shared" si="88"/>
        <v>0</v>
      </c>
      <c r="O1031" s="1">
        <f t="shared" si="89"/>
        <v>0</v>
      </c>
    </row>
    <row r="1032" spans="1:15" x14ac:dyDescent="0.3">
      <c r="A1032" s="1" t="s">
        <v>2</v>
      </c>
      <c r="B1032" s="1">
        <v>506</v>
      </c>
      <c r="C1032" s="1" t="s">
        <v>3</v>
      </c>
      <c r="D1032" s="1">
        <v>498</v>
      </c>
      <c r="E1032" s="1" t="s">
        <v>1</v>
      </c>
      <c r="F1032" s="1">
        <v>1435255633239</v>
      </c>
      <c r="M1032" s="1">
        <f t="shared" si="87"/>
        <v>-498</v>
      </c>
      <c r="N1032" s="1">
        <f t="shared" si="88"/>
        <v>0</v>
      </c>
      <c r="O1032" s="1">
        <f t="shared" si="89"/>
        <v>0</v>
      </c>
    </row>
    <row r="1033" spans="1:15" x14ac:dyDescent="0.3">
      <c r="A1033" s="1" t="s">
        <v>2</v>
      </c>
      <c r="B1033" s="1">
        <v>507</v>
      </c>
      <c r="C1033" s="1" t="s">
        <v>3</v>
      </c>
      <c r="D1033" s="1">
        <v>498</v>
      </c>
      <c r="E1033" s="1" t="s">
        <v>1</v>
      </c>
      <c r="F1033" s="1">
        <v>1435255634254</v>
      </c>
      <c r="M1033" s="1">
        <f t="shared" si="87"/>
        <v>-498</v>
      </c>
      <c r="N1033" s="1">
        <f t="shared" si="88"/>
        <v>0</v>
      </c>
      <c r="O1033" s="1">
        <f t="shared" si="89"/>
        <v>0</v>
      </c>
    </row>
    <row r="1034" spans="1:15" x14ac:dyDescent="0.3">
      <c r="A1034" s="1" t="s">
        <v>2</v>
      </c>
      <c r="B1034" s="1">
        <v>508</v>
      </c>
      <c r="C1034" s="1" t="s">
        <v>3</v>
      </c>
      <c r="D1034" s="1">
        <v>498</v>
      </c>
      <c r="E1034" s="1" t="s">
        <v>1</v>
      </c>
      <c r="F1034" s="1">
        <v>1435255635279</v>
      </c>
      <c r="M1034" s="1">
        <f t="shared" si="87"/>
        <v>-498</v>
      </c>
      <c r="N1034" s="1">
        <f t="shared" si="88"/>
        <v>0</v>
      </c>
      <c r="O1034" s="1">
        <f t="shared" si="89"/>
        <v>0</v>
      </c>
    </row>
    <row r="1035" spans="1:15" x14ac:dyDescent="0.3">
      <c r="A1035" s="1" t="s">
        <v>2</v>
      </c>
      <c r="B1035" s="1">
        <v>509</v>
      </c>
      <c r="C1035" s="1" t="s">
        <v>3</v>
      </c>
      <c r="D1035" s="1">
        <v>498</v>
      </c>
      <c r="E1035" s="1" t="s">
        <v>1</v>
      </c>
      <c r="F1035" s="1">
        <v>1435255636300</v>
      </c>
      <c r="M1035" s="1">
        <f t="shared" si="87"/>
        <v>-498</v>
      </c>
      <c r="N1035" s="1">
        <f t="shared" si="88"/>
        <v>0</v>
      </c>
      <c r="O1035" s="1">
        <f t="shared" si="89"/>
        <v>0</v>
      </c>
    </row>
    <row r="1036" spans="1:15" x14ac:dyDescent="0.3">
      <c r="A1036" s="1" t="s">
        <v>2</v>
      </c>
      <c r="B1036" s="1">
        <v>510</v>
      </c>
      <c r="C1036" s="1" t="s">
        <v>3</v>
      </c>
      <c r="D1036" s="1">
        <v>498</v>
      </c>
      <c r="E1036" s="1" t="s">
        <v>1</v>
      </c>
      <c r="F1036" s="1">
        <v>1435255638190</v>
      </c>
      <c r="M1036" s="1">
        <f t="shared" si="87"/>
        <v>-498</v>
      </c>
      <c r="N1036" s="1">
        <f t="shared" si="88"/>
        <v>0</v>
      </c>
      <c r="O1036" s="1">
        <f t="shared" si="89"/>
        <v>0</v>
      </c>
    </row>
    <row r="1037" spans="1:15" x14ac:dyDescent="0.3">
      <c r="A1037" s="1" t="s">
        <v>2</v>
      </c>
      <c r="B1037" s="1">
        <v>511</v>
      </c>
      <c r="C1037" s="1" t="s">
        <v>3</v>
      </c>
      <c r="D1037" s="1">
        <v>498</v>
      </c>
      <c r="E1037" s="1" t="s">
        <v>1</v>
      </c>
      <c r="F1037" s="1">
        <v>1435255638409</v>
      </c>
      <c r="M1037" s="1">
        <f t="shared" si="87"/>
        <v>-498</v>
      </c>
      <c r="N1037" s="1">
        <f t="shared" si="88"/>
        <v>0</v>
      </c>
      <c r="O1037" s="1">
        <f t="shared" si="89"/>
        <v>0</v>
      </c>
    </row>
    <row r="1038" spans="1:15" x14ac:dyDescent="0.3">
      <c r="A1038" s="1" t="s">
        <v>2</v>
      </c>
      <c r="B1038" s="1">
        <v>512</v>
      </c>
      <c r="C1038" s="1" t="s">
        <v>3</v>
      </c>
      <c r="D1038" s="1">
        <v>498</v>
      </c>
      <c r="E1038" s="1" t="s">
        <v>1</v>
      </c>
      <c r="F1038" s="1">
        <v>1435255639362</v>
      </c>
      <c r="M1038" s="1">
        <f t="shared" si="87"/>
        <v>-498</v>
      </c>
      <c r="N1038" s="1">
        <f t="shared" si="88"/>
        <v>0</v>
      </c>
      <c r="O1038" s="1">
        <f t="shared" si="89"/>
        <v>0</v>
      </c>
    </row>
    <row r="1039" spans="1:15" x14ac:dyDescent="0.3">
      <c r="A1039" s="1" t="s">
        <v>2</v>
      </c>
      <c r="B1039" s="1">
        <v>513</v>
      </c>
      <c r="C1039" s="1" t="s">
        <v>3</v>
      </c>
      <c r="D1039" s="1">
        <v>498</v>
      </c>
      <c r="E1039" s="1" t="s">
        <v>1</v>
      </c>
      <c r="F1039" s="1">
        <v>1435255640361</v>
      </c>
      <c r="M1039" s="1">
        <f t="shared" si="87"/>
        <v>-498</v>
      </c>
      <c r="N1039" s="1">
        <f t="shared" si="88"/>
        <v>0</v>
      </c>
      <c r="O1039" s="1">
        <f t="shared" si="89"/>
        <v>0</v>
      </c>
    </row>
    <row r="1040" spans="1:15" x14ac:dyDescent="0.3">
      <c r="A1040" s="1" t="s">
        <v>2</v>
      </c>
      <c r="B1040" s="1">
        <v>514</v>
      </c>
      <c r="C1040" s="1" t="s">
        <v>3</v>
      </c>
      <c r="D1040" s="1">
        <v>498</v>
      </c>
      <c r="E1040" s="1" t="s">
        <v>1</v>
      </c>
      <c r="F1040" s="1">
        <v>1435255641392</v>
      </c>
      <c r="M1040" s="1">
        <f t="shared" si="87"/>
        <v>-498</v>
      </c>
      <c r="N1040" s="1">
        <f t="shared" si="88"/>
        <v>0</v>
      </c>
      <c r="O1040" s="1">
        <f t="shared" si="89"/>
        <v>0</v>
      </c>
    </row>
    <row r="1041" spans="1:15" x14ac:dyDescent="0.3">
      <c r="A1041" s="1" t="s">
        <v>2</v>
      </c>
      <c r="B1041" s="1">
        <v>515</v>
      </c>
      <c r="C1041" s="1" t="s">
        <v>3</v>
      </c>
      <c r="D1041" s="1">
        <v>498</v>
      </c>
      <c r="E1041" s="1" t="s">
        <v>1</v>
      </c>
      <c r="F1041" s="1">
        <v>1435255642409</v>
      </c>
      <c r="M1041" s="1">
        <f t="shared" si="87"/>
        <v>-498</v>
      </c>
      <c r="N1041" s="1">
        <f t="shared" si="88"/>
        <v>0</v>
      </c>
      <c r="O1041" s="1">
        <f t="shared" si="89"/>
        <v>0</v>
      </c>
    </row>
    <row r="1042" spans="1:15" x14ac:dyDescent="0.3">
      <c r="A1042" s="1" t="s">
        <v>2</v>
      </c>
      <c r="B1042" s="1">
        <v>516</v>
      </c>
      <c r="C1042" s="1" t="s">
        <v>3</v>
      </c>
      <c r="D1042" s="1">
        <v>498</v>
      </c>
      <c r="E1042" s="1" t="s">
        <v>1</v>
      </c>
      <c r="F1042" s="1">
        <v>1435255643424</v>
      </c>
      <c r="M1042" s="1">
        <f t="shared" si="87"/>
        <v>-498</v>
      </c>
      <c r="N1042" s="1">
        <f t="shared" si="88"/>
        <v>0</v>
      </c>
      <c r="O1042" s="1">
        <f t="shared" si="89"/>
        <v>0</v>
      </c>
    </row>
    <row r="1043" spans="1:15" x14ac:dyDescent="0.3">
      <c r="A1043" s="1" t="s">
        <v>2</v>
      </c>
      <c r="B1043" s="1">
        <v>517</v>
      </c>
      <c r="C1043" s="1" t="s">
        <v>3</v>
      </c>
      <c r="D1043" s="1">
        <v>498</v>
      </c>
      <c r="E1043" s="1" t="s">
        <v>1</v>
      </c>
      <c r="F1043" s="1">
        <v>1435255645251</v>
      </c>
      <c r="M1043" s="1">
        <f t="shared" si="87"/>
        <v>-498</v>
      </c>
      <c r="N1043" s="1">
        <f t="shared" si="88"/>
        <v>0</v>
      </c>
      <c r="O1043" s="1">
        <f t="shared" si="89"/>
        <v>0</v>
      </c>
    </row>
    <row r="1044" spans="1:15" x14ac:dyDescent="0.3">
      <c r="A1044" s="1" t="s">
        <v>2</v>
      </c>
      <c r="B1044" s="1">
        <v>518</v>
      </c>
      <c r="C1044" s="1" t="s">
        <v>3</v>
      </c>
      <c r="D1044" s="1">
        <v>498</v>
      </c>
      <c r="E1044" s="1" t="s">
        <v>1</v>
      </c>
      <c r="F1044" s="1">
        <v>1435255645455</v>
      </c>
      <c r="M1044" s="1">
        <f t="shared" si="87"/>
        <v>-498</v>
      </c>
      <c r="N1044" s="1">
        <f t="shared" si="88"/>
        <v>0</v>
      </c>
      <c r="O1044" s="1">
        <f t="shared" si="89"/>
        <v>0</v>
      </c>
    </row>
    <row r="1045" spans="1:15" x14ac:dyDescent="0.3">
      <c r="A1045" s="1" t="s">
        <v>2</v>
      </c>
      <c r="B1045" s="1">
        <v>519</v>
      </c>
      <c r="C1045" s="1" t="s">
        <v>3</v>
      </c>
      <c r="D1045" s="1">
        <v>498</v>
      </c>
      <c r="E1045" s="1" t="s">
        <v>1</v>
      </c>
      <c r="F1045" s="1">
        <v>1435255646503</v>
      </c>
      <c r="M1045" s="1">
        <f t="shared" si="87"/>
        <v>-498</v>
      </c>
      <c r="N1045" s="1">
        <f t="shared" si="88"/>
        <v>0</v>
      </c>
      <c r="O1045" s="1">
        <f t="shared" si="89"/>
        <v>0</v>
      </c>
    </row>
    <row r="1046" spans="1:15" x14ac:dyDescent="0.3">
      <c r="A1046" s="1" t="s">
        <v>2</v>
      </c>
      <c r="B1046" s="1">
        <v>520</v>
      </c>
      <c r="C1046" s="1" t="s">
        <v>3</v>
      </c>
      <c r="D1046" s="1">
        <v>498</v>
      </c>
      <c r="E1046" s="1" t="s">
        <v>1</v>
      </c>
      <c r="F1046" s="1">
        <v>1435255647503</v>
      </c>
      <c r="M1046" s="1">
        <f t="shared" si="87"/>
        <v>-498</v>
      </c>
      <c r="N1046" s="1">
        <f t="shared" si="88"/>
        <v>0</v>
      </c>
      <c r="O1046" s="1">
        <f t="shared" si="89"/>
        <v>0</v>
      </c>
    </row>
    <row r="1047" spans="1:15" x14ac:dyDescent="0.3">
      <c r="A1047" s="1" t="s">
        <v>2</v>
      </c>
      <c r="B1047" s="1">
        <v>521</v>
      </c>
      <c r="C1047" s="1" t="s">
        <v>3</v>
      </c>
      <c r="D1047" s="1">
        <v>498</v>
      </c>
      <c r="E1047" s="1" t="s">
        <v>1</v>
      </c>
      <c r="F1047" s="1">
        <v>1435255648510</v>
      </c>
      <c r="M1047" s="1">
        <f t="shared" si="87"/>
        <v>-498</v>
      </c>
      <c r="N1047" s="1">
        <f t="shared" si="88"/>
        <v>0</v>
      </c>
      <c r="O1047" s="1">
        <f t="shared" si="89"/>
        <v>0</v>
      </c>
    </row>
    <row r="1048" spans="1:15" x14ac:dyDescent="0.3">
      <c r="A1048" s="1" t="s">
        <v>2</v>
      </c>
      <c r="B1048" s="1">
        <v>522</v>
      </c>
      <c r="C1048" s="1" t="s">
        <v>3</v>
      </c>
      <c r="D1048" s="1">
        <v>498</v>
      </c>
      <c r="E1048" s="1" t="s">
        <v>1</v>
      </c>
      <c r="F1048" s="1">
        <v>1435255649541</v>
      </c>
      <c r="M1048" s="1">
        <f t="shared" si="87"/>
        <v>-498</v>
      </c>
      <c r="N1048" s="1">
        <f t="shared" si="88"/>
        <v>0</v>
      </c>
      <c r="O1048" s="1">
        <f t="shared" si="89"/>
        <v>0</v>
      </c>
    </row>
    <row r="1049" spans="1:15" x14ac:dyDescent="0.3">
      <c r="A1049" s="1" t="s">
        <v>2</v>
      </c>
      <c r="B1049" s="1">
        <v>523</v>
      </c>
      <c r="C1049" s="1" t="s">
        <v>3</v>
      </c>
      <c r="D1049" s="1">
        <v>498</v>
      </c>
      <c r="E1049" s="1" t="s">
        <v>1</v>
      </c>
      <c r="F1049" s="1">
        <v>1435255651320</v>
      </c>
      <c r="M1049" s="1">
        <f t="shared" si="87"/>
        <v>-498</v>
      </c>
      <c r="N1049" s="1">
        <f t="shared" si="88"/>
        <v>0</v>
      </c>
      <c r="O1049" s="1">
        <f t="shared" si="89"/>
        <v>0</v>
      </c>
    </row>
    <row r="1050" spans="1:15" x14ac:dyDescent="0.3">
      <c r="A1050" s="1" t="s">
        <v>2</v>
      </c>
      <c r="B1050" s="1">
        <v>524</v>
      </c>
      <c r="C1050" s="1" t="s">
        <v>3</v>
      </c>
      <c r="D1050" s="1">
        <v>498</v>
      </c>
      <c r="E1050" s="1" t="s">
        <v>1</v>
      </c>
      <c r="F1050" s="1">
        <v>1435255651556</v>
      </c>
      <c r="M1050" s="1">
        <f t="shared" si="87"/>
        <v>-498</v>
      </c>
      <c r="N1050" s="1">
        <f t="shared" si="88"/>
        <v>0</v>
      </c>
      <c r="O1050" s="1">
        <f t="shared" si="89"/>
        <v>0</v>
      </c>
    </row>
    <row r="1051" spans="1:15" x14ac:dyDescent="0.3">
      <c r="A1051" s="1" t="s">
        <v>2</v>
      </c>
      <c r="B1051" s="1">
        <v>525</v>
      </c>
      <c r="C1051" s="1" t="s">
        <v>3</v>
      </c>
      <c r="D1051" s="1">
        <v>498</v>
      </c>
      <c r="E1051" s="1" t="s">
        <v>1</v>
      </c>
      <c r="F1051" s="1">
        <v>1435255653320</v>
      </c>
      <c r="M1051" s="1">
        <f t="shared" si="87"/>
        <v>-498</v>
      </c>
      <c r="N1051" s="1">
        <f t="shared" si="88"/>
        <v>0</v>
      </c>
      <c r="O1051" s="1">
        <f t="shared" si="89"/>
        <v>0</v>
      </c>
    </row>
    <row r="1052" spans="1:15" x14ac:dyDescent="0.3">
      <c r="A1052" s="1" t="s">
        <v>2</v>
      </c>
      <c r="B1052" s="1">
        <v>526</v>
      </c>
      <c r="C1052" s="1" t="s">
        <v>3</v>
      </c>
      <c r="D1052" s="1">
        <v>498</v>
      </c>
      <c r="E1052" s="1" t="s">
        <v>1</v>
      </c>
      <c r="F1052" s="1">
        <v>1435255653540</v>
      </c>
      <c r="M1052" s="1">
        <f t="shared" si="87"/>
        <v>-498</v>
      </c>
      <c r="N1052" s="1">
        <f t="shared" si="88"/>
        <v>0</v>
      </c>
      <c r="O1052" s="1">
        <f t="shared" si="89"/>
        <v>0</v>
      </c>
    </row>
    <row r="1053" spans="1:15" x14ac:dyDescent="0.3">
      <c r="A1053" s="1" t="s">
        <v>2</v>
      </c>
      <c r="B1053" s="1">
        <v>527</v>
      </c>
      <c r="C1053" s="1" t="s">
        <v>3</v>
      </c>
      <c r="D1053" s="1">
        <v>498</v>
      </c>
      <c r="E1053" s="1" t="s">
        <v>1</v>
      </c>
      <c r="F1053" s="1">
        <v>1435255655337</v>
      </c>
      <c r="M1053" s="1">
        <f t="shared" si="87"/>
        <v>-498</v>
      </c>
      <c r="N1053" s="1">
        <f t="shared" si="88"/>
        <v>0</v>
      </c>
      <c r="O1053" s="1">
        <f t="shared" si="89"/>
        <v>0</v>
      </c>
    </row>
    <row r="1054" spans="1:15" x14ac:dyDescent="0.3">
      <c r="A1054" s="1" t="s">
        <v>2</v>
      </c>
      <c r="B1054" s="1">
        <v>528</v>
      </c>
      <c r="C1054" s="1" t="s">
        <v>3</v>
      </c>
      <c r="D1054" s="1">
        <v>498</v>
      </c>
      <c r="E1054" s="1" t="s">
        <v>1</v>
      </c>
      <c r="F1054" s="1">
        <v>1435255655589</v>
      </c>
      <c r="M1054" s="1">
        <f t="shared" si="87"/>
        <v>-498</v>
      </c>
      <c r="N1054" s="1">
        <f t="shared" si="88"/>
        <v>0</v>
      </c>
      <c r="O1054" s="1">
        <f t="shared" si="89"/>
        <v>0</v>
      </c>
    </row>
    <row r="1055" spans="1:15" x14ac:dyDescent="0.3">
      <c r="A1055" s="1" t="s">
        <v>2</v>
      </c>
      <c r="B1055" s="1">
        <v>529</v>
      </c>
      <c r="C1055" s="1" t="s">
        <v>3</v>
      </c>
      <c r="D1055" s="1">
        <v>498</v>
      </c>
      <c r="E1055" s="1" t="s">
        <v>1</v>
      </c>
      <c r="F1055" s="1">
        <v>1435255656448</v>
      </c>
      <c r="M1055" s="1">
        <f t="shared" si="87"/>
        <v>-498</v>
      </c>
      <c r="N1055" s="1">
        <f t="shared" si="88"/>
        <v>0</v>
      </c>
      <c r="O1055" s="1">
        <f t="shared" si="89"/>
        <v>0</v>
      </c>
    </row>
    <row r="1056" spans="1:15" x14ac:dyDescent="0.3">
      <c r="A1056" s="1" t="s">
        <v>2</v>
      </c>
      <c r="B1056" s="1">
        <v>530</v>
      </c>
      <c r="C1056" s="1" t="s">
        <v>3</v>
      </c>
      <c r="D1056" s="1">
        <v>498</v>
      </c>
      <c r="E1056" s="1" t="s">
        <v>1</v>
      </c>
      <c r="F1056" s="1">
        <v>1435255657432</v>
      </c>
      <c r="M1056" s="1">
        <f t="shared" si="87"/>
        <v>-498</v>
      </c>
      <c r="N1056" s="1">
        <f t="shared" si="88"/>
        <v>0</v>
      </c>
      <c r="O1056" s="1">
        <f t="shared" si="89"/>
        <v>0</v>
      </c>
    </row>
    <row r="1057" spans="1:15" x14ac:dyDescent="0.3">
      <c r="A1057" s="1" t="s">
        <v>2</v>
      </c>
      <c r="B1057" s="1">
        <v>531</v>
      </c>
      <c r="C1057" s="1" t="s">
        <v>3</v>
      </c>
      <c r="D1057" s="1">
        <v>498</v>
      </c>
      <c r="E1057" s="1" t="s">
        <v>1</v>
      </c>
      <c r="F1057" s="1">
        <v>1435255659211</v>
      </c>
      <c r="M1057" s="1">
        <f t="shared" si="87"/>
        <v>-498</v>
      </c>
      <c r="N1057" s="1">
        <f t="shared" si="88"/>
        <v>0</v>
      </c>
      <c r="O1057" s="1">
        <f t="shared" si="89"/>
        <v>0</v>
      </c>
    </row>
    <row r="1058" spans="1:15" x14ac:dyDescent="0.3">
      <c r="A1058" s="1" t="s">
        <v>2</v>
      </c>
      <c r="B1058" s="1">
        <v>532</v>
      </c>
      <c r="C1058" s="1" t="s">
        <v>3</v>
      </c>
      <c r="D1058" s="1">
        <v>498</v>
      </c>
      <c r="E1058" s="1" t="s">
        <v>1</v>
      </c>
      <c r="F1058" s="1">
        <v>1435255659464</v>
      </c>
      <c r="M1058" s="1">
        <f t="shared" si="87"/>
        <v>-498</v>
      </c>
      <c r="N1058" s="1">
        <f t="shared" si="88"/>
        <v>0</v>
      </c>
      <c r="O1058" s="1">
        <f t="shared" si="89"/>
        <v>0</v>
      </c>
    </row>
    <row r="1059" spans="1:15" x14ac:dyDescent="0.3">
      <c r="A1059" s="1" t="s">
        <v>2</v>
      </c>
      <c r="B1059" s="1">
        <v>533</v>
      </c>
      <c r="C1059" s="1" t="s">
        <v>3</v>
      </c>
      <c r="D1059" s="1">
        <v>498</v>
      </c>
      <c r="E1059" s="1" t="s">
        <v>1</v>
      </c>
      <c r="F1059" s="1">
        <v>1435255660480</v>
      </c>
      <c r="M1059" s="1">
        <f t="shared" si="87"/>
        <v>-498</v>
      </c>
      <c r="N1059" s="1">
        <f t="shared" si="88"/>
        <v>0</v>
      </c>
      <c r="O1059" s="1">
        <f t="shared" si="89"/>
        <v>0</v>
      </c>
    </row>
    <row r="1060" spans="1:15" x14ac:dyDescent="0.3">
      <c r="A1060" s="1" t="s">
        <v>2</v>
      </c>
      <c r="B1060" s="1">
        <v>534</v>
      </c>
      <c r="C1060" s="1" t="s">
        <v>3</v>
      </c>
      <c r="D1060" s="1">
        <v>498</v>
      </c>
      <c r="E1060" s="1" t="s">
        <v>1</v>
      </c>
      <c r="F1060" s="1">
        <v>1435255661511</v>
      </c>
      <c r="M1060" s="1">
        <f t="shared" si="87"/>
        <v>-498</v>
      </c>
      <c r="N1060" s="1">
        <f t="shared" si="88"/>
        <v>0</v>
      </c>
      <c r="O1060" s="1">
        <f t="shared" si="89"/>
        <v>0</v>
      </c>
    </row>
    <row r="1061" spans="1:15" x14ac:dyDescent="0.3">
      <c r="A1061" s="1" t="s">
        <v>2</v>
      </c>
      <c r="B1061" s="1">
        <v>535</v>
      </c>
      <c r="C1061" s="1" t="s">
        <v>3</v>
      </c>
      <c r="D1061" s="1">
        <v>498</v>
      </c>
      <c r="E1061" s="1" t="s">
        <v>1</v>
      </c>
      <c r="F1061" s="1">
        <v>1435255662526</v>
      </c>
      <c r="M1061" s="1">
        <f t="shared" si="87"/>
        <v>-498</v>
      </c>
      <c r="N1061" s="1">
        <f t="shared" si="88"/>
        <v>0</v>
      </c>
      <c r="O1061" s="1">
        <f t="shared" si="89"/>
        <v>0</v>
      </c>
    </row>
    <row r="1062" spans="1:15" x14ac:dyDescent="0.3">
      <c r="A1062" s="1" t="s">
        <v>2</v>
      </c>
      <c r="B1062" s="1">
        <v>536</v>
      </c>
      <c r="C1062" s="1" t="s">
        <v>3</v>
      </c>
      <c r="D1062" s="1">
        <v>498</v>
      </c>
      <c r="E1062" s="1" t="s">
        <v>1</v>
      </c>
      <c r="F1062" s="1">
        <v>1435255663533</v>
      </c>
      <c r="M1062" s="1">
        <f t="shared" si="87"/>
        <v>-498</v>
      </c>
      <c r="N1062" s="1">
        <f t="shared" si="88"/>
        <v>0</v>
      </c>
      <c r="O1062" s="1">
        <f t="shared" si="89"/>
        <v>0</v>
      </c>
    </row>
    <row r="1063" spans="1:15" x14ac:dyDescent="0.3">
      <c r="A1063" s="1" t="s">
        <v>2</v>
      </c>
      <c r="B1063" s="1">
        <v>537</v>
      </c>
      <c r="C1063" s="1" t="s">
        <v>3</v>
      </c>
      <c r="D1063" s="1">
        <v>498</v>
      </c>
      <c r="E1063" s="1" t="s">
        <v>1</v>
      </c>
      <c r="F1063" s="1">
        <v>1435255664564</v>
      </c>
      <c r="M1063" s="1">
        <f t="shared" si="87"/>
        <v>-498</v>
      </c>
      <c r="N1063" s="1">
        <f t="shared" si="88"/>
        <v>0</v>
      </c>
      <c r="O1063" s="1">
        <f t="shared" si="89"/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zoomScale="70" zoomScaleNormal="70" workbookViewId="0">
      <selection activeCell="M1" sqref="M1:O1"/>
    </sheetView>
  </sheetViews>
  <sheetFormatPr defaultRowHeight="16.5" x14ac:dyDescent="0.3"/>
  <cols>
    <col min="1" max="16384" width="9" style="1"/>
  </cols>
  <sheetData>
    <row r="1" spans="1:15" x14ac:dyDescent="0.3">
      <c r="M1" s="2" t="s">
        <v>4</v>
      </c>
      <c r="N1" s="2" t="s">
        <v>5</v>
      </c>
      <c r="O1" s="2" t="s">
        <v>6</v>
      </c>
    </row>
    <row r="2" spans="1:15" x14ac:dyDescent="0.3">
      <c r="A2" s="1" t="s">
        <v>0</v>
      </c>
      <c r="B2" s="1">
        <v>5</v>
      </c>
      <c r="C2" s="1" t="s">
        <v>1</v>
      </c>
      <c r="D2" s="1">
        <v>1435256020044</v>
      </c>
      <c r="G2" s="1" t="str">
        <f>A506</f>
        <v>Pong</v>
      </c>
      <c r="H2" s="1">
        <f t="shared" ref="H2:L17" si="0">B506</f>
        <v>5</v>
      </c>
      <c r="I2" s="1" t="str">
        <f t="shared" si="0"/>
        <v>Count</v>
      </c>
      <c r="J2" s="1">
        <f t="shared" si="0"/>
        <v>1</v>
      </c>
      <c r="K2" s="1" t="str">
        <f t="shared" si="0"/>
        <v>Time</v>
      </c>
      <c r="L2" s="1">
        <f t="shared" si="0"/>
        <v>1435256021059</v>
      </c>
      <c r="M2" s="1">
        <f>L2-D2</f>
        <v>1015</v>
      </c>
      <c r="N2" s="1">
        <v>0</v>
      </c>
      <c r="O2" s="1">
        <v>0</v>
      </c>
    </row>
    <row r="3" spans="1:15" x14ac:dyDescent="0.3">
      <c r="A3" s="1" t="s">
        <v>0</v>
      </c>
      <c r="B3" s="1">
        <v>6</v>
      </c>
      <c r="C3" s="1" t="s">
        <v>1</v>
      </c>
      <c r="D3" s="1">
        <v>1435256021059</v>
      </c>
      <c r="G3" s="1" t="str">
        <f t="shared" ref="G3:L18" si="1">A507</f>
        <v>Pong</v>
      </c>
      <c r="H3" s="1">
        <f t="shared" si="0"/>
        <v>6</v>
      </c>
      <c r="I3" s="1" t="str">
        <f t="shared" si="0"/>
        <v>Count</v>
      </c>
      <c r="J3" s="1">
        <f t="shared" si="0"/>
        <v>1</v>
      </c>
      <c r="K3" s="1" t="str">
        <f t="shared" si="0"/>
        <v>Time</v>
      </c>
      <c r="L3" s="1">
        <f t="shared" si="0"/>
        <v>1435256021278</v>
      </c>
      <c r="M3" s="1">
        <f>L3-D3</f>
        <v>219</v>
      </c>
      <c r="N3" s="1">
        <f>D3-D2</f>
        <v>1015</v>
      </c>
      <c r="O3" s="1">
        <f>L3-L2</f>
        <v>219</v>
      </c>
    </row>
    <row r="4" spans="1:15" x14ac:dyDescent="0.3">
      <c r="A4" s="1" t="s">
        <v>0</v>
      </c>
      <c r="B4" s="1">
        <v>7</v>
      </c>
      <c r="C4" s="1" t="s">
        <v>1</v>
      </c>
      <c r="D4" s="1">
        <v>1435256022074</v>
      </c>
      <c r="G4" s="1" t="str">
        <f t="shared" si="1"/>
        <v>Pong</v>
      </c>
      <c r="H4" s="1">
        <f t="shared" si="0"/>
        <v>7</v>
      </c>
      <c r="I4" s="1" t="str">
        <f t="shared" si="0"/>
        <v>Count</v>
      </c>
      <c r="J4" s="1">
        <f t="shared" si="0"/>
        <v>1</v>
      </c>
      <c r="K4" s="1" t="str">
        <f t="shared" si="0"/>
        <v>Time</v>
      </c>
      <c r="L4" s="1">
        <f t="shared" si="0"/>
        <v>1435256023089</v>
      </c>
      <c r="M4" s="1">
        <f t="shared" ref="M4:M67" si="2">L4-D4</f>
        <v>1015</v>
      </c>
      <c r="N4" s="1">
        <f t="shared" ref="N4:N67" si="3">D4-D3</f>
        <v>1015</v>
      </c>
      <c r="O4" s="1">
        <f t="shared" ref="O4:O67" si="4">L4-L3</f>
        <v>1811</v>
      </c>
    </row>
    <row r="5" spans="1:15" x14ac:dyDescent="0.3">
      <c r="A5" s="1" t="s">
        <v>0</v>
      </c>
      <c r="B5" s="1">
        <v>8</v>
      </c>
      <c r="C5" s="1" t="s">
        <v>1</v>
      </c>
      <c r="D5" s="1">
        <v>1435256023089</v>
      </c>
      <c r="G5" s="1" t="str">
        <f t="shared" si="1"/>
        <v>Pong</v>
      </c>
      <c r="H5" s="1">
        <f t="shared" si="0"/>
        <v>8</v>
      </c>
      <c r="I5" s="1" t="str">
        <f t="shared" si="0"/>
        <v>Count</v>
      </c>
      <c r="J5" s="1">
        <f t="shared" si="0"/>
        <v>1</v>
      </c>
      <c r="K5" s="1" t="str">
        <f t="shared" si="0"/>
        <v>Time</v>
      </c>
      <c r="L5" s="1">
        <f t="shared" si="0"/>
        <v>1435256023308</v>
      </c>
      <c r="M5" s="1">
        <f t="shared" si="2"/>
        <v>219</v>
      </c>
      <c r="N5" s="1">
        <f t="shared" si="3"/>
        <v>1015</v>
      </c>
      <c r="O5" s="1">
        <f t="shared" si="4"/>
        <v>219</v>
      </c>
    </row>
    <row r="6" spans="1:15" x14ac:dyDescent="0.3">
      <c r="A6" s="1" t="s">
        <v>0</v>
      </c>
      <c r="B6" s="1">
        <v>9</v>
      </c>
      <c r="C6" s="1" t="s">
        <v>1</v>
      </c>
      <c r="D6" s="1">
        <v>1435256024104</v>
      </c>
      <c r="G6" s="1" t="str">
        <f t="shared" si="1"/>
        <v>Pong</v>
      </c>
      <c r="H6" s="1">
        <f t="shared" si="0"/>
        <v>9</v>
      </c>
      <c r="I6" s="1" t="str">
        <f t="shared" si="0"/>
        <v>Count</v>
      </c>
      <c r="J6" s="1">
        <f t="shared" si="0"/>
        <v>1</v>
      </c>
      <c r="K6" s="1" t="str">
        <f t="shared" si="0"/>
        <v>Time</v>
      </c>
      <c r="L6" s="1">
        <f t="shared" si="0"/>
        <v>1435256024214</v>
      </c>
      <c r="M6" s="1">
        <f t="shared" si="2"/>
        <v>110</v>
      </c>
      <c r="N6" s="1">
        <f t="shared" si="3"/>
        <v>1015</v>
      </c>
      <c r="O6" s="1">
        <f t="shared" si="4"/>
        <v>906</v>
      </c>
    </row>
    <row r="7" spans="1:15" x14ac:dyDescent="0.3">
      <c r="A7" s="1" t="s">
        <v>0</v>
      </c>
      <c r="B7" s="1">
        <v>10</v>
      </c>
      <c r="C7" s="1" t="s">
        <v>1</v>
      </c>
      <c r="D7" s="1">
        <v>1435256025119</v>
      </c>
      <c r="G7" s="1" t="str">
        <f t="shared" si="1"/>
        <v>Pong</v>
      </c>
      <c r="H7" s="1">
        <f t="shared" si="0"/>
        <v>10</v>
      </c>
      <c r="I7" s="1" t="str">
        <f t="shared" si="0"/>
        <v>Count</v>
      </c>
      <c r="J7" s="1">
        <f t="shared" si="0"/>
        <v>1</v>
      </c>
      <c r="K7" s="1" t="str">
        <f t="shared" si="0"/>
        <v>Time</v>
      </c>
      <c r="L7" s="1">
        <f t="shared" si="0"/>
        <v>1435256025213</v>
      </c>
      <c r="M7" s="1">
        <f t="shared" si="2"/>
        <v>94</v>
      </c>
      <c r="N7" s="1">
        <f t="shared" si="3"/>
        <v>1015</v>
      </c>
      <c r="O7" s="1">
        <f t="shared" si="4"/>
        <v>999</v>
      </c>
    </row>
    <row r="8" spans="1:15" x14ac:dyDescent="0.3">
      <c r="A8" s="1" t="s">
        <v>0</v>
      </c>
      <c r="B8" s="1">
        <v>11</v>
      </c>
      <c r="C8" s="1" t="s">
        <v>1</v>
      </c>
      <c r="D8" s="1">
        <v>1435256026134</v>
      </c>
      <c r="G8" s="1" t="str">
        <f t="shared" si="1"/>
        <v>Pong</v>
      </c>
      <c r="H8" s="1">
        <f t="shared" si="0"/>
        <v>11</v>
      </c>
      <c r="I8" s="1" t="str">
        <f t="shared" si="0"/>
        <v>Count</v>
      </c>
      <c r="J8" s="1">
        <f t="shared" si="0"/>
        <v>1</v>
      </c>
      <c r="K8" s="1" t="str">
        <f t="shared" si="0"/>
        <v>Time</v>
      </c>
      <c r="L8" s="1">
        <f t="shared" si="0"/>
        <v>1435256027140</v>
      </c>
      <c r="M8" s="1">
        <f t="shared" si="2"/>
        <v>1006</v>
      </c>
      <c r="N8" s="1">
        <f t="shared" si="3"/>
        <v>1015</v>
      </c>
      <c r="O8" s="1">
        <f t="shared" si="4"/>
        <v>1927</v>
      </c>
    </row>
    <row r="9" spans="1:15" x14ac:dyDescent="0.3">
      <c r="A9" s="1" t="s">
        <v>0</v>
      </c>
      <c r="B9" s="1">
        <v>12</v>
      </c>
      <c r="C9" s="1" t="s">
        <v>1</v>
      </c>
      <c r="D9" s="1">
        <v>1435256027140</v>
      </c>
      <c r="G9" s="1" t="str">
        <f t="shared" si="1"/>
        <v>Pong</v>
      </c>
      <c r="H9" s="1">
        <f t="shared" si="0"/>
        <v>12</v>
      </c>
      <c r="I9" s="1" t="str">
        <f t="shared" si="0"/>
        <v>Count</v>
      </c>
      <c r="J9" s="1">
        <f t="shared" si="0"/>
        <v>1</v>
      </c>
      <c r="K9" s="1" t="str">
        <f t="shared" si="0"/>
        <v>Time</v>
      </c>
      <c r="L9" s="1">
        <f t="shared" si="0"/>
        <v>1435256027344</v>
      </c>
      <c r="M9" s="1">
        <f t="shared" si="2"/>
        <v>204</v>
      </c>
      <c r="N9" s="1">
        <f t="shared" si="3"/>
        <v>1006</v>
      </c>
      <c r="O9" s="1">
        <f t="shared" si="4"/>
        <v>204</v>
      </c>
    </row>
    <row r="10" spans="1:15" x14ac:dyDescent="0.3">
      <c r="A10" s="1" t="s">
        <v>0</v>
      </c>
      <c r="B10" s="1">
        <v>13</v>
      </c>
      <c r="C10" s="1" t="s">
        <v>1</v>
      </c>
      <c r="D10" s="1">
        <v>1435256028140</v>
      </c>
      <c r="G10" s="1" t="str">
        <f t="shared" si="1"/>
        <v>Pong</v>
      </c>
      <c r="H10" s="1">
        <f t="shared" si="0"/>
        <v>13</v>
      </c>
      <c r="I10" s="1" t="str">
        <f t="shared" si="0"/>
        <v>Count</v>
      </c>
      <c r="J10" s="1">
        <f t="shared" si="0"/>
        <v>1</v>
      </c>
      <c r="K10" s="1" t="str">
        <f t="shared" si="0"/>
        <v>Time</v>
      </c>
      <c r="L10" s="1">
        <f t="shared" si="0"/>
        <v>1435256028265</v>
      </c>
      <c r="M10" s="1">
        <f t="shared" si="2"/>
        <v>125</v>
      </c>
      <c r="N10" s="1">
        <f t="shared" si="3"/>
        <v>1000</v>
      </c>
      <c r="O10" s="1">
        <f t="shared" si="4"/>
        <v>921</v>
      </c>
    </row>
    <row r="11" spans="1:15" x14ac:dyDescent="0.3">
      <c r="A11" s="1" t="s">
        <v>0</v>
      </c>
      <c r="B11" s="1">
        <v>14</v>
      </c>
      <c r="C11" s="1" t="s">
        <v>1</v>
      </c>
      <c r="D11" s="1">
        <v>1435256029155</v>
      </c>
      <c r="G11" s="1" t="str">
        <f t="shared" si="1"/>
        <v>Pong</v>
      </c>
      <c r="H11" s="1">
        <f t="shared" si="0"/>
        <v>14</v>
      </c>
      <c r="I11" s="1" t="str">
        <f t="shared" si="0"/>
        <v>Count</v>
      </c>
      <c r="J11" s="1">
        <f t="shared" si="0"/>
        <v>1</v>
      </c>
      <c r="K11" s="1" t="str">
        <f t="shared" si="0"/>
        <v>Time</v>
      </c>
      <c r="L11" s="1">
        <f t="shared" si="0"/>
        <v>1435256029280</v>
      </c>
      <c r="M11" s="1">
        <f t="shared" si="2"/>
        <v>125</v>
      </c>
      <c r="N11" s="1">
        <f t="shared" si="3"/>
        <v>1015</v>
      </c>
      <c r="O11" s="1">
        <f t="shared" si="4"/>
        <v>1015</v>
      </c>
    </row>
    <row r="12" spans="1:15" x14ac:dyDescent="0.3">
      <c r="A12" s="1" t="s">
        <v>0</v>
      </c>
      <c r="B12" s="1">
        <v>15</v>
      </c>
      <c r="C12" s="1" t="s">
        <v>1</v>
      </c>
      <c r="D12" s="1">
        <v>1435256030170</v>
      </c>
      <c r="G12" s="1" t="str">
        <f t="shared" si="1"/>
        <v>Pong</v>
      </c>
      <c r="H12" s="1">
        <f t="shared" si="0"/>
        <v>15</v>
      </c>
      <c r="I12" s="1" t="str">
        <f t="shared" si="0"/>
        <v>Count</v>
      </c>
      <c r="J12" s="1">
        <f t="shared" si="0"/>
        <v>1</v>
      </c>
      <c r="K12" s="1" t="str">
        <f t="shared" si="0"/>
        <v>Time</v>
      </c>
      <c r="L12" s="1">
        <f t="shared" si="0"/>
        <v>1435256030295</v>
      </c>
      <c r="M12" s="1">
        <f t="shared" si="2"/>
        <v>125</v>
      </c>
      <c r="N12" s="1">
        <f t="shared" si="3"/>
        <v>1015</v>
      </c>
      <c r="O12" s="1">
        <f t="shared" si="4"/>
        <v>1015</v>
      </c>
    </row>
    <row r="13" spans="1:15" x14ac:dyDescent="0.3">
      <c r="A13" s="1" t="s">
        <v>0</v>
      </c>
      <c r="B13" s="1">
        <v>16</v>
      </c>
      <c r="C13" s="1" t="s">
        <v>1</v>
      </c>
      <c r="D13" s="1">
        <v>1435256031173</v>
      </c>
      <c r="G13" s="1" t="str">
        <f t="shared" si="1"/>
        <v>Pong</v>
      </c>
      <c r="H13" s="1">
        <f t="shared" si="0"/>
        <v>16</v>
      </c>
      <c r="I13" s="1" t="str">
        <f t="shared" si="0"/>
        <v>Count</v>
      </c>
      <c r="J13" s="1">
        <f t="shared" si="0"/>
        <v>1</v>
      </c>
      <c r="K13" s="1" t="str">
        <f t="shared" si="0"/>
        <v>Time</v>
      </c>
      <c r="L13" s="1">
        <f t="shared" si="0"/>
        <v>1435256031313</v>
      </c>
      <c r="M13" s="1">
        <f t="shared" si="2"/>
        <v>140</v>
      </c>
      <c r="N13" s="1">
        <f t="shared" si="3"/>
        <v>1003</v>
      </c>
      <c r="O13" s="1">
        <f t="shared" si="4"/>
        <v>1018</v>
      </c>
    </row>
    <row r="14" spans="1:15" x14ac:dyDescent="0.3">
      <c r="A14" s="1" t="s">
        <v>0</v>
      </c>
      <c r="B14" s="1">
        <v>17</v>
      </c>
      <c r="C14" s="1" t="s">
        <v>1</v>
      </c>
      <c r="D14" s="1">
        <v>1435256032188</v>
      </c>
      <c r="G14" s="1" t="str">
        <f t="shared" si="1"/>
        <v>Pong</v>
      </c>
      <c r="H14" s="1">
        <f t="shared" si="0"/>
        <v>17</v>
      </c>
      <c r="I14" s="1" t="str">
        <f t="shared" si="0"/>
        <v>Count</v>
      </c>
      <c r="J14" s="1">
        <f t="shared" si="0"/>
        <v>1</v>
      </c>
      <c r="K14" s="1" t="str">
        <f t="shared" si="0"/>
        <v>Time</v>
      </c>
      <c r="L14" s="1">
        <f t="shared" si="0"/>
        <v>1435256032344</v>
      </c>
      <c r="M14" s="1">
        <f t="shared" si="2"/>
        <v>156</v>
      </c>
      <c r="N14" s="1">
        <f t="shared" si="3"/>
        <v>1015</v>
      </c>
      <c r="O14" s="1">
        <f t="shared" si="4"/>
        <v>1031</v>
      </c>
    </row>
    <row r="15" spans="1:15" x14ac:dyDescent="0.3">
      <c r="A15" s="1" t="s">
        <v>0</v>
      </c>
      <c r="B15" s="1">
        <v>18</v>
      </c>
      <c r="C15" s="1" t="s">
        <v>1</v>
      </c>
      <c r="D15" s="1">
        <v>1435256033203</v>
      </c>
      <c r="G15" s="1" t="str">
        <f t="shared" si="1"/>
        <v>Pong</v>
      </c>
      <c r="H15" s="1">
        <f t="shared" si="0"/>
        <v>18</v>
      </c>
      <c r="I15" s="1" t="str">
        <f t="shared" si="0"/>
        <v>Count</v>
      </c>
      <c r="J15" s="1">
        <f t="shared" si="0"/>
        <v>1</v>
      </c>
      <c r="K15" s="1" t="str">
        <f t="shared" si="0"/>
        <v>Time</v>
      </c>
      <c r="L15" s="1">
        <f t="shared" si="0"/>
        <v>1435256034218</v>
      </c>
      <c r="M15" s="1">
        <f t="shared" si="2"/>
        <v>1015</v>
      </c>
      <c r="N15" s="1">
        <f t="shared" si="3"/>
        <v>1015</v>
      </c>
      <c r="O15" s="1">
        <f t="shared" si="4"/>
        <v>1874</v>
      </c>
    </row>
    <row r="16" spans="1:15" x14ac:dyDescent="0.3">
      <c r="A16" s="1" t="s">
        <v>0</v>
      </c>
      <c r="B16" s="1">
        <v>19</v>
      </c>
      <c r="C16" s="1" t="s">
        <v>1</v>
      </c>
      <c r="D16" s="1">
        <v>1435256034218</v>
      </c>
      <c r="G16" s="1" t="str">
        <f t="shared" si="1"/>
        <v>Pong</v>
      </c>
      <c r="H16" s="1">
        <f t="shared" si="0"/>
        <v>19</v>
      </c>
      <c r="I16" s="1" t="str">
        <f t="shared" si="0"/>
        <v>Count</v>
      </c>
      <c r="J16" s="1">
        <f t="shared" si="0"/>
        <v>1</v>
      </c>
      <c r="K16" s="1" t="str">
        <f t="shared" si="0"/>
        <v>Time</v>
      </c>
      <c r="L16" s="1">
        <f t="shared" si="0"/>
        <v>1435256034431</v>
      </c>
      <c r="M16" s="1">
        <f t="shared" si="2"/>
        <v>213</v>
      </c>
      <c r="N16" s="1">
        <f t="shared" si="3"/>
        <v>1015</v>
      </c>
      <c r="O16" s="1">
        <f t="shared" si="4"/>
        <v>213</v>
      </c>
    </row>
    <row r="17" spans="1:15" x14ac:dyDescent="0.3">
      <c r="A17" s="1" t="s">
        <v>0</v>
      </c>
      <c r="B17" s="1">
        <v>20</v>
      </c>
      <c r="C17" s="1" t="s">
        <v>1</v>
      </c>
      <c r="D17" s="1">
        <v>1435256035226</v>
      </c>
      <c r="G17" s="1" t="str">
        <f t="shared" si="1"/>
        <v>Pong</v>
      </c>
      <c r="H17" s="1">
        <f t="shared" si="0"/>
        <v>20</v>
      </c>
      <c r="I17" s="1" t="str">
        <f t="shared" si="0"/>
        <v>Count</v>
      </c>
      <c r="J17" s="1">
        <f t="shared" si="0"/>
        <v>1</v>
      </c>
      <c r="K17" s="1" t="str">
        <f t="shared" si="0"/>
        <v>Time</v>
      </c>
      <c r="L17" s="1">
        <f t="shared" si="0"/>
        <v>1435256035383</v>
      </c>
      <c r="M17" s="1">
        <f t="shared" si="2"/>
        <v>157</v>
      </c>
      <c r="N17" s="1">
        <f t="shared" si="3"/>
        <v>1008</v>
      </c>
      <c r="O17" s="1">
        <f t="shared" si="4"/>
        <v>952</v>
      </c>
    </row>
    <row r="18" spans="1:15" x14ac:dyDescent="0.3">
      <c r="A18" s="1" t="s">
        <v>0</v>
      </c>
      <c r="B18" s="1">
        <v>21</v>
      </c>
      <c r="C18" s="1" t="s">
        <v>1</v>
      </c>
      <c r="D18" s="1">
        <v>1435256036228</v>
      </c>
      <c r="G18" s="1" t="str">
        <f t="shared" si="1"/>
        <v>Pong</v>
      </c>
      <c r="H18" s="1">
        <f t="shared" si="1"/>
        <v>21</v>
      </c>
      <c r="I18" s="1" t="str">
        <f t="shared" si="1"/>
        <v>Count</v>
      </c>
      <c r="J18" s="1">
        <f t="shared" si="1"/>
        <v>1</v>
      </c>
      <c r="K18" s="1" t="str">
        <f t="shared" si="1"/>
        <v>Time</v>
      </c>
      <c r="L18" s="1">
        <f t="shared" si="1"/>
        <v>1435256036401</v>
      </c>
      <c r="M18" s="1">
        <f t="shared" si="2"/>
        <v>173</v>
      </c>
      <c r="N18" s="1">
        <f t="shared" si="3"/>
        <v>1002</v>
      </c>
      <c r="O18" s="1">
        <f t="shared" si="4"/>
        <v>1018</v>
      </c>
    </row>
    <row r="19" spans="1:15" x14ac:dyDescent="0.3">
      <c r="A19" s="1" t="s">
        <v>0</v>
      </c>
      <c r="B19" s="1">
        <v>22</v>
      </c>
      <c r="C19" s="1" t="s">
        <v>1</v>
      </c>
      <c r="D19" s="1">
        <v>1435256037243</v>
      </c>
      <c r="G19" s="1" t="str">
        <f t="shared" ref="G19:L34" si="5">A523</f>
        <v>Pong</v>
      </c>
      <c r="H19" s="1">
        <f t="shared" si="5"/>
        <v>22</v>
      </c>
      <c r="I19" s="1" t="str">
        <f t="shared" si="5"/>
        <v>Count</v>
      </c>
      <c r="J19" s="1">
        <f t="shared" si="5"/>
        <v>1</v>
      </c>
      <c r="K19" s="1" t="str">
        <f t="shared" si="5"/>
        <v>Time</v>
      </c>
      <c r="L19" s="1">
        <f t="shared" si="5"/>
        <v>1435256037430</v>
      </c>
      <c r="M19" s="1">
        <f t="shared" si="2"/>
        <v>187</v>
      </c>
      <c r="N19" s="1">
        <f t="shared" si="3"/>
        <v>1015</v>
      </c>
      <c r="O19" s="1">
        <f t="shared" si="4"/>
        <v>1029</v>
      </c>
    </row>
    <row r="20" spans="1:15" x14ac:dyDescent="0.3">
      <c r="A20" s="1" t="s">
        <v>0</v>
      </c>
      <c r="B20" s="1">
        <v>23</v>
      </c>
      <c r="C20" s="1" t="s">
        <v>1</v>
      </c>
      <c r="D20" s="1">
        <v>1435256038243</v>
      </c>
      <c r="G20" s="1" t="str">
        <f t="shared" si="5"/>
        <v>Pong</v>
      </c>
      <c r="H20" s="1">
        <f t="shared" si="5"/>
        <v>23</v>
      </c>
      <c r="I20" s="1" t="str">
        <f t="shared" si="5"/>
        <v>Count</v>
      </c>
      <c r="J20" s="1">
        <f t="shared" si="5"/>
        <v>1</v>
      </c>
      <c r="K20" s="1" t="str">
        <f t="shared" si="5"/>
        <v>Time</v>
      </c>
      <c r="L20" s="1">
        <f t="shared" si="5"/>
        <v>1435256038462</v>
      </c>
      <c r="M20" s="1">
        <f t="shared" si="2"/>
        <v>219</v>
      </c>
      <c r="N20" s="1">
        <f t="shared" si="3"/>
        <v>1000</v>
      </c>
      <c r="O20" s="1">
        <f t="shared" si="4"/>
        <v>1032</v>
      </c>
    </row>
    <row r="21" spans="1:15" x14ac:dyDescent="0.3">
      <c r="A21" s="1" t="s">
        <v>0</v>
      </c>
      <c r="B21" s="1">
        <v>24</v>
      </c>
      <c r="C21" s="1" t="s">
        <v>1</v>
      </c>
      <c r="D21" s="1">
        <v>1435256039244</v>
      </c>
      <c r="G21" s="1" t="str">
        <f t="shared" si="5"/>
        <v>Pong</v>
      </c>
      <c r="H21" s="1">
        <f t="shared" si="5"/>
        <v>24</v>
      </c>
      <c r="I21" s="1" t="str">
        <f t="shared" si="5"/>
        <v>Count</v>
      </c>
      <c r="J21" s="1">
        <f t="shared" si="5"/>
        <v>1</v>
      </c>
      <c r="K21" s="1" t="str">
        <f t="shared" si="5"/>
        <v>Time</v>
      </c>
      <c r="L21" s="1">
        <f t="shared" si="5"/>
        <v>1435256039478</v>
      </c>
      <c r="M21" s="1">
        <f t="shared" si="2"/>
        <v>234</v>
      </c>
      <c r="N21" s="1">
        <f t="shared" si="3"/>
        <v>1001</v>
      </c>
      <c r="O21" s="1">
        <f t="shared" si="4"/>
        <v>1016</v>
      </c>
    </row>
    <row r="22" spans="1:15" x14ac:dyDescent="0.3">
      <c r="A22" s="1" t="s">
        <v>0</v>
      </c>
      <c r="B22" s="1">
        <v>25</v>
      </c>
      <c r="C22" s="1" t="s">
        <v>1</v>
      </c>
      <c r="D22" s="1">
        <v>1435256040259</v>
      </c>
      <c r="G22" s="1" t="str">
        <f t="shared" si="5"/>
        <v>Pong</v>
      </c>
      <c r="H22" s="1">
        <f t="shared" si="5"/>
        <v>25</v>
      </c>
      <c r="I22" s="1" t="str">
        <f t="shared" si="5"/>
        <v>Count</v>
      </c>
      <c r="J22" s="1">
        <f t="shared" si="5"/>
        <v>1</v>
      </c>
      <c r="K22" s="1" t="str">
        <f t="shared" si="5"/>
        <v>Time</v>
      </c>
      <c r="L22" s="1">
        <f t="shared" si="5"/>
        <v>1435256041307</v>
      </c>
      <c r="M22" s="1">
        <f t="shared" si="2"/>
        <v>1048</v>
      </c>
      <c r="N22" s="1">
        <f t="shared" si="3"/>
        <v>1015</v>
      </c>
      <c r="O22" s="1">
        <f t="shared" si="4"/>
        <v>1829</v>
      </c>
    </row>
    <row r="23" spans="1:15" x14ac:dyDescent="0.3">
      <c r="A23" s="1" t="s">
        <v>0</v>
      </c>
      <c r="B23" s="1">
        <v>26</v>
      </c>
      <c r="C23" s="1" t="s">
        <v>1</v>
      </c>
      <c r="D23" s="1">
        <v>1435256041259</v>
      </c>
      <c r="G23" s="1" t="str">
        <f t="shared" si="5"/>
        <v>Pong</v>
      </c>
      <c r="H23" s="1">
        <f t="shared" si="5"/>
        <v>26</v>
      </c>
      <c r="I23" s="1" t="str">
        <f t="shared" si="5"/>
        <v>Count</v>
      </c>
      <c r="J23" s="1">
        <f t="shared" si="5"/>
        <v>1</v>
      </c>
      <c r="K23" s="1" t="str">
        <f t="shared" si="5"/>
        <v>Time</v>
      </c>
      <c r="L23" s="1">
        <f t="shared" si="5"/>
        <v>1435256041541</v>
      </c>
      <c r="M23" s="1">
        <f t="shared" si="2"/>
        <v>282</v>
      </c>
      <c r="N23" s="1">
        <f t="shared" si="3"/>
        <v>1000</v>
      </c>
      <c r="O23" s="1">
        <f t="shared" si="4"/>
        <v>234</v>
      </c>
    </row>
    <row r="24" spans="1:15" x14ac:dyDescent="0.3">
      <c r="A24" s="1" t="s">
        <v>0</v>
      </c>
      <c r="B24" s="1">
        <v>27</v>
      </c>
      <c r="C24" s="1" t="s">
        <v>1</v>
      </c>
      <c r="D24" s="1">
        <v>1435256042274</v>
      </c>
      <c r="G24" s="1" t="str">
        <f t="shared" si="5"/>
        <v>Pong</v>
      </c>
      <c r="H24" s="1">
        <f t="shared" si="5"/>
        <v>27</v>
      </c>
      <c r="I24" s="1" t="str">
        <f t="shared" si="5"/>
        <v>Count</v>
      </c>
      <c r="J24" s="1">
        <f t="shared" si="5"/>
        <v>1</v>
      </c>
      <c r="K24" s="1" t="str">
        <f t="shared" si="5"/>
        <v>Time</v>
      </c>
      <c r="L24" s="1">
        <f t="shared" si="5"/>
        <v>1435256042525</v>
      </c>
      <c r="M24" s="1">
        <f t="shared" si="2"/>
        <v>251</v>
      </c>
      <c r="N24" s="1">
        <f t="shared" si="3"/>
        <v>1015</v>
      </c>
      <c r="O24" s="1">
        <f t="shared" si="4"/>
        <v>984</v>
      </c>
    </row>
    <row r="25" spans="1:15" x14ac:dyDescent="0.3">
      <c r="A25" s="1" t="s">
        <v>0</v>
      </c>
      <c r="B25" s="1">
        <v>28</v>
      </c>
      <c r="C25" s="1" t="s">
        <v>1</v>
      </c>
      <c r="D25" s="1">
        <v>1435256043289</v>
      </c>
      <c r="G25" s="1" t="str">
        <f t="shared" si="5"/>
        <v>Pong</v>
      </c>
      <c r="H25" s="1">
        <f t="shared" si="5"/>
        <v>28</v>
      </c>
      <c r="I25" s="1" t="str">
        <f t="shared" si="5"/>
        <v>Count</v>
      </c>
      <c r="J25" s="1">
        <f t="shared" si="5"/>
        <v>1</v>
      </c>
      <c r="K25" s="1" t="str">
        <f t="shared" si="5"/>
        <v>Time</v>
      </c>
      <c r="L25" s="1">
        <f t="shared" si="5"/>
        <v>1435256043524</v>
      </c>
      <c r="M25" s="1">
        <f t="shared" si="2"/>
        <v>235</v>
      </c>
      <c r="N25" s="1">
        <f t="shared" si="3"/>
        <v>1015</v>
      </c>
      <c r="O25" s="1">
        <f t="shared" si="4"/>
        <v>999</v>
      </c>
    </row>
    <row r="26" spans="1:15" x14ac:dyDescent="0.3">
      <c r="A26" s="1" t="s">
        <v>0</v>
      </c>
      <c r="B26" s="1">
        <v>29</v>
      </c>
      <c r="C26" s="1" t="s">
        <v>1</v>
      </c>
      <c r="D26" s="1">
        <v>1435256044304</v>
      </c>
      <c r="G26" s="1" t="str">
        <f t="shared" si="5"/>
        <v>Pong</v>
      </c>
      <c r="H26" s="1">
        <f t="shared" si="5"/>
        <v>29</v>
      </c>
      <c r="I26" s="1" t="str">
        <f t="shared" si="5"/>
        <v>Count</v>
      </c>
      <c r="J26" s="1">
        <f t="shared" si="5"/>
        <v>1</v>
      </c>
      <c r="K26" s="1" t="str">
        <f t="shared" si="5"/>
        <v>Time</v>
      </c>
      <c r="L26" s="1">
        <f t="shared" si="5"/>
        <v>1435256044539</v>
      </c>
      <c r="M26" s="1">
        <f t="shared" si="2"/>
        <v>235</v>
      </c>
      <c r="N26" s="1">
        <f t="shared" si="3"/>
        <v>1015</v>
      </c>
      <c r="O26" s="1">
        <f t="shared" si="4"/>
        <v>1015</v>
      </c>
    </row>
    <row r="27" spans="1:15" x14ac:dyDescent="0.3">
      <c r="A27" s="1" t="s">
        <v>0</v>
      </c>
      <c r="B27" s="1">
        <v>30</v>
      </c>
      <c r="C27" s="1" t="s">
        <v>1</v>
      </c>
      <c r="D27" s="1">
        <v>1435256045307</v>
      </c>
      <c r="G27" s="1" t="str">
        <f t="shared" si="5"/>
        <v>Pong</v>
      </c>
      <c r="H27" s="1">
        <f t="shared" si="5"/>
        <v>30</v>
      </c>
      <c r="I27" s="1" t="str">
        <f t="shared" si="5"/>
        <v>Count</v>
      </c>
      <c r="J27" s="1">
        <f t="shared" si="5"/>
        <v>1</v>
      </c>
      <c r="K27" s="1" t="str">
        <f t="shared" si="5"/>
        <v>Time</v>
      </c>
      <c r="L27" s="1">
        <f t="shared" si="5"/>
        <v>1435256045557</v>
      </c>
      <c r="M27" s="1">
        <f t="shared" si="2"/>
        <v>250</v>
      </c>
      <c r="N27" s="1">
        <f t="shared" si="3"/>
        <v>1003</v>
      </c>
      <c r="O27" s="1">
        <f t="shared" si="4"/>
        <v>1018</v>
      </c>
    </row>
    <row r="28" spans="1:15" x14ac:dyDescent="0.3">
      <c r="A28" s="1" t="s">
        <v>0</v>
      </c>
      <c r="B28" s="1">
        <v>31</v>
      </c>
      <c r="C28" s="1" t="s">
        <v>1</v>
      </c>
      <c r="D28" s="1">
        <v>1435256046322</v>
      </c>
      <c r="G28" s="1" t="str">
        <f t="shared" si="5"/>
        <v>Pong</v>
      </c>
      <c r="H28" s="1">
        <f t="shared" si="5"/>
        <v>31</v>
      </c>
      <c r="I28" s="1" t="str">
        <f t="shared" si="5"/>
        <v>Count</v>
      </c>
      <c r="J28" s="1">
        <f t="shared" si="5"/>
        <v>1</v>
      </c>
      <c r="K28" s="1" t="str">
        <f t="shared" si="5"/>
        <v>Time</v>
      </c>
      <c r="L28" s="1">
        <f t="shared" si="5"/>
        <v>1435256046571</v>
      </c>
      <c r="M28" s="1">
        <f t="shared" si="2"/>
        <v>249</v>
      </c>
      <c r="N28" s="1">
        <f t="shared" si="3"/>
        <v>1015</v>
      </c>
      <c r="O28" s="1">
        <f t="shared" si="4"/>
        <v>1014</v>
      </c>
    </row>
    <row r="29" spans="1:15" x14ac:dyDescent="0.3">
      <c r="A29" s="1" t="s">
        <v>0</v>
      </c>
      <c r="B29" s="1">
        <v>32</v>
      </c>
      <c r="C29" s="1" t="s">
        <v>1</v>
      </c>
      <c r="D29" s="1">
        <v>1435256047337</v>
      </c>
      <c r="G29" s="1" t="str">
        <f t="shared" si="5"/>
        <v>Pong</v>
      </c>
      <c r="H29" s="1">
        <f t="shared" si="5"/>
        <v>32</v>
      </c>
      <c r="I29" s="1" t="str">
        <f t="shared" si="5"/>
        <v>Count</v>
      </c>
      <c r="J29" s="1">
        <f t="shared" si="5"/>
        <v>1</v>
      </c>
      <c r="K29" s="1" t="str">
        <f t="shared" si="5"/>
        <v>Time</v>
      </c>
      <c r="L29" s="1">
        <f t="shared" si="5"/>
        <v>1435256048351</v>
      </c>
      <c r="M29" s="1">
        <f t="shared" si="2"/>
        <v>1014</v>
      </c>
      <c r="N29" s="1">
        <f t="shared" si="3"/>
        <v>1015</v>
      </c>
      <c r="O29" s="1">
        <f t="shared" si="4"/>
        <v>1780</v>
      </c>
    </row>
    <row r="30" spans="1:15" x14ac:dyDescent="0.3">
      <c r="A30" s="1" t="s">
        <v>0</v>
      </c>
      <c r="B30" s="1">
        <v>33</v>
      </c>
      <c r="C30" s="1" t="s">
        <v>1</v>
      </c>
      <c r="D30" s="1">
        <v>1435256048351</v>
      </c>
      <c r="G30" s="1" t="str">
        <f t="shared" si="5"/>
        <v>Pong</v>
      </c>
      <c r="H30" s="1">
        <f t="shared" si="5"/>
        <v>33</v>
      </c>
      <c r="I30" s="1" t="str">
        <f t="shared" si="5"/>
        <v>Count</v>
      </c>
      <c r="J30" s="1">
        <f t="shared" si="5"/>
        <v>1</v>
      </c>
      <c r="K30" s="1" t="str">
        <f t="shared" si="5"/>
        <v>Time</v>
      </c>
      <c r="L30" s="1">
        <f t="shared" si="5"/>
        <v>1435256048601</v>
      </c>
      <c r="M30" s="1">
        <f t="shared" si="2"/>
        <v>250</v>
      </c>
      <c r="N30" s="1">
        <f t="shared" si="3"/>
        <v>1014</v>
      </c>
      <c r="O30" s="1">
        <f t="shared" si="4"/>
        <v>250</v>
      </c>
    </row>
    <row r="31" spans="1:15" x14ac:dyDescent="0.3">
      <c r="A31" s="1" t="s">
        <v>0</v>
      </c>
      <c r="B31" s="1">
        <v>34</v>
      </c>
      <c r="C31" s="1" t="s">
        <v>1</v>
      </c>
      <c r="D31" s="1">
        <v>1435256049366</v>
      </c>
      <c r="G31" s="1" t="str">
        <f t="shared" si="5"/>
        <v>Pong</v>
      </c>
      <c r="H31" s="1">
        <f t="shared" si="5"/>
        <v>34</v>
      </c>
      <c r="I31" s="1" t="str">
        <f t="shared" si="5"/>
        <v>Count</v>
      </c>
      <c r="J31" s="1">
        <f t="shared" si="5"/>
        <v>1</v>
      </c>
      <c r="K31" s="1" t="str">
        <f t="shared" si="5"/>
        <v>Time</v>
      </c>
      <c r="L31" s="1">
        <f t="shared" si="5"/>
        <v>1435256050381</v>
      </c>
      <c r="M31" s="1">
        <f t="shared" si="2"/>
        <v>1015</v>
      </c>
      <c r="N31" s="1">
        <f t="shared" si="3"/>
        <v>1015</v>
      </c>
      <c r="O31" s="1">
        <f t="shared" si="4"/>
        <v>1780</v>
      </c>
    </row>
    <row r="32" spans="1:15" x14ac:dyDescent="0.3">
      <c r="A32" s="1" t="s">
        <v>0</v>
      </c>
      <c r="B32" s="1">
        <v>35</v>
      </c>
      <c r="C32" s="1" t="s">
        <v>1</v>
      </c>
      <c r="D32" s="1">
        <v>1435256050381</v>
      </c>
      <c r="G32" s="1" t="str">
        <f t="shared" si="5"/>
        <v>Pong</v>
      </c>
      <c r="H32" s="1">
        <f t="shared" si="5"/>
        <v>35</v>
      </c>
      <c r="I32" s="1" t="str">
        <f t="shared" si="5"/>
        <v>Count</v>
      </c>
      <c r="J32" s="1">
        <f t="shared" si="5"/>
        <v>1</v>
      </c>
      <c r="K32" s="1" t="str">
        <f t="shared" si="5"/>
        <v>Time</v>
      </c>
      <c r="L32" s="1">
        <f t="shared" si="5"/>
        <v>1435256050600</v>
      </c>
      <c r="M32" s="1">
        <f t="shared" si="2"/>
        <v>219</v>
      </c>
      <c r="N32" s="1">
        <f t="shared" si="3"/>
        <v>1015</v>
      </c>
      <c r="O32" s="1">
        <f t="shared" si="4"/>
        <v>219</v>
      </c>
    </row>
    <row r="33" spans="1:15" x14ac:dyDescent="0.3">
      <c r="A33" s="1" t="s">
        <v>0</v>
      </c>
      <c r="B33" s="1">
        <v>36</v>
      </c>
      <c r="C33" s="1" t="s">
        <v>1</v>
      </c>
      <c r="D33" s="1">
        <v>1435256051384</v>
      </c>
      <c r="G33" s="1" t="str">
        <f t="shared" si="5"/>
        <v>Pong</v>
      </c>
      <c r="H33" s="1">
        <f t="shared" si="5"/>
        <v>36</v>
      </c>
      <c r="I33" s="1" t="str">
        <f t="shared" si="5"/>
        <v>Count</v>
      </c>
      <c r="J33" s="1">
        <f t="shared" si="5"/>
        <v>3</v>
      </c>
      <c r="K33" s="1" t="str">
        <f t="shared" si="5"/>
        <v>Time</v>
      </c>
      <c r="L33" s="1">
        <f t="shared" si="5"/>
        <v>1435256052391</v>
      </c>
      <c r="M33" s="1">
        <f t="shared" si="2"/>
        <v>1007</v>
      </c>
      <c r="N33" s="1">
        <f t="shared" si="3"/>
        <v>1003</v>
      </c>
      <c r="O33" s="1">
        <f t="shared" si="4"/>
        <v>1791</v>
      </c>
    </row>
    <row r="34" spans="1:15" x14ac:dyDescent="0.3">
      <c r="A34" s="1" t="s">
        <v>0</v>
      </c>
      <c r="B34" s="1">
        <v>37</v>
      </c>
      <c r="C34" s="1" t="s">
        <v>1</v>
      </c>
      <c r="D34" s="1">
        <v>1435256052388</v>
      </c>
      <c r="G34" s="1" t="str">
        <f t="shared" si="5"/>
        <v>Pong</v>
      </c>
      <c r="H34" s="1">
        <f t="shared" si="5"/>
        <v>37</v>
      </c>
      <c r="I34" s="1" t="str">
        <f t="shared" si="5"/>
        <v>Count</v>
      </c>
      <c r="J34" s="1">
        <f t="shared" si="5"/>
        <v>3</v>
      </c>
      <c r="K34" s="1" t="str">
        <f t="shared" si="5"/>
        <v>Time</v>
      </c>
      <c r="L34" s="1">
        <f t="shared" si="5"/>
        <v>1435256052594</v>
      </c>
      <c r="M34" s="1">
        <f t="shared" si="2"/>
        <v>206</v>
      </c>
      <c r="N34" s="1">
        <f t="shared" si="3"/>
        <v>1004</v>
      </c>
      <c r="O34" s="1">
        <f t="shared" si="4"/>
        <v>203</v>
      </c>
    </row>
    <row r="35" spans="1:15" x14ac:dyDescent="0.3">
      <c r="A35" s="1" t="s">
        <v>0</v>
      </c>
      <c r="B35" s="1">
        <v>38</v>
      </c>
      <c r="C35" s="1" t="s">
        <v>1</v>
      </c>
      <c r="D35" s="1">
        <v>1435256053405</v>
      </c>
      <c r="G35" s="1" t="str">
        <f t="shared" ref="G35:L50" si="6">A539</f>
        <v>Pong</v>
      </c>
      <c r="H35" s="1">
        <f t="shared" si="6"/>
        <v>38</v>
      </c>
      <c r="I35" s="1" t="str">
        <f t="shared" si="6"/>
        <v>Count</v>
      </c>
      <c r="J35" s="1">
        <f t="shared" si="6"/>
        <v>5</v>
      </c>
      <c r="K35" s="1" t="str">
        <f t="shared" si="6"/>
        <v>Time</v>
      </c>
      <c r="L35" s="1">
        <f t="shared" si="6"/>
        <v>1435256054420</v>
      </c>
      <c r="M35" s="1">
        <f t="shared" si="2"/>
        <v>1015</v>
      </c>
      <c r="N35" s="1">
        <f t="shared" si="3"/>
        <v>1017</v>
      </c>
      <c r="O35" s="1">
        <f t="shared" si="4"/>
        <v>1826</v>
      </c>
    </row>
    <row r="36" spans="1:15" x14ac:dyDescent="0.3">
      <c r="A36" s="1" t="s">
        <v>0</v>
      </c>
      <c r="B36" s="1">
        <v>39</v>
      </c>
      <c r="C36" s="1" t="s">
        <v>1</v>
      </c>
      <c r="D36" s="1">
        <v>1435256054420</v>
      </c>
      <c r="G36" s="1" t="str">
        <f t="shared" si="6"/>
        <v>Pong</v>
      </c>
      <c r="H36" s="1">
        <f t="shared" si="6"/>
        <v>39</v>
      </c>
      <c r="I36" s="1" t="str">
        <f t="shared" si="6"/>
        <v>Count</v>
      </c>
      <c r="J36" s="1">
        <f t="shared" si="6"/>
        <v>5</v>
      </c>
      <c r="K36" s="1" t="str">
        <f t="shared" si="6"/>
        <v>Time</v>
      </c>
      <c r="L36" s="1">
        <f t="shared" si="6"/>
        <v>1435256054625</v>
      </c>
      <c r="M36" s="1">
        <f t="shared" si="2"/>
        <v>205</v>
      </c>
      <c r="N36" s="1">
        <f t="shared" si="3"/>
        <v>1015</v>
      </c>
      <c r="O36" s="1">
        <f t="shared" si="4"/>
        <v>205</v>
      </c>
    </row>
    <row r="37" spans="1:15" x14ac:dyDescent="0.3">
      <c r="A37" s="1" t="s">
        <v>0</v>
      </c>
      <c r="B37" s="1">
        <v>40</v>
      </c>
      <c r="C37" s="1" t="s">
        <v>1</v>
      </c>
      <c r="D37" s="1">
        <v>1435256055483</v>
      </c>
      <c r="G37" s="1" t="str">
        <f t="shared" si="6"/>
        <v>Pong</v>
      </c>
      <c r="H37" s="1">
        <f t="shared" si="6"/>
        <v>40</v>
      </c>
      <c r="I37" s="1" t="str">
        <f t="shared" si="6"/>
        <v>Count</v>
      </c>
      <c r="J37" s="1">
        <f t="shared" si="6"/>
        <v>8</v>
      </c>
      <c r="K37" s="1" t="str">
        <f t="shared" si="6"/>
        <v>Time</v>
      </c>
      <c r="L37" s="1">
        <f t="shared" si="6"/>
        <v>1435256056498</v>
      </c>
      <c r="M37" s="1">
        <f t="shared" si="2"/>
        <v>1015</v>
      </c>
      <c r="N37" s="1">
        <f t="shared" si="3"/>
        <v>1063</v>
      </c>
      <c r="O37" s="1">
        <f t="shared" si="4"/>
        <v>1873</v>
      </c>
    </row>
    <row r="38" spans="1:15" x14ac:dyDescent="0.3">
      <c r="A38" s="1" t="s">
        <v>0</v>
      </c>
      <c r="B38" s="1">
        <v>41</v>
      </c>
      <c r="C38" s="1" t="s">
        <v>1</v>
      </c>
      <c r="D38" s="1">
        <v>1435256056498</v>
      </c>
      <c r="G38" s="1" t="str">
        <f t="shared" si="6"/>
        <v>Pong</v>
      </c>
      <c r="H38" s="1">
        <f t="shared" si="6"/>
        <v>41</v>
      </c>
      <c r="I38" s="1" t="str">
        <f t="shared" si="6"/>
        <v>Count</v>
      </c>
      <c r="J38" s="1">
        <f t="shared" si="6"/>
        <v>8</v>
      </c>
      <c r="K38" s="1" t="str">
        <f t="shared" si="6"/>
        <v>Time</v>
      </c>
      <c r="L38" s="1">
        <f t="shared" si="6"/>
        <v>1435256056702</v>
      </c>
      <c r="M38" s="1">
        <f t="shared" si="2"/>
        <v>204</v>
      </c>
      <c r="N38" s="1">
        <f t="shared" si="3"/>
        <v>1015</v>
      </c>
      <c r="O38" s="1">
        <f t="shared" si="4"/>
        <v>204</v>
      </c>
    </row>
    <row r="39" spans="1:15" x14ac:dyDescent="0.3">
      <c r="A39" s="1" t="s">
        <v>0</v>
      </c>
      <c r="B39" s="1">
        <v>42</v>
      </c>
      <c r="C39" s="1" t="s">
        <v>1</v>
      </c>
      <c r="D39" s="1">
        <v>1435256057500</v>
      </c>
      <c r="G39" s="1" t="str">
        <f t="shared" si="6"/>
        <v>Pong</v>
      </c>
      <c r="H39" s="1">
        <f t="shared" si="6"/>
        <v>42</v>
      </c>
      <c r="I39" s="1" t="str">
        <f t="shared" si="6"/>
        <v>Count</v>
      </c>
      <c r="J39" s="1">
        <f t="shared" si="6"/>
        <v>10</v>
      </c>
      <c r="K39" s="1" t="str">
        <f t="shared" si="6"/>
        <v>Time</v>
      </c>
      <c r="L39" s="1">
        <f t="shared" si="6"/>
        <v>1435256058534</v>
      </c>
      <c r="M39" s="1">
        <f t="shared" si="2"/>
        <v>1034</v>
      </c>
      <c r="N39" s="1">
        <f t="shared" si="3"/>
        <v>1002</v>
      </c>
      <c r="O39" s="1">
        <f t="shared" si="4"/>
        <v>1832</v>
      </c>
    </row>
    <row r="40" spans="1:15" x14ac:dyDescent="0.3">
      <c r="A40" s="1" t="s">
        <v>0</v>
      </c>
      <c r="B40" s="1">
        <v>43</v>
      </c>
      <c r="C40" s="1" t="s">
        <v>1</v>
      </c>
      <c r="D40" s="1">
        <v>1435256058502</v>
      </c>
      <c r="G40" s="1" t="str">
        <f t="shared" si="6"/>
        <v>Pong</v>
      </c>
      <c r="H40" s="1">
        <f t="shared" si="6"/>
        <v>43</v>
      </c>
      <c r="I40" s="1" t="str">
        <f t="shared" si="6"/>
        <v>Count</v>
      </c>
      <c r="J40" s="1">
        <f t="shared" si="6"/>
        <v>10</v>
      </c>
      <c r="K40" s="1" t="str">
        <f t="shared" si="6"/>
        <v>Time</v>
      </c>
      <c r="L40" s="1">
        <f t="shared" si="6"/>
        <v>1435256058753</v>
      </c>
      <c r="M40" s="1">
        <f t="shared" si="2"/>
        <v>251</v>
      </c>
      <c r="N40" s="1">
        <f t="shared" si="3"/>
        <v>1002</v>
      </c>
      <c r="O40" s="1">
        <f t="shared" si="4"/>
        <v>219</v>
      </c>
    </row>
    <row r="41" spans="1:15" x14ac:dyDescent="0.3">
      <c r="A41" s="1" t="s">
        <v>0</v>
      </c>
      <c r="B41" s="1">
        <v>44</v>
      </c>
      <c r="C41" s="1" t="s">
        <v>1</v>
      </c>
      <c r="D41" s="1">
        <v>1435256059502</v>
      </c>
      <c r="G41" s="1" t="str">
        <f t="shared" si="6"/>
        <v>Pong</v>
      </c>
      <c r="H41" s="1">
        <f t="shared" si="6"/>
        <v>44</v>
      </c>
      <c r="I41" s="1" t="str">
        <f t="shared" si="6"/>
        <v>Count</v>
      </c>
      <c r="J41" s="1">
        <f t="shared" si="6"/>
        <v>12</v>
      </c>
      <c r="K41" s="1" t="str">
        <f t="shared" si="6"/>
        <v>Time</v>
      </c>
      <c r="L41" s="1">
        <f t="shared" si="6"/>
        <v>1435256060517</v>
      </c>
      <c r="M41" s="1">
        <f t="shared" si="2"/>
        <v>1015</v>
      </c>
      <c r="N41" s="1">
        <f t="shared" si="3"/>
        <v>1000</v>
      </c>
      <c r="O41" s="1">
        <f t="shared" si="4"/>
        <v>1764</v>
      </c>
    </row>
    <row r="42" spans="1:15" x14ac:dyDescent="0.3">
      <c r="A42" s="1" t="s">
        <v>0</v>
      </c>
      <c r="B42" s="1">
        <v>45</v>
      </c>
      <c r="C42" s="1" t="s">
        <v>1</v>
      </c>
      <c r="D42" s="1">
        <v>1435256060517</v>
      </c>
      <c r="G42" s="1" t="str">
        <f t="shared" si="6"/>
        <v>Pong</v>
      </c>
      <c r="H42" s="1">
        <f t="shared" si="6"/>
        <v>45</v>
      </c>
      <c r="I42" s="1" t="str">
        <f t="shared" si="6"/>
        <v>Count</v>
      </c>
      <c r="J42" s="1">
        <f t="shared" si="6"/>
        <v>12</v>
      </c>
      <c r="K42" s="1" t="str">
        <f t="shared" si="6"/>
        <v>Time</v>
      </c>
      <c r="L42" s="1">
        <f t="shared" si="6"/>
        <v>1435256060736</v>
      </c>
      <c r="M42" s="1">
        <f t="shared" si="2"/>
        <v>219</v>
      </c>
      <c r="N42" s="1">
        <f t="shared" si="3"/>
        <v>1015</v>
      </c>
      <c r="O42" s="1">
        <f t="shared" si="4"/>
        <v>219</v>
      </c>
    </row>
    <row r="43" spans="1:15" x14ac:dyDescent="0.3">
      <c r="A43" s="1" t="s">
        <v>0</v>
      </c>
      <c r="B43" s="1">
        <v>46</v>
      </c>
      <c r="C43" s="1" t="s">
        <v>1</v>
      </c>
      <c r="D43" s="1">
        <v>1435256061518</v>
      </c>
      <c r="G43" s="1" t="str">
        <f t="shared" si="6"/>
        <v>Pong</v>
      </c>
      <c r="H43" s="1">
        <f t="shared" si="6"/>
        <v>46</v>
      </c>
      <c r="I43" s="1" t="str">
        <f t="shared" si="6"/>
        <v>Count</v>
      </c>
      <c r="J43" s="1">
        <f t="shared" si="6"/>
        <v>14</v>
      </c>
      <c r="K43" s="1" t="str">
        <f t="shared" si="6"/>
        <v>Time</v>
      </c>
      <c r="L43" s="1">
        <f t="shared" si="6"/>
        <v>1435256062519</v>
      </c>
      <c r="M43" s="1">
        <f t="shared" si="2"/>
        <v>1001</v>
      </c>
      <c r="N43" s="1">
        <f t="shared" si="3"/>
        <v>1001</v>
      </c>
      <c r="O43" s="1">
        <f t="shared" si="4"/>
        <v>1783</v>
      </c>
    </row>
    <row r="44" spans="1:15" x14ac:dyDescent="0.3">
      <c r="A44" s="1" t="s">
        <v>0</v>
      </c>
      <c r="B44" s="1">
        <v>47</v>
      </c>
      <c r="C44" s="1" t="s">
        <v>1</v>
      </c>
      <c r="D44" s="1">
        <v>1435256062519</v>
      </c>
      <c r="G44" s="1" t="str">
        <f t="shared" si="6"/>
        <v>Pong</v>
      </c>
      <c r="H44" s="1">
        <f t="shared" si="6"/>
        <v>47</v>
      </c>
      <c r="I44" s="1" t="str">
        <f t="shared" si="6"/>
        <v>Count</v>
      </c>
      <c r="J44" s="1">
        <f t="shared" si="6"/>
        <v>14</v>
      </c>
      <c r="K44" s="1" t="str">
        <f t="shared" si="6"/>
        <v>Time</v>
      </c>
      <c r="L44" s="1">
        <f t="shared" si="6"/>
        <v>1435256062722</v>
      </c>
      <c r="M44" s="1">
        <f t="shared" si="2"/>
        <v>203</v>
      </c>
      <c r="N44" s="1">
        <f t="shared" si="3"/>
        <v>1001</v>
      </c>
      <c r="O44" s="1">
        <f t="shared" si="4"/>
        <v>203</v>
      </c>
    </row>
    <row r="45" spans="1:15" x14ac:dyDescent="0.3">
      <c r="A45" s="1" t="s">
        <v>0</v>
      </c>
      <c r="B45" s="1">
        <v>48</v>
      </c>
      <c r="C45" s="1" t="s">
        <v>1</v>
      </c>
      <c r="D45" s="1">
        <v>1435256063530</v>
      </c>
      <c r="G45" s="1" t="str">
        <f t="shared" si="6"/>
        <v>Pong</v>
      </c>
      <c r="H45" s="1">
        <f t="shared" si="6"/>
        <v>48</v>
      </c>
      <c r="I45" s="1" t="str">
        <f t="shared" si="6"/>
        <v>Count</v>
      </c>
      <c r="J45" s="1">
        <f t="shared" si="6"/>
        <v>15</v>
      </c>
      <c r="K45" s="1" t="str">
        <f t="shared" si="6"/>
        <v>Time</v>
      </c>
      <c r="L45" s="1">
        <f t="shared" si="6"/>
        <v>1435256063623</v>
      </c>
      <c r="M45" s="1">
        <f t="shared" si="2"/>
        <v>93</v>
      </c>
      <c r="N45" s="1">
        <f t="shared" si="3"/>
        <v>1011</v>
      </c>
      <c r="O45" s="1">
        <f t="shared" si="4"/>
        <v>901</v>
      </c>
    </row>
    <row r="46" spans="1:15" x14ac:dyDescent="0.3">
      <c r="A46" s="1" t="s">
        <v>0</v>
      </c>
      <c r="B46" s="1">
        <v>49</v>
      </c>
      <c r="C46" s="1" t="s">
        <v>1</v>
      </c>
      <c r="D46" s="1">
        <v>1435256064539</v>
      </c>
      <c r="G46" s="1" t="str">
        <f t="shared" si="6"/>
        <v>Pong</v>
      </c>
      <c r="H46" s="1">
        <f t="shared" si="6"/>
        <v>49</v>
      </c>
      <c r="I46" s="1" t="str">
        <f t="shared" si="6"/>
        <v>Count</v>
      </c>
      <c r="J46" s="1">
        <f t="shared" si="6"/>
        <v>16</v>
      </c>
      <c r="K46" s="1" t="str">
        <f t="shared" si="6"/>
        <v>Time</v>
      </c>
      <c r="L46" s="1">
        <f t="shared" si="6"/>
        <v>1435256064649</v>
      </c>
      <c r="M46" s="1">
        <f t="shared" si="2"/>
        <v>110</v>
      </c>
      <c r="N46" s="1">
        <f t="shared" si="3"/>
        <v>1009</v>
      </c>
      <c r="O46" s="1">
        <f t="shared" si="4"/>
        <v>1026</v>
      </c>
    </row>
    <row r="47" spans="1:15" x14ac:dyDescent="0.3">
      <c r="A47" s="1" t="s">
        <v>0</v>
      </c>
      <c r="B47" s="1">
        <v>50</v>
      </c>
      <c r="C47" s="1" t="s">
        <v>1</v>
      </c>
      <c r="D47" s="1">
        <v>1435256065545</v>
      </c>
      <c r="G47" s="1" t="str">
        <f t="shared" si="6"/>
        <v>Pong</v>
      </c>
      <c r="H47" s="1">
        <f t="shared" si="6"/>
        <v>50</v>
      </c>
      <c r="I47" s="1" t="str">
        <f t="shared" si="6"/>
        <v>Count</v>
      </c>
      <c r="J47" s="1">
        <f t="shared" si="6"/>
        <v>17</v>
      </c>
      <c r="K47" s="1" t="str">
        <f t="shared" si="6"/>
        <v>Time</v>
      </c>
      <c r="L47" s="1">
        <f t="shared" si="6"/>
        <v>1435256065654</v>
      </c>
      <c r="M47" s="1">
        <f t="shared" si="2"/>
        <v>109</v>
      </c>
      <c r="N47" s="1">
        <f t="shared" si="3"/>
        <v>1006</v>
      </c>
      <c r="O47" s="1">
        <f t="shared" si="4"/>
        <v>1005</v>
      </c>
    </row>
    <row r="48" spans="1:15" x14ac:dyDescent="0.3">
      <c r="A48" s="1" t="s">
        <v>0</v>
      </c>
      <c r="B48" s="1">
        <v>51</v>
      </c>
      <c r="C48" s="1" t="s">
        <v>1</v>
      </c>
      <c r="D48" s="1">
        <v>1435256066560</v>
      </c>
      <c r="G48" s="1" t="str">
        <f t="shared" si="6"/>
        <v>Pong</v>
      </c>
      <c r="H48" s="1">
        <f t="shared" si="6"/>
        <v>51</v>
      </c>
      <c r="I48" s="1" t="str">
        <f t="shared" si="6"/>
        <v>Count</v>
      </c>
      <c r="J48" s="1">
        <f t="shared" si="6"/>
        <v>18</v>
      </c>
      <c r="K48" s="1" t="str">
        <f t="shared" si="6"/>
        <v>Time</v>
      </c>
      <c r="L48" s="1">
        <f t="shared" si="6"/>
        <v>1435256066685</v>
      </c>
      <c r="M48" s="1">
        <f t="shared" si="2"/>
        <v>125</v>
      </c>
      <c r="N48" s="1">
        <f t="shared" si="3"/>
        <v>1015</v>
      </c>
      <c r="O48" s="1">
        <f t="shared" si="4"/>
        <v>1031</v>
      </c>
    </row>
    <row r="49" spans="1:15" x14ac:dyDescent="0.3">
      <c r="A49" s="1" t="s">
        <v>0</v>
      </c>
      <c r="B49" s="1">
        <v>52</v>
      </c>
      <c r="C49" s="1" t="s">
        <v>1</v>
      </c>
      <c r="D49" s="1">
        <v>1435256067575</v>
      </c>
      <c r="G49" s="1" t="str">
        <f t="shared" si="6"/>
        <v>Pong</v>
      </c>
      <c r="H49" s="1">
        <f t="shared" si="6"/>
        <v>52</v>
      </c>
      <c r="I49" s="1" t="str">
        <f t="shared" si="6"/>
        <v>Count</v>
      </c>
      <c r="J49" s="1">
        <f t="shared" si="6"/>
        <v>19</v>
      </c>
      <c r="K49" s="1" t="str">
        <f t="shared" si="6"/>
        <v>Time</v>
      </c>
      <c r="L49" s="1">
        <f t="shared" si="6"/>
        <v>1435256067701</v>
      </c>
      <c r="M49" s="1">
        <f t="shared" si="2"/>
        <v>126</v>
      </c>
      <c r="N49" s="1">
        <f t="shared" si="3"/>
        <v>1015</v>
      </c>
      <c r="O49" s="1">
        <f t="shared" si="4"/>
        <v>1016</v>
      </c>
    </row>
    <row r="50" spans="1:15" x14ac:dyDescent="0.3">
      <c r="A50" s="1" t="s">
        <v>0</v>
      </c>
      <c r="B50" s="1">
        <v>53</v>
      </c>
      <c r="C50" s="1" t="s">
        <v>1</v>
      </c>
      <c r="D50" s="1">
        <v>1435256068575</v>
      </c>
      <c r="G50" s="1" t="str">
        <f t="shared" si="6"/>
        <v>Pong</v>
      </c>
      <c r="H50" s="1">
        <f t="shared" si="6"/>
        <v>53</v>
      </c>
      <c r="I50" s="1" t="str">
        <f t="shared" si="6"/>
        <v>Count</v>
      </c>
      <c r="J50" s="1">
        <f t="shared" si="6"/>
        <v>20</v>
      </c>
      <c r="K50" s="1" t="str">
        <f t="shared" si="6"/>
        <v>Time</v>
      </c>
      <c r="L50" s="1">
        <f t="shared" si="6"/>
        <v>1435256069477</v>
      </c>
      <c r="M50" s="1">
        <f t="shared" si="2"/>
        <v>902</v>
      </c>
      <c r="N50" s="1">
        <f t="shared" si="3"/>
        <v>1000</v>
      </c>
      <c r="O50" s="1">
        <f t="shared" si="4"/>
        <v>1776</v>
      </c>
    </row>
    <row r="51" spans="1:15" x14ac:dyDescent="0.3">
      <c r="A51" s="1" t="s">
        <v>0</v>
      </c>
      <c r="B51" s="1">
        <v>54</v>
      </c>
      <c r="C51" s="1" t="s">
        <v>1</v>
      </c>
      <c r="D51" s="1">
        <v>1435256069586</v>
      </c>
      <c r="G51" s="1" t="str">
        <f t="shared" ref="G51:L66" si="7">A555</f>
        <v>Pong</v>
      </c>
      <c r="H51" s="1">
        <f t="shared" si="7"/>
        <v>54</v>
      </c>
      <c r="I51" s="1" t="str">
        <f t="shared" si="7"/>
        <v>Count</v>
      </c>
      <c r="J51" s="1">
        <f t="shared" si="7"/>
        <v>21</v>
      </c>
      <c r="K51" s="1" t="str">
        <f t="shared" si="7"/>
        <v>Time</v>
      </c>
      <c r="L51" s="1">
        <f t="shared" si="7"/>
        <v>1435256069773</v>
      </c>
      <c r="M51" s="1">
        <f t="shared" si="2"/>
        <v>187</v>
      </c>
      <c r="N51" s="1">
        <f t="shared" si="3"/>
        <v>1011</v>
      </c>
      <c r="O51" s="1">
        <f t="shared" si="4"/>
        <v>296</v>
      </c>
    </row>
    <row r="52" spans="1:15" x14ac:dyDescent="0.3">
      <c r="A52" s="1" t="s">
        <v>0</v>
      </c>
      <c r="B52" s="1">
        <v>55</v>
      </c>
      <c r="C52" s="1" t="s">
        <v>1</v>
      </c>
      <c r="D52" s="1">
        <v>1435256070592</v>
      </c>
      <c r="G52" s="1" t="str">
        <f t="shared" si="7"/>
        <v>Pong</v>
      </c>
      <c r="H52" s="1">
        <f t="shared" si="7"/>
        <v>55</v>
      </c>
      <c r="I52" s="1" t="str">
        <f t="shared" si="7"/>
        <v>Count</v>
      </c>
      <c r="J52" s="1">
        <f t="shared" si="7"/>
        <v>22</v>
      </c>
      <c r="K52" s="1" t="str">
        <f t="shared" si="7"/>
        <v>Time</v>
      </c>
      <c r="L52" s="1">
        <f t="shared" si="7"/>
        <v>1435256070765</v>
      </c>
      <c r="M52" s="1">
        <f t="shared" si="2"/>
        <v>173</v>
      </c>
      <c r="N52" s="1">
        <f t="shared" si="3"/>
        <v>1006</v>
      </c>
      <c r="O52" s="1">
        <f t="shared" si="4"/>
        <v>992</v>
      </c>
    </row>
    <row r="53" spans="1:15" x14ac:dyDescent="0.3">
      <c r="A53" s="1" t="s">
        <v>0</v>
      </c>
      <c r="B53" s="1">
        <v>56</v>
      </c>
      <c r="C53" s="1" t="s">
        <v>1</v>
      </c>
      <c r="D53" s="1">
        <v>1435256071601</v>
      </c>
      <c r="G53" s="1" t="str">
        <f t="shared" si="7"/>
        <v>Pong</v>
      </c>
      <c r="H53" s="1">
        <f t="shared" si="7"/>
        <v>56</v>
      </c>
      <c r="I53" s="1" t="str">
        <f t="shared" si="7"/>
        <v>Count</v>
      </c>
      <c r="J53" s="1">
        <f t="shared" si="7"/>
        <v>23</v>
      </c>
      <c r="K53" s="1" t="str">
        <f t="shared" si="7"/>
        <v>Time</v>
      </c>
      <c r="L53" s="1">
        <f t="shared" si="7"/>
        <v>1435256071757</v>
      </c>
      <c r="M53" s="1">
        <f t="shared" si="2"/>
        <v>156</v>
      </c>
      <c r="N53" s="1">
        <f t="shared" si="3"/>
        <v>1009</v>
      </c>
      <c r="O53" s="1">
        <f t="shared" si="4"/>
        <v>992</v>
      </c>
    </row>
    <row r="54" spans="1:15" x14ac:dyDescent="0.3">
      <c r="A54" s="1" t="s">
        <v>0</v>
      </c>
      <c r="B54" s="1">
        <v>57</v>
      </c>
      <c r="C54" s="1" t="s">
        <v>1</v>
      </c>
      <c r="D54" s="1">
        <v>1435256072608</v>
      </c>
      <c r="G54" s="1" t="str">
        <f t="shared" si="7"/>
        <v>Pong</v>
      </c>
      <c r="H54" s="1">
        <f t="shared" si="7"/>
        <v>57</v>
      </c>
      <c r="I54" s="1" t="str">
        <f t="shared" si="7"/>
        <v>Count</v>
      </c>
      <c r="J54" s="1">
        <f t="shared" si="7"/>
        <v>24</v>
      </c>
      <c r="K54" s="1" t="str">
        <f t="shared" si="7"/>
        <v>Time</v>
      </c>
      <c r="L54" s="1">
        <f t="shared" si="7"/>
        <v>1435256072789</v>
      </c>
      <c r="M54" s="1">
        <f t="shared" si="2"/>
        <v>181</v>
      </c>
      <c r="N54" s="1">
        <f t="shared" si="3"/>
        <v>1007</v>
      </c>
      <c r="O54" s="1">
        <f t="shared" si="4"/>
        <v>1032</v>
      </c>
    </row>
    <row r="55" spans="1:15" x14ac:dyDescent="0.3">
      <c r="A55" s="1" t="s">
        <v>0</v>
      </c>
      <c r="B55" s="1">
        <v>58</v>
      </c>
      <c r="C55" s="1" t="s">
        <v>1</v>
      </c>
      <c r="D55" s="1">
        <v>1435256073620</v>
      </c>
      <c r="G55" s="1" t="str">
        <f t="shared" si="7"/>
        <v>Pong</v>
      </c>
      <c r="H55" s="1">
        <f t="shared" si="7"/>
        <v>58</v>
      </c>
      <c r="I55" s="1" t="str">
        <f t="shared" si="7"/>
        <v>Count</v>
      </c>
      <c r="J55" s="1">
        <f t="shared" si="7"/>
        <v>25</v>
      </c>
      <c r="K55" s="1" t="str">
        <f t="shared" si="7"/>
        <v>Time</v>
      </c>
      <c r="L55" s="1">
        <f t="shared" si="7"/>
        <v>1435256073798</v>
      </c>
      <c r="M55" s="1">
        <f t="shared" si="2"/>
        <v>178</v>
      </c>
      <c r="N55" s="1">
        <f t="shared" si="3"/>
        <v>1012</v>
      </c>
      <c r="O55" s="1">
        <f t="shared" si="4"/>
        <v>1009</v>
      </c>
    </row>
    <row r="56" spans="1:15" x14ac:dyDescent="0.3">
      <c r="A56" s="1" t="s">
        <v>0</v>
      </c>
      <c r="B56" s="1">
        <v>59</v>
      </c>
      <c r="C56" s="1" t="s">
        <v>1</v>
      </c>
      <c r="D56" s="1">
        <v>1435256074633</v>
      </c>
      <c r="G56" s="1" t="str">
        <f t="shared" si="7"/>
        <v>Pong</v>
      </c>
      <c r="H56" s="1">
        <f t="shared" si="7"/>
        <v>59</v>
      </c>
      <c r="I56" s="1" t="str">
        <f t="shared" si="7"/>
        <v>Count</v>
      </c>
      <c r="J56" s="1">
        <f t="shared" si="7"/>
        <v>26</v>
      </c>
      <c r="K56" s="1" t="str">
        <f t="shared" si="7"/>
        <v>Time</v>
      </c>
      <c r="L56" s="1">
        <f t="shared" si="7"/>
        <v>1435256074822</v>
      </c>
      <c r="M56" s="1">
        <f t="shared" si="2"/>
        <v>189</v>
      </c>
      <c r="N56" s="1">
        <f t="shared" si="3"/>
        <v>1013</v>
      </c>
      <c r="O56" s="1">
        <f t="shared" si="4"/>
        <v>1024</v>
      </c>
    </row>
    <row r="57" spans="1:15" x14ac:dyDescent="0.3">
      <c r="A57" s="1" t="s">
        <v>0</v>
      </c>
      <c r="B57" s="1">
        <v>60</v>
      </c>
      <c r="C57" s="1" t="s">
        <v>1</v>
      </c>
      <c r="D57" s="1">
        <v>1435256075635</v>
      </c>
      <c r="G57" s="1" t="str">
        <f t="shared" si="7"/>
        <v>Pong</v>
      </c>
      <c r="H57" s="1">
        <f t="shared" si="7"/>
        <v>60</v>
      </c>
      <c r="I57" s="1" t="str">
        <f t="shared" si="7"/>
        <v>Count</v>
      </c>
      <c r="J57" s="1">
        <f t="shared" si="7"/>
        <v>27</v>
      </c>
      <c r="K57" s="1" t="str">
        <f t="shared" si="7"/>
        <v>Time</v>
      </c>
      <c r="L57" s="1">
        <f t="shared" si="7"/>
        <v>1435256076641</v>
      </c>
      <c r="M57" s="1">
        <f t="shared" si="2"/>
        <v>1006</v>
      </c>
      <c r="N57" s="1">
        <f t="shared" si="3"/>
        <v>1002</v>
      </c>
      <c r="O57" s="1">
        <f t="shared" si="4"/>
        <v>1819</v>
      </c>
    </row>
    <row r="58" spans="1:15" x14ac:dyDescent="0.3">
      <c r="A58" s="1" t="s">
        <v>0</v>
      </c>
      <c r="B58" s="1">
        <v>61</v>
      </c>
      <c r="C58" s="1" t="s">
        <v>1</v>
      </c>
      <c r="D58" s="1">
        <v>1435256076642</v>
      </c>
      <c r="G58" s="1" t="str">
        <f t="shared" si="7"/>
        <v>Pong</v>
      </c>
      <c r="H58" s="1">
        <f t="shared" si="7"/>
        <v>61</v>
      </c>
      <c r="I58" s="1" t="str">
        <f t="shared" si="7"/>
        <v>Count</v>
      </c>
      <c r="J58" s="1">
        <f t="shared" si="7"/>
        <v>28</v>
      </c>
      <c r="K58" s="1" t="str">
        <f t="shared" si="7"/>
        <v>Time</v>
      </c>
      <c r="L58" s="1">
        <f t="shared" si="7"/>
        <v>1435256077010</v>
      </c>
      <c r="M58" s="1">
        <f t="shared" si="2"/>
        <v>368</v>
      </c>
      <c r="N58" s="1">
        <f t="shared" si="3"/>
        <v>1007</v>
      </c>
      <c r="O58" s="1">
        <f t="shared" si="4"/>
        <v>369</v>
      </c>
    </row>
    <row r="59" spans="1:15" x14ac:dyDescent="0.3">
      <c r="A59" s="1" t="s">
        <v>0</v>
      </c>
      <c r="B59" s="1">
        <v>62</v>
      </c>
      <c r="C59" s="1" t="s">
        <v>1</v>
      </c>
      <c r="D59" s="1">
        <v>1435256077644</v>
      </c>
      <c r="G59" s="1" t="str">
        <f t="shared" si="7"/>
        <v>Pong</v>
      </c>
      <c r="H59" s="1">
        <f t="shared" si="7"/>
        <v>62</v>
      </c>
      <c r="I59" s="1" t="str">
        <f t="shared" si="7"/>
        <v>Count</v>
      </c>
      <c r="J59" s="1">
        <f t="shared" si="7"/>
        <v>29</v>
      </c>
      <c r="K59" s="1" t="str">
        <f t="shared" si="7"/>
        <v>Time</v>
      </c>
      <c r="L59" s="1">
        <f t="shared" si="7"/>
        <v>1435256077878</v>
      </c>
      <c r="M59" s="1">
        <f t="shared" si="2"/>
        <v>234</v>
      </c>
      <c r="N59" s="1">
        <f t="shared" si="3"/>
        <v>1002</v>
      </c>
      <c r="O59" s="1">
        <f t="shared" si="4"/>
        <v>868</v>
      </c>
    </row>
    <row r="60" spans="1:15" x14ac:dyDescent="0.3">
      <c r="A60" s="1" t="s">
        <v>0</v>
      </c>
      <c r="B60" s="1">
        <v>63</v>
      </c>
      <c r="C60" s="1" t="s">
        <v>1</v>
      </c>
      <c r="D60" s="1">
        <v>1435256078645</v>
      </c>
      <c r="G60" s="1" t="str">
        <f t="shared" si="7"/>
        <v>Pong</v>
      </c>
      <c r="H60" s="1">
        <f t="shared" si="7"/>
        <v>63</v>
      </c>
      <c r="I60" s="1" t="str">
        <f t="shared" si="7"/>
        <v>Count</v>
      </c>
      <c r="J60" s="1">
        <f t="shared" si="7"/>
        <v>30</v>
      </c>
      <c r="K60" s="1" t="str">
        <f t="shared" si="7"/>
        <v>Time</v>
      </c>
      <c r="L60" s="1">
        <f t="shared" si="7"/>
        <v>1435256078895</v>
      </c>
      <c r="M60" s="1">
        <f t="shared" si="2"/>
        <v>250</v>
      </c>
      <c r="N60" s="1">
        <f t="shared" si="3"/>
        <v>1001</v>
      </c>
      <c r="O60" s="1">
        <f t="shared" si="4"/>
        <v>1017</v>
      </c>
    </row>
    <row r="61" spans="1:15" x14ac:dyDescent="0.3">
      <c r="A61" s="1" t="s">
        <v>0</v>
      </c>
      <c r="B61" s="1">
        <v>64</v>
      </c>
      <c r="C61" s="1" t="s">
        <v>1</v>
      </c>
      <c r="D61" s="1">
        <v>1435256079645</v>
      </c>
      <c r="G61" s="1" t="str">
        <f t="shared" si="7"/>
        <v>Pong</v>
      </c>
      <c r="H61" s="1">
        <f t="shared" si="7"/>
        <v>64</v>
      </c>
      <c r="I61" s="1" t="str">
        <f t="shared" si="7"/>
        <v>Count</v>
      </c>
      <c r="J61" s="1">
        <f t="shared" si="7"/>
        <v>32</v>
      </c>
      <c r="K61" s="1" t="str">
        <f t="shared" si="7"/>
        <v>Time</v>
      </c>
      <c r="L61" s="1">
        <f t="shared" si="7"/>
        <v>1435256080651</v>
      </c>
      <c r="M61" s="1">
        <f t="shared" si="2"/>
        <v>1006</v>
      </c>
      <c r="N61" s="1">
        <f t="shared" si="3"/>
        <v>1000</v>
      </c>
      <c r="O61" s="1">
        <f t="shared" si="4"/>
        <v>1756</v>
      </c>
    </row>
    <row r="62" spans="1:15" x14ac:dyDescent="0.3">
      <c r="A62" s="1" t="s">
        <v>0</v>
      </c>
      <c r="B62" s="1">
        <v>65</v>
      </c>
      <c r="C62" s="1" t="s">
        <v>1</v>
      </c>
      <c r="D62" s="1">
        <v>1435256080646</v>
      </c>
      <c r="G62" s="1" t="str">
        <f t="shared" si="7"/>
        <v>Pong</v>
      </c>
      <c r="H62" s="1">
        <f t="shared" si="7"/>
        <v>65</v>
      </c>
      <c r="I62" s="1" t="str">
        <f t="shared" si="7"/>
        <v>Count</v>
      </c>
      <c r="J62" s="1">
        <f t="shared" si="7"/>
        <v>32</v>
      </c>
      <c r="K62" s="1" t="str">
        <f t="shared" si="7"/>
        <v>Time</v>
      </c>
      <c r="L62" s="1">
        <f t="shared" si="7"/>
        <v>1435256080843</v>
      </c>
      <c r="M62" s="1">
        <f t="shared" si="2"/>
        <v>197</v>
      </c>
      <c r="N62" s="1">
        <f t="shared" si="3"/>
        <v>1001</v>
      </c>
      <c r="O62" s="1">
        <f t="shared" si="4"/>
        <v>192</v>
      </c>
    </row>
    <row r="63" spans="1:15" x14ac:dyDescent="0.3">
      <c r="A63" s="1" t="s">
        <v>0</v>
      </c>
      <c r="B63" s="1">
        <v>66</v>
      </c>
      <c r="C63" s="1" t="s">
        <v>1</v>
      </c>
      <c r="D63" s="1">
        <v>1435256081646</v>
      </c>
      <c r="G63" s="1" t="str">
        <f t="shared" si="7"/>
        <v>Pong</v>
      </c>
      <c r="H63" s="1">
        <f t="shared" si="7"/>
        <v>66</v>
      </c>
      <c r="I63" s="1" t="str">
        <f t="shared" si="7"/>
        <v>Count</v>
      </c>
      <c r="J63" s="1">
        <f t="shared" si="7"/>
        <v>34</v>
      </c>
      <c r="K63" s="1" t="str">
        <f t="shared" si="7"/>
        <v>Time</v>
      </c>
      <c r="L63" s="1">
        <f t="shared" si="7"/>
        <v>1435256082671</v>
      </c>
      <c r="M63" s="1">
        <f t="shared" si="2"/>
        <v>1025</v>
      </c>
      <c r="N63" s="1">
        <f t="shared" si="3"/>
        <v>1000</v>
      </c>
      <c r="O63" s="1">
        <f t="shared" si="4"/>
        <v>1828</v>
      </c>
    </row>
    <row r="64" spans="1:15" x14ac:dyDescent="0.3">
      <c r="A64" s="1" t="s">
        <v>0</v>
      </c>
      <c r="B64" s="1">
        <v>67</v>
      </c>
      <c r="C64" s="1" t="s">
        <v>1</v>
      </c>
      <c r="D64" s="1">
        <v>1435256082648</v>
      </c>
      <c r="G64" s="1" t="str">
        <f t="shared" si="7"/>
        <v>Pong</v>
      </c>
      <c r="H64" s="1">
        <f t="shared" si="7"/>
        <v>67</v>
      </c>
      <c r="I64" s="1" t="str">
        <f t="shared" si="7"/>
        <v>Count</v>
      </c>
      <c r="J64" s="1">
        <f t="shared" si="7"/>
        <v>34</v>
      </c>
      <c r="K64" s="1" t="str">
        <f t="shared" si="7"/>
        <v>Time</v>
      </c>
      <c r="L64" s="1">
        <f t="shared" si="7"/>
        <v>1435256082933</v>
      </c>
      <c r="M64" s="1">
        <f t="shared" si="2"/>
        <v>285</v>
      </c>
      <c r="N64" s="1">
        <f t="shared" si="3"/>
        <v>1002</v>
      </c>
      <c r="O64" s="1">
        <f t="shared" si="4"/>
        <v>262</v>
      </c>
    </row>
    <row r="65" spans="1:15" x14ac:dyDescent="0.3">
      <c r="A65" s="1" t="s">
        <v>0</v>
      </c>
      <c r="B65" s="1">
        <v>68</v>
      </c>
      <c r="C65" s="1" t="s">
        <v>1</v>
      </c>
      <c r="D65" s="1">
        <v>1435256083659</v>
      </c>
      <c r="G65" s="1" t="str">
        <f t="shared" si="7"/>
        <v>Pong</v>
      </c>
      <c r="H65" s="1">
        <f t="shared" si="7"/>
        <v>68</v>
      </c>
      <c r="I65" s="1" t="str">
        <f t="shared" si="7"/>
        <v>Count</v>
      </c>
      <c r="J65" s="1">
        <f t="shared" si="7"/>
        <v>35</v>
      </c>
      <c r="K65" s="1" t="str">
        <f t="shared" si="7"/>
        <v>Time</v>
      </c>
      <c r="L65" s="1">
        <f t="shared" si="7"/>
        <v>1435256083737</v>
      </c>
      <c r="M65" s="1">
        <f t="shared" si="2"/>
        <v>78</v>
      </c>
      <c r="N65" s="1">
        <f t="shared" si="3"/>
        <v>1011</v>
      </c>
      <c r="O65" s="1">
        <f t="shared" si="4"/>
        <v>804</v>
      </c>
    </row>
    <row r="66" spans="1:15" x14ac:dyDescent="0.3">
      <c r="A66" s="1" t="s">
        <v>0</v>
      </c>
      <c r="B66" s="1">
        <v>69</v>
      </c>
      <c r="C66" s="1" t="s">
        <v>1</v>
      </c>
      <c r="D66" s="1">
        <v>1435256084659</v>
      </c>
      <c r="G66" s="1" t="str">
        <f t="shared" si="7"/>
        <v>Pong</v>
      </c>
      <c r="H66" s="1">
        <f t="shared" si="7"/>
        <v>69</v>
      </c>
      <c r="I66" s="1" t="str">
        <f t="shared" si="7"/>
        <v>Count</v>
      </c>
      <c r="J66" s="1">
        <f t="shared" si="7"/>
        <v>36</v>
      </c>
      <c r="K66" s="1" t="str">
        <f t="shared" si="7"/>
        <v>Time</v>
      </c>
      <c r="L66" s="1">
        <f t="shared" si="7"/>
        <v>1435256084747</v>
      </c>
      <c r="M66" s="1">
        <f t="shared" si="2"/>
        <v>88</v>
      </c>
      <c r="N66" s="1">
        <f t="shared" si="3"/>
        <v>1000</v>
      </c>
      <c r="O66" s="1">
        <f t="shared" si="4"/>
        <v>1010</v>
      </c>
    </row>
    <row r="67" spans="1:15" x14ac:dyDescent="0.3">
      <c r="A67" s="1" t="s">
        <v>0</v>
      </c>
      <c r="B67" s="1">
        <v>70</v>
      </c>
      <c r="C67" s="1" t="s">
        <v>1</v>
      </c>
      <c r="D67" s="1">
        <v>1435256085660</v>
      </c>
      <c r="G67" s="1" t="str">
        <f t="shared" ref="G67:L82" si="8">A571</f>
        <v>Pong</v>
      </c>
      <c r="H67" s="1">
        <f t="shared" si="8"/>
        <v>70</v>
      </c>
      <c r="I67" s="1" t="str">
        <f t="shared" si="8"/>
        <v>Count</v>
      </c>
      <c r="J67" s="1">
        <f t="shared" si="8"/>
        <v>37</v>
      </c>
      <c r="K67" s="1" t="str">
        <f t="shared" si="8"/>
        <v>Time</v>
      </c>
      <c r="L67" s="1">
        <f t="shared" si="8"/>
        <v>1435256085762</v>
      </c>
      <c r="M67" s="1">
        <f t="shared" si="2"/>
        <v>102</v>
      </c>
      <c r="N67" s="1">
        <f t="shared" si="3"/>
        <v>1001</v>
      </c>
      <c r="O67" s="1">
        <f t="shared" si="4"/>
        <v>1015</v>
      </c>
    </row>
    <row r="68" spans="1:15" x14ac:dyDescent="0.3">
      <c r="A68" s="1" t="s">
        <v>0</v>
      </c>
      <c r="B68" s="1">
        <v>71</v>
      </c>
      <c r="C68" s="1" t="s">
        <v>1</v>
      </c>
      <c r="D68" s="1">
        <v>1435256086661</v>
      </c>
      <c r="G68" s="1" t="str">
        <f t="shared" si="8"/>
        <v>Pong</v>
      </c>
      <c r="H68" s="1">
        <f t="shared" si="8"/>
        <v>71</v>
      </c>
      <c r="I68" s="1" t="str">
        <f t="shared" si="8"/>
        <v>Count</v>
      </c>
      <c r="J68" s="1">
        <f t="shared" si="8"/>
        <v>38</v>
      </c>
      <c r="K68" s="1" t="str">
        <f t="shared" si="8"/>
        <v>Time</v>
      </c>
      <c r="L68" s="1">
        <f t="shared" si="8"/>
        <v>1435256086772</v>
      </c>
      <c r="M68" s="1">
        <f t="shared" ref="M68:M131" si="9">L68-D68</f>
        <v>111</v>
      </c>
      <c r="N68" s="1">
        <f t="shared" ref="N68:N131" si="10">D68-D67</f>
        <v>1001</v>
      </c>
      <c r="O68" s="1">
        <f t="shared" ref="O68:O131" si="11">L68-L67</f>
        <v>1010</v>
      </c>
    </row>
    <row r="69" spans="1:15" x14ac:dyDescent="0.3">
      <c r="A69" s="1" t="s">
        <v>0</v>
      </c>
      <c r="B69" s="1">
        <v>72</v>
      </c>
      <c r="C69" s="1" t="s">
        <v>1</v>
      </c>
      <c r="D69" s="1">
        <v>1435256087672</v>
      </c>
      <c r="G69" s="1" t="str">
        <f t="shared" si="8"/>
        <v>Pong</v>
      </c>
      <c r="H69" s="1">
        <f t="shared" si="8"/>
        <v>72</v>
      </c>
      <c r="I69" s="1" t="str">
        <f t="shared" si="8"/>
        <v>Count</v>
      </c>
      <c r="J69" s="1">
        <f t="shared" si="8"/>
        <v>39</v>
      </c>
      <c r="K69" s="1" t="str">
        <f t="shared" si="8"/>
        <v>Time</v>
      </c>
      <c r="L69" s="1">
        <f t="shared" si="8"/>
        <v>1435256087806</v>
      </c>
      <c r="M69" s="1">
        <f t="shared" si="9"/>
        <v>134</v>
      </c>
      <c r="N69" s="1">
        <f t="shared" si="10"/>
        <v>1011</v>
      </c>
      <c r="O69" s="1">
        <f t="shared" si="11"/>
        <v>1034</v>
      </c>
    </row>
    <row r="70" spans="1:15" x14ac:dyDescent="0.3">
      <c r="A70" s="1" t="s">
        <v>0</v>
      </c>
      <c r="B70" s="1">
        <v>73</v>
      </c>
      <c r="C70" s="1" t="s">
        <v>1</v>
      </c>
      <c r="D70" s="1">
        <v>1435256088673</v>
      </c>
      <c r="G70" s="1" t="str">
        <f t="shared" si="8"/>
        <v>Pong</v>
      </c>
      <c r="H70" s="1">
        <f t="shared" si="8"/>
        <v>73</v>
      </c>
      <c r="I70" s="1" t="str">
        <f t="shared" si="8"/>
        <v>Count</v>
      </c>
      <c r="J70" s="1">
        <f t="shared" si="8"/>
        <v>40</v>
      </c>
      <c r="K70" s="1" t="str">
        <f t="shared" si="8"/>
        <v>Time</v>
      </c>
      <c r="L70" s="1">
        <f t="shared" si="8"/>
        <v>1435256088811</v>
      </c>
      <c r="M70" s="1">
        <f t="shared" si="9"/>
        <v>138</v>
      </c>
      <c r="N70" s="1">
        <f t="shared" si="10"/>
        <v>1001</v>
      </c>
      <c r="O70" s="1">
        <f t="shared" si="11"/>
        <v>1005</v>
      </c>
    </row>
    <row r="71" spans="1:15" x14ac:dyDescent="0.3">
      <c r="A71" s="1" t="s">
        <v>0</v>
      </c>
      <c r="B71" s="1">
        <v>74</v>
      </c>
      <c r="C71" s="1" t="s">
        <v>1</v>
      </c>
      <c r="D71" s="1">
        <v>1435256089673</v>
      </c>
      <c r="G71" s="1" t="str">
        <f t="shared" si="8"/>
        <v>Pong</v>
      </c>
      <c r="H71" s="1">
        <f t="shared" si="8"/>
        <v>74</v>
      </c>
      <c r="I71" s="1" t="str">
        <f t="shared" si="8"/>
        <v>Count</v>
      </c>
      <c r="J71" s="1">
        <f t="shared" si="8"/>
        <v>42</v>
      </c>
      <c r="K71" s="1" t="str">
        <f t="shared" si="8"/>
        <v>Time</v>
      </c>
      <c r="L71" s="1">
        <f t="shared" si="8"/>
        <v>1435256090687</v>
      </c>
      <c r="M71" s="1">
        <f t="shared" si="9"/>
        <v>1014</v>
      </c>
      <c r="N71" s="1">
        <f t="shared" si="10"/>
        <v>1000</v>
      </c>
      <c r="O71" s="1">
        <f t="shared" si="11"/>
        <v>1876</v>
      </c>
    </row>
    <row r="72" spans="1:15" x14ac:dyDescent="0.3">
      <c r="A72" s="1" t="s">
        <v>0</v>
      </c>
      <c r="B72" s="1">
        <v>75</v>
      </c>
      <c r="C72" s="1" t="s">
        <v>1</v>
      </c>
      <c r="D72" s="1">
        <v>1435256090673</v>
      </c>
      <c r="G72" s="1" t="str">
        <f t="shared" si="8"/>
        <v>Pong</v>
      </c>
      <c r="H72" s="1">
        <f t="shared" si="8"/>
        <v>75</v>
      </c>
      <c r="I72" s="1" t="str">
        <f t="shared" si="8"/>
        <v>Count</v>
      </c>
      <c r="J72" s="1">
        <f t="shared" si="8"/>
        <v>42</v>
      </c>
      <c r="K72" s="1" t="str">
        <f t="shared" si="8"/>
        <v>Time</v>
      </c>
      <c r="L72" s="1">
        <f t="shared" si="8"/>
        <v>1435256090882</v>
      </c>
      <c r="M72" s="1">
        <f t="shared" si="9"/>
        <v>209</v>
      </c>
      <c r="N72" s="1">
        <f t="shared" si="10"/>
        <v>1000</v>
      </c>
      <c r="O72" s="1">
        <f t="shared" si="11"/>
        <v>195</v>
      </c>
    </row>
    <row r="73" spans="1:15" x14ac:dyDescent="0.3">
      <c r="A73" s="1" t="s">
        <v>0</v>
      </c>
      <c r="B73" s="1">
        <v>76</v>
      </c>
      <c r="C73" s="1" t="s">
        <v>1</v>
      </c>
      <c r="D73" s="1">
        <v>1435256091674</v>
      </c>
      <c r="G73" s="1" t="str">
        <f t="shared" si="8"/>
        <v>Pong</v>
      </c>
      <c r="H73" s="1">
        <f t="shared" si="8"/>
        <v>76</v>
      </c>
      <c r="I73" s="1" t="str">
        <f t="shared" si="8"/>
        <v>Count</v>
      </c>
      <c r="J73" s="1">
        <f t="shared" si="8"/>
        <v>43</v>
      </c>
      <c r="K73" s="1" t="str">
        <f t="shared" si="8"/>
        <v>Time</v>
      </c>
      <c r="L73" s="1">
        <f t="shared" si="8"/>
        <v>1435256091892</v>
      </c>
      <c r="M73" s="1">
        <f t="shared" si="9"/>
        <v>218</v>
      </c>
      <c r="N73" s="1">
        <f t="shared" si="10"/>
        <v>1001</v>
      </c>
      <c r="O73" s="1">
        <f t="shared" si="11"/>
        <v>1010</v>
      </c>
    </row>
    <row r="74" spans="1:15" x14ac:dyDescent="0.3">
      <c r="A74" s="1" t="s">
        <v>0</v>
      </c>
      <c r="B74" s="1">
        <v>77</v>
      </c>
      <c r="C74" s="1" t="s">
        <v>1</v>
      </c>
      <c r="D74" s="1">
        <v>1435256092680</v>
      </c>
      <c r="G74" s="1" t="str">
        <f t="shared" si="8"/>
        <v>Pong</v>
      </c>
      <c r="H74" s="1">
        <f t="shared" si="8"/>
        <v>77</v>
      </c>
      <c r="I74" s="1" t="str">
        <f t="shared" si="8"/>
        <v>Count</v>
      </c>
      <c r="J74" s="1">
        <f t="shared" si="8"/>
        <v>44</v>
      </c>
      <c r="K74" s="1" t="str">
        <f t="shared" si="8"/>
        <v>Time</v>
      </c>
      <c r="L74" s="1">
        <f t="shared" si="8"/>
        <v>1435256092915</v>
      </c>
      <c r="M74" s="1">
        <f t="shared" si="9"/>
        <v>235</v>
      </c>
      <c r="N74" s="1">
        <f t="shared" si="10"/>
        <v>1006</v>
      </c>
      <c r="O74" s="1">
        <f t="shared" si="11"/>
        <v>1023</v>
      </c>
    </row>
    <row r="75" spans="1:15" x14ac:dyDescent="0.3">
      <c r="A75" s="1" t="s">
        <v>0</v>
      </c>
      <c r="B75" s="1">
        <v>78</v>
      </c>
      <c r="C75" s="1" t="s">
        <v>1</v>
      </c>
      <c r="D75" s="1">
        <v>1435256093680</v>
      </c>
      <c r="G75" s="1" t="str">
        <f t="shared" si="8"/>
        <v>Pong</v>
      </c>
      <c r="H75" s="1">
        <f t="shared" si="8"/>
        <v>78</v>
      </c>
      <c r="I75" s="1" t="str">
        <f t="shared" si="8"/>
        <v>Count</v>
      </c>
      <c r="J75" s="1">
        <f t="shared" si="8"/>
        <v>45</v>
      </c>
      <c r="K75" s="1" t="str">
        <f t="shared" si="8"/>
        <v>Time</v>
      </c>
      <c r="L75" s="1">
        <f t="shared" si="8"/>
        <v>1435256093912</v>
      </c>
      <c r="M75" s="1">
        <f t="shared" si="9"/>
        <v>232</v>
      </c>
      <c r="N75" s="1">
        <f t="shared" si="10"/>
        <v>1000</v>
      </c>
      <c r="O75" s="1">
        <f t="shared" si="11"/>
        <v>997</v>
      </c>
    </row>
    <row r="76" spans="1:15" x14ac:dyDescent="0.3">
      <c r="A76" s="1" t="s">
        <v>0</v>
      </c>
      <c r="B76" s="1">
        <v>79</v>
      </c>
      <c r="C76" s="1" t="s">
        <v>1</v>
      </c>
      <c r="D76" s="1">
        <v>1435256094680</v>
      </c>
      <c r="G76" s="1" t="str">
        <f t="shared" si="8"/>
        <v>Pong</v>
      </c>
      <c r="H76" s="1">
        <f t="shared" si="8"/>
        <v>79</v>
      </c>
      <c r="I76" s="1" t="str">
        <f t="shared" si="8"/>
        <v>Count</v>
      </c>
      <c r="J76" s="1">
        <f t="shared" si="8"/>
        <v>46</v>
      </c>
      <c r="K76" s="1" t="str">
        <f t="shared" si="8"/>
        <v>Time</v>
      </c>
      <c r="L76" s="1">
        <f t="shared" si="8"/>
        <v>1435256094915</v>
      </c>
      <c r="M76" s="1">
        <f t="shared" si="9"/>
        <v>235</v>
      </c>
      <c r="N76" s="1">
        <f t="shared" si="10"/>
        <v>1000</v>
      </c>
      <c r="O76" s="1">
        <f t="shared" si="11"/>
        <v>1003</v>
      </c>
    </row>
    <row r="77" spans="1:15" x14ac:dyDescent="0.3">
      <c r="A77" s="1" t="s">
        <v>0</v>
      </c>
      <c r="B77" s="1">
        <v>80</v>
      </c>
      <c r="C77" s="1" t="s">
        <v>1</v>
      </c>
      <c r="D77" s="1">
        <v>1435256095681</v>
      </c>
      <c r="G77" s="1" t="str">
        <f t="shared" si="8"/>
        <v>Pong</v>
      </c>
      <c r="H77" s="1">
        <f t="shared" si="8"/>
        <v>80</v>
      </c>
      <c r="I77" s="1" t="str">
        <f t="shared" si="8"/>
        <v>Count</v>
      </c>
      <c r="J77" s="1">
        <f t="shared" si="8"/>
        <v>47</v>
      </c>
      <c r="K77" s="1" t="str">
        <f t="shared" si="8"/>
        <v>Time</v>
      </c>
      <c r="L77" s="1">
        <f t="shared" si="8"/>
        <v>1435256095977</v>
      </c>
      <c r="M77" s="1">
        <f t="shared" si="9"/>
        <v>296</v>
      </c>
      <c r="N77" s="1">
        <f t="shared" si="10"/>
        <v>1001</v>
      </c>
      <c r="O77" s="1">
        <f t="shared" si="11"/>
        <v>1062</v>
      </c>
    </row>
    <row r="78" spans="1:15" x14ac:dyDescent="0.3">
      <c r="A78" s="1" t="s">
        <v>0</v>
      </c>
      <c r="B78" s="1">
        <v>81</v>
      </c>
      <c r="C78" s="1" t="s">
        <v>1</v>
      </c>
      <c r="D78" s="1">
        <v>1435256096681</v>
      </c>
      <c r="G78" s="1" t="str">
        <f t="shared" si="8"/>
        <v>Pong</v>
      </c>
      <c r="H78" s="1">
        <f t="shared" si="8"/>
        <v>81</v>
      </c>
      <c r="I78" s="1" t="str">
        <f t="shared" si="8"/>
        <v>Count</v>
      </c>
      <c r="J78" s="1">
        <f t="shared" si="8"/>
        <v>49</v>
      </c>
      <c r="K78" s="1" t="str">
        <f t="shared" si="8"/>
        <v>Time</v>
      </c>
      <c r="L78" s="1">
        <f t="shared" si="8"/>
        <v>1435256097684</v>
      </c>
      <c r="M78" s="1">
        <f t="shared" si="9"/>
        <v>1003</v>
      </c>
      <c r="N78" s="1">
        <f t="shared" si="10"/>
        <v>1000</v>
      </c>
      <c r="O78" s="1">
        <f t="shared" si="11"/>
        <v>1707</v>
      </c>
    </row>
    <row r="79" spans="1:15" x14ac:dyDescent="0.3">
      <c r="A79" s="1" t="s">
        <v>0</v>
      </c>
      <c r="B79" s="1">
        <v>82</v>
      </c>
      <c r="C79" s="1" t="s">
        <v>1</v>
      </c>
      <c r="D79" s="1">
        <v>1435256097681</v>
      </c>
      <c r="G79" s="1" t="str">
        <f t="shared" si="8"/>
        <v>Pong</v>
      </c>
      <c r="H79" s="1">
        <f t="shared" si="8"/>
        <v>82</v>
      </c>
      <c r="I79" s="1" t="str">
        <f t="shared" si="8"/>
        <v>Count</v>
      </c>
      <c r="J79" s="1">
        <f t="shared" si="8"/>
        <v>49</v>
      </c>
      <c r="K79" s="1" t="str">
        <f t="shared" si="8"/>
        <v>Time</v>
      </c>
      <c r="L79" s="1">
        <f t="shared" si="8"/>
        <v>1435256097919</v>
      </c>
      <c r="M79" s="1">
        <f t="shared" si="9"/>
        <v>238</v>
      </c>
      <c r="N79" s="1">
        <f t="shared" si="10"/>
        <v>1000</v>
      </c>
      <c r="O79" s="1">
        <f t="shared" si="11"/>
        <v>235</v>
      </c>
    </row>
    <row r="80" spans="1:15" x14ac:dyDescent="0.3">
      <c r="A80" s="1" t="s">
        <v>0</v>
      </c>
      <c r="B80" s="1">
        <v>83</v>
      </c>
      <c r="C80" s="1" t="s">
        <v>1</v>
      </c>
      <c r="D80" s="1">
        <v>1435256098684</v>
      </c>
      <c r="G80" s="1" t="str">
        <f t="shared" si="8"/>
        <v>Pong</v>
      </c>
      <c r="H80" s="1">
        <f t="shared" si="8"/>
        <v>83</v>
      </c>
      <c r="I80" s="1" t="str">
        <f t="shared" si="8"/>
        <v>Count</v>
      </c>
      <c r="J80" s="1">
        <f t="shared" si="8"/>
        <v>51</v>
      </c>
      <c r="K80" s="1" t="str">
        <f t="shared" si="8"/>
        <v>Time</v>
      </c>
      <c r="L80" s="1">
        <f t="shared" si="8"/>
        <v>1435256099693</v>
      </c>
      <c r="M80" s="1">
        <f t="shared" si="9"/>
        <v>1009</v>
      </c>
      <c r="N80" s="1">
        <f t="shared" si="10"/>
        <v>1003</v>
      </c>
      <c r="O80" s="1">
        <f t="shared" si="11"/>
        <v>1774</v>
      </c>
    </row>
    <row r="81" spans="1:15" x14ac:dyDescent="0.3">
      <c r="A81" s="1" t="s">
        <v>0</v>
      </c>
      <c r="B81" s="1">
        <v>84</v>
      </c>
      <c r="C81" s="1" t="s">
        <v>1</v>
      </c>
      <c r="D81" s="1">
        <v>1435256099684</v>
      </c>
      <c r="G81" s="1" t="str">
        <f t="shared" si="8"/>
        <v>Pong</v>
      </c>
      <c r="H81" s="1">
        <f t="shared" si="8"/>
        <v>84</v>
      </c>
      <c r="I81" s="1" t="str">
        <f t="shared" si="8"/>
        <v>Count</v>
      </c>
      <c r="J81" s="1">
        <f t="shared" si="8"/>
        <v>51</v>
      </c>
      <c r="K81" s="1" t="str">
        <f t="shared" si="8"/>
        <v>Time</v>
      </c>
      <c r="L81" s="1">
        <f t="shared" si="8"/>
        <v>1435256099900</v>
      </c>
      <c r="M81" s="1">
        <f t="shared" si="9"/>
        <v>216</v>
      </c>
      <c r="N81" s="1">
        <f t="shared" si="10"/>
        <v>1000</v>
      </c>
      <c r="O81" s="1">
        <f t="shared" si="11"/>
        <v>207</v>
      </c>
    </row>
    <row r="82" spans="1:15" x14ac:dyDescent="0.3">
      <c r="A82" s="1" t="s">
        <v>0</v>
      </c>
      <c r="B82" s="1">
        <v>85</v>
      </c>
      <c r="C82" s="1" t="s">
        <v>1</v>
      </c>
      <c r="D82" s="1">
        <v>1435256100684</v>
      </c>
      <c r="G82" s="1" t="str">
        <f t="shared" si="8"/>
        <v>Pong</v>
      </c>
      <c r="H82" s="1">
        <f t="shared" si="8"/>
        <v>85</v>
      </c>
      <c r="I82" s="1" t="str">
        <f t="shared" si="8"/>
        <v>Count</v>
      </c>
      <c r="J82" s="1">
        <f t="shared" si="8"/>
        <v>52</v>
      </c>
      <c r="K82" s="1" t="str">
        <f t="shared" si="8"/>
        <v>Time</v>
      </c>
      <c r="L82" s="1">
        <f t="shared" si="8"/>
        <v>1435256100774</v>
      </c>
      <c r="M82" s="1">
        <f t="shared" si="9"/>
        <v>90</v>
      </c>
      <c r="N82" s="1">
        <f t="shared" si="10"/>
        <v>1000</v>
      </c>
      <c r="O82" s="1">
        <f t="shared" si="11"/>
        <v>874</v>
      </c>
    </row>
    <row r="83" spans="1:15" x14ac:dyDescent="0.3">
      <c r="A83" s="1" t="s">
        <v>0</v>
      </c>
      <c r="B83" s="1">
        <v>86</v>
      </c>
      <c r="C83" s="1" t="s">
        <v>1</v>
      </c>
      <c r="D83" s="1">
        <v>1435256101685</v>
      </c>
      <c r="G83" s="1" t="str">
        <f t="shared" ref="G83:L98" si="12">A587</f>
        <v>Pong</v>
      </c>
      <c r="H83" s="1">
        <f t="shared" si="12"/>
        <v>86</v>
      </c>
      <c r="I83" s="1" t="str">
        <f t="shared" si="12"/>
        <v>Count</v>
      </c>
      <c r="J83" s="1">
        <f t="shared" si="12"/>
        <v>53</v>
      </c>
      <c r="K83" s="1" t="str">
        <f t="shared" si="12"/>
        <v>Time</v>
      </c>
      <c r="L83" s="1">
        <f t="shared" si="12"/>
        <v>1435256101789</v>
      </c>
      <c r="M83" s="1">
        <f t="shared" si="9"/>
        <v>104</v>
      </c>
      <c r="N83" s="1">
        <f t="shared" si="10"/>
        <v>1001</v>
      </c>
      <c r="O83" s="1">
        <f t="shared" si="11"/>
        <v>1015</v>
      </c>
    </row>
    <row r="84" spans="1:15" x14ac:dyDescent="0.3">
      <c r="A84" s="1" t="s">
        <v>0</v>
      </c>
      <c r="B84" s="1">
        <v>87</v>
      </c>
      <c r="C84" s="1" t="s">
        <v>1</v>
      </c>
      <c r="D84" s="1">
        <v>1435256102687</v>
      </c>
      <c r="G84" s="1" t="str">
        <f t="shared" si="12"/>
        <v>Pong</v>
      </c>
      <c r="H84" s="1">
        <f t="shared" si="12"/>
        <v>87</v>
      </c>
      <c r="I84" s="1" t="str">
        <f t="shared" si="12"/>
        <v>Count</v>
      </c>
      <c r="J84" s="1">
        <f t="shared" si="12"/>
        <v>54</v>
      </c>
      <c r="K84" s="1" t="str">
        <f t="shared" si="12"/>
        <v>Time</v>
      </c>
      <c r="L84" s="1">
        <f t="shared" si="12"/>
        <v>1435256102806</v>
      </c>
      <c r="M84" s="1">
        <f t="shared" si="9"/>
        <v>119</v>
      </c>
      <c r="N84" s="1">
        <f t="shared" si="10"/>
        <v>1002</v>
      </c>
      <c r="O84" s="1">
        <f t="shared" si="11"/>
        <v>1017</v>
      </c>
    </row>
    <row r="85" spans="1:15" x14ac:dyDescent="0.3">
      <c r="A85" s="1" t="s">
        <v>0</v>
      </c>
      <c r="B85" s="1">
        <v>88</v>
      </c>
      <c r="C85" s="1" t="s">
        <v>1</v>
      </c>
      <c r="D85" s="1">
        <v>1435256103687</v>
      </c>
      <c r="G85" s="1" t="str">
        <f t="shared" si="12"/>
        <v>Pong</v>
      </c>
      <c r="H85" s="1">
        <f t="shared" si="12"/>
        <v>88</v>
      </c>
      <c r="I85" s="1" t="str">
        <f t="shared" si="12"/>
        <v>Count</v>
      </c>
      <c r="J85" s="1">
        <f t="shared" si="12"/>
        <v>55</v>
      </c>
      <c r="K85" s="1" t="str">
        <f t="shared" si="12"/>
        <v>Time</v>
      </c>
      <c r="L85" s="1">
        <f t="shared" si="12"/>
        <v>1435256104621</v>
      </c>
      <c r="M85" s="1">
        <f t="shared" si="9"/>
        <v>934</v>
      </c>
      <c r="N85" s="1">
        <f t="shared" si="10"/>
        <v>1000</v>
      </c>
      <c r="O85" s="1">
        <f t="shared" si="11"/>
        <v>1815</v>
      </c>
    </row>
    <row r="86" spans="1:15" x14ac:dyDescent="0.3">
      <c r="A86" s="1" t="s">
        <v>0</v>
      </c>
      <c r="B86" s="1">
        <v>89</v>
      </c>
      <c r="C86" s="1" t="s">
        <v>1</v>
      </c>
      <c r="D86" s="1">
        <v>1435256104717</v>
      </c>
      <c r="G86" s="1" t="str">
        <f t="shared" si="12"/>
        <v>Pong</v>
      </c>
      <c r="H86" s="1">
        <f t="shared" si="12"/>
        <v>89</v>
      </c>
      <c r="I86" s="1" t="str">
        <f t="shared" si="12"/>
        <v>Count</v>
      </c>
      <c r="J86" s="1">
        <f t="shared" si="12"/>
        <v>56</v>
      </c>
      <c r="K86" s="1" t="str">
        <f t="shared" si="12"/>
        <v>Time</v>
      </c>
      <c r="L86" s="1">
        <f t="shared" si="12"/>
        <v>1435256104834</v>
      </c>
      <c r="M86" s="1">
        <f t="shared" si="9"/>
        <v>117</v>
      </c>
      <c r="N86" s="1">
        <f t="shared" si="10"/>
        <v>1030</v>
      </c>
      <c r="O86" s="1">
        <f t="shared" si="11"/>
        <v>213</v>
      </c>
    </row>
    <row r="87" spans="1:15" x14ac:dyDescent="0.3">
      <c r="A87" s="1" t="s">
        <v>0</v>
      </c>
      <c r="B87" s="1">
        <v>90</v>
      </c>
      <c r="C87" s="1" t="s">
        <v>1</v>
      </c>
      <c r="D87" s="1">
        <v>1435256105718</v>
      </c>
      <c r="G87" s="1" t="str">
        <f t="shared" si="12"/>
        <v>Pong</v>
      </c>
      <c r="H87" s="1">
        <f t="shared" si="12"/>
        <v>90</v>
      </c>
      <c r="I87" s="1" t="str">
        <f t="shared" si="12"/>
        <v>Count</v>
      </c>
      <c r="J87" s="1">
        <f t="shared" si="12"/>
        <v>57</v>
      </c>
      <c r="K87" s="1" t="str">
        <f t="shared" si="12"/>
        <v>Time</v>
      </c>
      <c r="L87" s="1">
        <f t="shared" si="12"/>
        <v>1435256105851</v>
      </c>
      <c r="M87" s="1">
        <f t="shared" si="9"/>
        <v>133</v>
      </c>
      <c r="N87" s="1">
        <f t="shared" si="10"/>
        <v>1001</v>
      </c>
      <c r="O87" s="1">
        <f t="shared" si="11"/>
        <v>1017</v>
      </c>
    </row>
    <row r="88" spans="1:15" x14ac:dyDescent="0.3">
      <c r="A88" s="1" t="s">
        <v>0</v>
      </c>
      <c r="B88" s="1">
        <v>91</v>
      </c>
      <c r="C88" s="1" t="s">
        <v>1</v>
      </c>
      <c r="D88" s="1">
        <v>1435256106719</v>
      </c>
      <c r="G88" s="1" t="str">
        <f t="shared" si="12"/>
        <v>Pong</v>
      </c>
      <c r="H88" s="1">
        <f t="shared" si="12"/>
        <v>91</v>
      </c>
      <c r="I88" s="1" t="str">
        <f t="shared" si="12"/>
        <v>Count</v>
      </c>
      <c r="J88" s="1">
        <f t="shared" si="12"/>
        <v>58</v>
      </c>
      <c r="K88" s="1" t="str">
        <f t="shared" si="12"/>
        <v>Time</v>
      </c>
      <c r="L88" s="1">
        <f t="shared" si="12"/>
        <v>1435256106868</v>
      </c>
      <c r="M88" s="1">
        <f t="shared" si="9"/>
        <v>149</v>
      </c>
      <c r="N88" s="1">
        <f t="shared" si="10"/>
        <v>1001</v>
      </c>
      <c r="O88" s="1">
        <f t="shared" si="11"/>
        <v>1017</v>
      </c>
    </row>
    <row r="89" spans="1:15" x14ac:dyDescent="0.3">
      <c r="A89" s="1" t="s">
        <v>0</v>
      </c>
      <c r="B89" s="1">
        <v>92</v>
      </c>
      <c r="C89" s="1" t="s">
        <v>1</v>
      </c>
      <c r="D89" s="1">
        <v>1435256107720</v>
      </c>
      <c r="G89" s="1" t="str">
        <f t="shared" si="12"/>
        <v>Pong</v>
      </c>
      <c r="H89" s="1">
        <f t="shared" si="12"/>
        <v>92</v>
      </c>
      <c r="I89" s="1" t="str">
        <f t="shared" si="12"/>
        <v>Count</v>
      </c>
      <c r="J89" s="1">
        <f t="shared" si="12"/>
        <v>59</v>
      </c>
      <c r="K89" s="1" t="str">
        <f t="shared" si="12"/>
        <v>Time</v>
      </c>
      <c r="L89" s="1">
        <f t="shared" si="12"/>
        <v>1435256107898</v>
      </c>
      <c r="M89" s="1">
        <f t="shared" si="9"/>
        <v>178</v>
      </c>
      <c r="N89" s="1">
        <f t="shared" si="10"/>
        <v>1001</v>
      </c>
      <c r="O89" s="1">
        <f t="shared" si="11"/>
        <v>1030</v>
      </c>
    </row>
    <row r="90" spans="1:15" x14ac:dyDescent="0.3">
      <c r="A90" s="1" t="s">
        <v>0</v>
      </c>
      <c r="B90" s="1">
        <v>93</v>
      </c>
      <c r="C90" s="1" t="s">
        <v>1</v>
      </c>
      <c r="D90" s="1">
        <v>1435256108730</v>
      </c>
      <c r="G90" s="1" t="str">
        <f t="shared" si="12"/>
        <v>Pong</v>
      </c>
      <c r="H90" s="1">
        <f t="shared" si="12"/>
        <v>93</v>
      </c>
      <c r="I90" s="1" t="str">
        <f t="shared" si="12"/>
        <v>Count</v>
      </c>
      <c r="J90" s="1">
        <f t="shared" si="12"/>
        <v>60</v>
      </c>
      <c r="K90" s="1" t="str">
        <f t="shared" si="12"/>
        <v>Time</v>
      </c>
      <c r="L90" s="1">
        <f t="shared" si="12"/>
        <v>1435256108915</v>
      </c>
      <c r="M90" s="1">
        <f t="shared" si="9"/>
        <v>185</v>
      </c>
      <c r="N90" s="1">
        <f t="shared" si="10"/>
        <v>1010</v>
      </c>
      <c r="O90" s="1">
        <f t="shared" si="11"/>
        <v>1017</v>
      </c>
    </row>
    <row r="91" spans="1:15" x14ac:dyDescent="0.3">
      <c r="A91" s="1" t="s">
        <v>0</v>
      </c>
      <c r="B91" s="1">
        <v>94</v>
      </c>
      <c r="C91" s="1" t="s">
        <v>1</v>
      </c>
      <c r="D91" s="1">
        <v>1435256109731</v>
      </c>
      <c r="G91" s="1" t="str">
        <f t="shared" si="12"/>
        <v>Pong</v>
      </c>
      <c r="H91" s="1">
        <f t="shared" si="12"/>
        <v>94</v>
      </c>
      <c r="I91" s="1" t="str">
        <f t="shared" si="12"/>
        <v>Count</v>
      </c>
      <c r="J91" s="1">
        <f t="shared" si="12"/>
        <v>61</v>
      </c>
      <c r="K91" s="1" t="str">
        <f t="shared" si="12"/>
        <v>Time</v>
      </c>
      <c r="L91" s="1">
        <f t="shared" si="12"/>
        <v>1435256109958</v>
      </c>
      <c r="M91" s="1">
        <f t="shared" si="9"/>
        <v>227</v>
      </c>
      <c r="N91" s="1">
        <f t="shared" si="10"/>
        <v>1001</v>
      </c>
      <c r="O91" s="1">
        <f t="shared" si="11"/>
        <v>1043</v>
      </c>
    </row>
    <row r="92" spans="1:15" x14ac:dyDescent="0.3">
      <c r="A92" s="1" t="s">
        <v>0</v>
      </c>
      <c r="B92" s="1">
        <v>95</v>
      </c>
      <c r="C92" s="1" t="s">
        <v>1</v>
      </c>
      <c r="D92" s="1">
        <v>1435256110732</v>
      </c>
      <c r="G92" s="1" t="str">
        <f t="shared" si="12"/>
        <v>Pong</v>
      </c>
      <c r="H92" s="1">
        <f t="shared" si="12"/>
        <v>95</v>
      </c>
      <c r="I92" s="1" t="str">
        <f t="shared" si="12"/>
        <v>Count</v>
      </c>
      <c r="J92" s="1">
        <f t="shared" si="12"/>
        <v>62</v>
      </c>
      <c r="K92" s="1" t="str">
        <f t="shared" si="12"/>
        <v>Time</v>
      </c>
      <c r="L92" s="1">
        <f t="shared" si="12"/>
        <v>1435256111715</v>
      </c>
      <c r="M92" s="1">
        <f t="shared" si="9"/>
        <v>983</v>
      </c>
      <c r="N92" s="1">
        <f t="shared" si="10"/>
        <v>1001</v>
      </c>
      <c r="O92" s="1">
        <f t="shared" si="11"/>
        <v>1757</v>
      </c>
    </row>
    <row r="93" spans="1:15" x14ac:dyDescent="0.3">
      <c r="A93" s="1" t="s">
        <v>0</v>
      </c>
      <c r="B93" s="1">
        <v>96</v>
      </c>
      <c r="C93" s="1" t="s">
        <v>1</v>
      </c>
      <c r="D93" s="1">
        <v>1435256111732</v>
      </c>
      <c r="G93" s="1" t="str">
        <f t="shared" si="12"/>
        <v>Pong</v>
      </c>
      <c r="H93" s="1">
        <f t="shared" si="12"/>
        <v>96</v>
      </c>
      <c r="I93" s="1" t="str">
        <f t="shared" si="12"/>
        <v>Count</v>
      </c>
      <c r="J93" s="1">
        <f t="shared" si="12"/>
        <v>63</v>
      </c>
      <c r="K93" s="1" t="str">
        <f t="shared" si="12"/>
        <v>Time</v>
      </c>
      <c r="L93" s="1">
        <f t="shared" si="12"/>
        <v>1435256111974</v>
      </c>
      <c r="M93" s="1">
        <f t="shared" si="9"/>
        <v>242</v>
      </c>
      <c r="N93" s="1">
        <f t="shared" si="10"/>
        <v>1000</v>
      </c>
      <c r="O93" s="1">
        <f t="shared" si="11"/>
        <v>259</v>
      </c>
    </row>
    <row r="94" spans="1:15" x14ac:dyDescent="0.3">
      <c r="A94" s="1" t="s">
        <v>0</v>
      </c>
      <c r="B94" s="1">
        <v>97</v>
      </c>
      <c r="C94" s="1" t="s">
        <v>1</v>
      </c>
      <c r="D94" s="1">
        <v>1435256112733</v>
      </c>
      <c r="G94" s="1" t="str">
        <f t="shared" si="12"/>
        <v>Pong</v>
      </c>
      <c r="H94" s="1">
        <f t="shared" si="12"/>
        <v>97</v>
      </c>
      <c r="I94" s="1" t="str">
        <f t="shared" si="12"/>
        <v>Count</v>
      </c>
      <c r="J94" s="1">
        <f t="shared" si="12"/>
        <v>64</v>
      </c>
      <c r="K94" s="1" t="str">
        <f t="shared" si="12"/>
        <v>Time</v>
      </c>
      <c r="L94" s="1">
        <f t="shared" si="12"/>
        <v>1435256112991</v>
      </c>
      <c r="M94" s="1">
        <f t="shared" si="9"/>
        <v>258</v>
      </c>
      <c r="N94" s="1">
        <f t="shared" si="10"/>
        <v>1001</v>
      </c>
      <c r="O94" s="1">
        <f t="shared" si="11"/>
        <v>1017</v>
      </c>
    </row>
    <row r="95" spans="1:15" x14ac:dyDescent="0.3">
      <c r="A95" s="1" t="s">
        <v>0</v>
      </c>
      <c r="B95" s="1">
        <v>98</v>
      </c>
      <c r="C95" s="1" t="s">
        <v>1</v>
      </c>
      <c r="D95" s="1">
        <v>1435256113739</v>
      </c>
      <c r="G95" s="1" t="str">
        <f t="shared" si="12"/>
        <v>Pong</v>
      </c>
      <c r="H95" s="1">
        <f t="shared" si="12"/>
        <v>98</v>
      </c>
      <c r="I95" s="1" t="str">
        <f t="shared" si="12"/>
        <v>Count</v>
      </c>
      <c r="J95" s="1">
        <f t="shared" si="12"/>
        <v>66</v>
      </c>
      <c r="K95" s="1" t="str">
        <f t="shared" si="12"/>
        <v>Time</v>
      </c>
      <c r="L95" s="1">
        <f t="shared" si="12"/>
        <v>1435256114748</v>
      </c>
      <c r="M95" s="1">
        <f t="shared" si="9"/>
        <v>1009</v>
      </c>
      <c r="N95" s="1">
        <f t="shared" si="10"/>
        <v>1006</v>
      </c>
      <c r="O95" s="1">
        <f t="shared" si="11"/>
        <v>1757</v>
      </c>
    </row>
    <row r="96" spans="1:15" x14ac:dyDescent="0.3">
      <c r="A96" s="1" t="s">
        <v>0</v>
      </c>
      <c r="B96" s="1">
        <v>99</v>
      </c>
      <c r="C96" s="1" t="s">
        <v>1</v>
      </c>
      <c r="D96" s="1">
        <v>1435256114740</v>
      </c>
      <c r="G96" s="1" t="str">
        <f t="shared" si="12"/>
        <v>Pong</v>
      </c>
      <c r="H96" s="1">
        <f t="shared" si="12"/>
        <v>99</v>
      </c>
      <c r="I96" s="1" t="str">
        <f t="shared" si="12"/>
        <v>Count</v>
      </c>
      <c r="J96" s="1">
        <f t="shared" si="12"/>
        <v>66</v>
      </c>
      <c r="K96" s="1" t="str">
        <f t="shared" si="12"/>
        <v>Time</v>
      </c>
      <c r="L96" s="1">
        <f t="shared" si="12"/>
        <v>1435256114965</v>
      </c>
      <c r="M96" s="1">
        <f t="shared" si="9"/>
        <v>225</v>
      </c>
      <c r="N96" s="1">
        <f t="shared" si="10"/>
        <v>1001</v>
      </c>
      <c r="O96" s="1">
        <f t="shared" si="11"/>
        <v>217</v>
      </c>
    </row>
    <row r="97" spans="1:15" x14ac:dyDescent="0.3">
      <c r="A97" s="1" t="s">
        <v>0</v>
      </c>
      <c r="B97" s="1">
        <v>100</v>
      </c>
      <c r="C97" s="1" t="s">
        <v>1</v>
      </c>
      <c r="D97" s="1">
        <v>1435256115775</v>
      </c>
      <c r="G97" s="1" t="str">
        <f t="shared" si="12"/>
        <v>Pong</v>
      </c>
      <c r="H97" s="1">
        <f t="shared" si="12"/>
        <v>100</v>
      </c>
      <c r="I97" s="1" t="str">
        <f t="shared" si="12"/>
        <v>Count</v>
      </c>
      <c r="J97" s="1">
        <f t="shared" si="12"/>
        <v>68</v>
      </c>
      <c r="K97" s="1" t="str">
        <f t="shared" si="12"/>
        <v>Time</v>
      </c>
      <c r="L97" s="1">
        <f t="shared" si="12"/>
        <v>1435256116782</v>
      </c>
      <c r="M97" s="1">
        <f t="shared" si="9"/>
        <v>1007</v>
      </c>
      <c r="N97" s="1">
        <f t="shared" si="10"/>
        <v>1035</v>
      </c>
      <c r="O97" s="1">
        <f t="shared" si="11"/>
        <v>1817</v>
      </c>
    </row>
    <row r="98" spans="1:15" x14ac:dyDescent="0.3">
      <c r="A98" s="1" t="s">
        <v>0</v>
      </c>
      <c r="B98" s="1">
        <v>101</v>
      </c>
      <c r="C98" s="1" t="s">
        <v>1</v>
      </c>
      <c r="D98" s="1">
        <v>1435256116775</v>
      </c>
      <c r="G98" s="1" t="str">
        <f t="shared" si="12"/>
        <v>Pong</v>
      </c>
      <c r="H98" s="1">
        <f t="shared" si="12"/>
        <v>101</v>
      </c>
      <c r="I98" s="1" t="str">
        <f t="shared" si="12"/>
        <v>Count</v>
      </c>
      <c r="J98" s="1">
        <f t="shared" si="12"/>
        <v>68</v>
      </c>
      <c r="K98" s="1" t="str">
        <f t="shared" si="12"/>
        <v>Time</v>
      </c>
      <c r="L98" s="1">
        <f t="shared" si="12"/>
        <v>1435256116997</v>
      </c>
      <c r="M98" s="1">
        <f t="shared" si="9"/>
        <v>222</v>
      </c>
      <c r="N98" s="1">
        <f t="shared" si="10"/>
        <v>1000</v>
      </c>
      <c r="O98" s="1">
        <f t="shared" si="11"/>
        <v>215</v>
      </c>
    </row>
    <row r="99" spans="1:15" x14ac:dyDescent="0.3">
      <c r="A99" s="1" t="s">
        <v>0</v>
      </c>
      <c r="B99" s="1">
        <v>102</v>
      </c>
      <c r="C99" s="1" t="s">
        <v>1</v>
      </c>
      <c r="D99" s="1">
        <v>1435256117790</v>
      </c>
      <c r="G99" s="1" t="str">
        <f t="shared" ref="G99:L114" si="13">A603</f>
        <v>Pong</v>
      </c>
      <c r="H99" s="1">
        <f t="shared" si="13"/>
        <v>102</v>
      </c>
      <c r="I99" s="1" t="str">
        <f t="shared" si="13"/>
        <v>Count</v>
      </c>
      <c r="J99" s="1">
        <f t="shared" si="13"/>
        <v>70</v>
      </c>
      <c r="K99" s="1" t="str">
        <f t="shared" si="13"/>
        <v>Time</v>
      </c>
      <c r="L99" s="1">
        <f t="shared" si="13"/>
        <v>1435256118797</v>
      </c>
      <c r="M99" s="1">
        <f t="shared" si="9"/>
        <v>1007</v>
      </c>
      <c r="N99" s="1">
        <f t="shared" si="10"/>
        <v>1015</v>
      </c>
      <c r="O99" s="1">
        <f t="shared" si="11"/>
        <v>1800</v>
      </c>
    </row>
    <row r="100" spans="1:15" x14ac:dyDescent="0.3">
      <c r="A100" s="1" t="s">
        <v>0</v>
      </c>
      <c r="B100" s="1">
        <v>103</v>
      </c>
      <c r="C100" s="1" t="s">
        <v>1</v>
      </c>
      <c r="D100" s="1">
        <v>1435256118794</v>
      </c>
      <c r="G100" s="1" t="str">
        <f t="shared" si="13"/>
        <v>Pong</v>
      </c>
      <c r="H100" s="1">
        <f t="shared" si="13"/>
        <v>103</v>
      </c>
      <c r="I100" s="1" t="str">
        <f t="shared" si="13"/>
        <v>Count</v>
      </c>
      <c r="J100" s="1">
        <f t="shared" si="13"/>
        <v>70</v>
      </c>
      <c r="K100" s="1" t="str">
        <f t="shared" si="13"/>
        <v>Time</v>
      </c>
      <c r="L100" s="1">
        <f t="shared" si="13"/>
        <v>1435256118994</v>
      </c>
      <c r="M100" s="1">
        <f t="shared" si="9"/>
        <v>200</v>
      </c>
      <c r="N100" s="1">
        <f t="shared" si="10"/>
        <v>1004</v>
      </c>
      <c r="O100" s="1">
        <f t="shared" si="11"/>
        <v>197</v>
      </c>
    </row>
    <row r="101" spans="1:15" x14ac:dyDescent="0.3">
      <c r="A101" s="1" t="s">
        <v>0</v>
      </c>
      <c r="B101" s="1">
        <v>104</v>
      </c>
      <c r="C101" s="1" t="s">
        <v>1</v>
      </c>
      <c r="D101" s="1">
        <v>1435256119794</v>
      </c>
      <c r="G101" s="1" t="str">
        <f t="shared" si="13"/>
        <v>Pong</v>
      </c>
      <c r="H101" s="1">
        <f t="shared" si="13"/>
        <v>104</v>
      </c>
      <c r="I101" s="1" t="str">
        <f t="shared" si="13"/>
        <v>Count</v>
      </c>
      <c r="J101" s="1">
        <f t="shared" si="13"/>
        <v>71</v>
      </c>
      <c r="K101" s="1" t="str">
        <f t="shared" si="13"/>
        <v>Time</v>
      </c>
      <c r="L101" s="1">
        <f t="shared" si="13"/>
        <v>1435256119856</v>
      </c>
      <c r="M101" s="1">
        <f t="shared" si="9"/>
        <v>62</v>
      </c>
      <c r="N101" s="1">
        <f t="shared" si="10"/>
        <v>1000</v>
      </c>
      <c r="O101" s="1">
        <f t="shared" si="11"/>
        <v>862</v>
      </c>
    </row>
    <row r="102" spans="1:15" x14ac:dyDescent="0.3">
      <c r="A102" s="1" t="s">
        <v>0</v>
      </c>
      <c r="B102" s="1">
        <v>105</v>
      </c>
      <c r="C102" s="1" t="s">
        <v>1</v>
      </c>
      <c r="D102" s="1">
        <v>1435256120806</v>
      </c>
      <c r="G102" s="1" t="str">
        <f t="shared" si="13"/>
        <v>Pong</v>
      </c>
      <c r="H102" s="1">
        <f t="shared" si="13"/>
        <v>105</v>
      </c>
      <c r="I102" s="1" t="str">
        <f t="shared" si="13"/>
        <v>Count</v>
      </c>
      <c r="J102" s="1">
        <f t="shared" si="13"/>
        <v>73</v>
      </c>
      <c r="K102" s="1" t="str">
        <f t="shared" si="13"/>
        <v>Time</v>
      </c>
      <c r="L102" s="1">
        <f t="shared" si="13"/>
        <v>1435256121828</v>
      </c>
      <c r="M102" s="1">
        <f t="shared" si="9"/>
        <v>1022</v>
      </c>
      <c r="N102" s="1">
        <f t="shared" si="10"/>
        <v>1012</v>
      </c>
      <c r="O102" s="1">
        <f t="shared" si="11"/>
        <v>1972</v>
      </c>
    </row>
    <row r="103" spans="1:15" x14ac:dyDescent="0.3">
      <c r="A103" s="1" t="s">
        <v>0</v>
      </c>
      <c r="B103" s="1">
        <v>106</v>
      </c>
      <c r="C103" s="1" t="s">
        <v>1</v>
      </c>
      <c r="D103" s="1">
        <v>1435256121817</v>
      </c>
      <c r="G103" s="1" t="str">
        <f t="shared" si="13"/>
        <v>Pong</v>
      </c>
      <c r="H103" s="1">
        <f t="shared" si="13"/>
        <v>106</v>
      </c>
      <c r="I103" s="1" t="str">
        <f t="shared" si="13"/>
        <v>Count</v>
      </c>
      <c r="J103" s="1">
        <f t="shared" si="13"/>
        <v>73</v>
      </c>
      <c r="K103" s="1" t="str">
        <f t="shared" si="13"/>
        <v>Time</v>
      </c>
      <c r="L103" s="1">
        <f t="shared" si="13"/>
        <v>1435256122031</v>
      </c>
      <c r="M103" s="1">
        <f t="shared" si="9"/>
        <v>214</v>
      </c>
      <c r="N103" s="1">
        <f t="shared" si="10"/>
        <v>1011</v>
      </c>
      <c r="O103" s="1">
        <f t="shared" si="11"/>
        <v>203</v>
      </c>
    </row>
    <row r="104" spans="1:15" x14ac:dyDescent="0.3">
      <c r="A104" s="1" t="s">
        <v>0</v>
      </c>
      <c r="B104" s="1">
        <v>107</v>
      </c>
      <c r="C104" s="1" t="s">
        <v>1</v>
      </c>
      <c r="D104" s="1">
        <v>1435256122818</v>
      </c>
      <c r="G104" s="1" t="str">
        <f t="shared" si="13"/>
        <v>Pong</v>
      </c>
      <c r="H104" s="1">
        <f t="shared" si="13"/>
        <v>107</v>
      </c>
      <c r="I104" s="1" t="str">
        <f t="shared" si="13"/>
        <v>Count</v>
      </c>
      <c r="J104" s="1">
        <f t="shared" si="13"/>
        <v>74</v>
      </c>
      <c r="K104" s="1" t="str">
        <f t="shared" si="13"/>
        <v>Time</v>
      </c>
      <c r="L104" s="1">
        <f t="shared" si="13"/>
        <v>1435256122909</v>
      </c>
      <c r="M104" s="1">
        <f t="shared" si="9"/>
        <v>91</v>
      </c>
      <c r="N104" s="1">
        <f t="shared" si="10"/>
        <v>1001</v>
      </c>
      <c r="O104" s="1">
        <f t="shared" si="11"/>
        <v>878</v>
      </c>
    </row>
    <row r="105" spans="1:15" x14ac:dyDescent="0.3">
      <c r="A105" s="1" t="s">
        <v>0</v>
      </c>
      <c r="B105" s="1">
        <v>108</v>
      </c>
      <c r="C105" s="1" t="s">
        <v>1</v>
      </c>
      <c r="D105" s="1">
        <v>1435256123892</v>
      </c>
      <c r="G105" s="1" t="str">
        <f t="shared" si="13"/>
        <v>Pong</v>
      </c>
      <c r="H105" s="1">
        <f t="shared" si="13"/>
        <v>108</v>
      </c>
      <c r="I105" s="1" t="str">
        <f t="shared" si="13"/>
        <v>Count</v>
      </c>
      <c r="J105" s="1">
        <f t="shared" si="13"/>
        <v>76</v>
      </c>
      <c r="K105" s="1" t="str">
        <f t="shared" si="13"/>
        <v>Time</v>
      </c>
      <c r="L105" s="1">
        <f t="shared" si="13"/>
        <v>1435256124899</v>
      </c>
      <c r="M105" s="1">
        <f t="shared" si="9"/>
        <v>1007</v>
      </c>
      <c r="N105" s="1">
        <f t="shared" si="10"/>
        <v>1074</v>
      </c>
      <c r="O105" s="1">
        <f t="shared" si="11"/>
        <v>1990</v>
      </c>
    </row>
    <row r="106" spans="1:15" x14ac:dyDescent="0.3">
      <c r="A106" s="1" t="s">
        <v>0</v>
      </c>
      <c r="B106" s="1">
        <v>109</v>
      </c>
      <c r="C106" s="1" t="s">
        <v>1</v>
      </c>
      <c r="D106" s="1">
        <v>1435256124892</v>
      </c>
      <c r="G106" s="1" t="str">
        <f t="shared" si="13"/>
        <v>Pong</v>
      </c>
      <c r="H106" s="1">
        <f t="shared" si="13"/>
        <v>109</v>
      </c>
      <c r="I106" s="1" t="str">
        <f t="shared" si="13"/>
        <v>Count</v>
      </c>
      <c r="J106" s="1">
        <f t="shared" si="13"/>
        <v>76</v>
      </c>
      <c r="K106" s="1" t="str">
        <f t="shared" si="13"/>
        <v>Time</v>
      </c>
      <c r="L106" s="1">
        <f t="shared" si="13"/>
        <v>1435256125146</v>
      </c>
      <c r="M106" s="1">
        <f t="shared" si="9"/>
        <v>254</v>
      </c>
      <c r="N106" s="1">
        <f t="shared" si="10"/>
        <v>1000</v>
      </c>
      <c r="O106" s="1">
        <f t="shared" si="11"/>
        <v>247</v>
      </c>
    </row>
    <row r="107" spans="1:15" x14ac:dyDescent="0.3">
      <c r="A107" s="1" t="s">
        <v>0</v>
      </c>
      <c r="B107" s="1">
        <v>110</v>
      </c>
      <c r="C107" s="1" t="s">
        <v>1</v>
      </c>
      <c r="D107" s="1">
        <v>1435256125894</v>
      </c>
      <c r="G107" s="1" t="str">
        <f t="shared" si="13"/>
        <v>Pong</v>
      </c>
      <c r="H107" s="1">
        <f t="shared" si="13"/>
        <v>110</v>
      </c>
      <c r="I107" s="1" t="str">
        <f t="shared" si="13"/>
        <v>Count</v>
      </c>
      <c r="J107" s="1">
        <f t="shared" si="13"/>
        <v>77</v>
      </c>
      <c r="K107" s="1" t="str">
        <f t="shared" si="13"/>
        <v>Time</v>
      </c>
      <c r="L107" s="1">
        <f t="shared" si="13"/>
        <v>1435256125964</v>
      </c>
      <c r="M107" s="1">
        <f t="shared" si="9"/>
        <v>70</v>
      </c>
      <c r="N107" s="1">
        <f t="shared" si="10"/>
        <v>1002</v>
      </c>
      <c r="O107" s="1">
        <f t="shared" si="11"/>
        <v>818</v>
      </c>
    </row>
    <row r="108" spans="1:15" x14ac:dyDescent="0.3">
      <c r="A108" s="1" t="s">
        <v>0</v>
      </c>
      <c r="B108" s="1">
        <v>111</v>
      </c>
      <c r="C108" s="1" t="s">
        <v>1</v>
      </c>
      <c r="D108" s="1">
        <v>1435256126894</v>
      </c>
      <c r="G108" s="1" t="str">
        <f t="shared" si="13"/>
        <v>Pong</v>
      </c>
      <c r="H108" s="1">
        <f t="shared" si="13"/>
        <v>111</v>
      </c>
      <c r="I108" s="1" t="str">
        <f t="shared" si="13"/>
        <v>Count</v>
      </c>
      <c r="J108" s="1">
        <f t="shared" si="13"/>
        <v>78</v>
      </c>
      <c r="K108" s="1" t="str">
        <f t="shared" si="13"/>
        <v>Time</v>
      </c>
      <c r="L108" s="1">
        <f t="shared" si="13"/>
        <v>1435256126979</v>
      </c>
      <c r="M108" s="1">
        <f t="shared" si="9"/>
        <v>85</v>
      </c>
      <c r="N108" s="1">
        <f t="shared" si="10"/>
        <v>1000</v>
      </c>
      <c r="O108" s="1">
        <f t="shared" si="11"/>
        <v>1015</v>
      </c>
    </row>
    <row r="109" spans="1:15" x14ac:dyDescent="0.3">
      <c r="A109" s="1" t="s">
        <v>0</v>
      </c>
      <c r="B109" s="1">
        <v>112</v>
      </c>
      <c r="C109" s="1" t="s">
        <v>1</v>
      </c>
      <c r="D109" s="1">
        <v>1435256127894</v>
      </c>
      <c r="G109" s="1" t="str">
        <f t="shared" si="13"/>
        <v>Pong</v>
      </c>
      <c r="H109" s="1">
        <f t="shared" si="13"/>
        <v>112</v>
      </c>
      <c r="I109" s="1" t="str">
        <f t="shared" si="13"/>
        <v>Count</v>
      </c>
      <c r="J109" s="1">
        <f t="shared" si="13"/>
        <v>79</v>
      </c>
      <c r="K109" s="1" t="str">
        <f t="shared" si="13"/>
        <v>Time</v>
      </c>
      <c r="L109" s="1">
        <f t="shared" si="13"/>
        <v>1435256127998</v>
      </c>
      <c r="M109" s="1">
        <f t="shared" si="9"/>
        <v>104</v>
      </c>
      <c r="N109" s="1">
        <f t="shared" si="10"/>
        <v>1000</v>
      </c>
      <c r="O109" s="1">
        <f t="shared" si="11"/>
        <v>1019</v>
      </c>
    </row>
    <row r="110" spans="1:15" x14ac:dyDescent="0.3">
      <c r="A110" s="1" t="s">
        <v>0</v>
      </c>
      <c r="B110" s="1">
        <v>113</v>
      </c>
      <c r="C110" s="1" t="s">
        <v>1</v>
      </c>
      <c r="D110" s="1">
        <v>1435256128895</v>
      </c>
      <c r="G110" s="1" t="str">
        <f t="shared" si="13"/>
        <v>Pong</v>
      </c>
      <c r="H110" s="1">
        <f t="shared" si="13"/>
        <v>113</v>
      </c>
      <c r="I110" s="1" t="str">
        <f t="shared" si="13"/>
        <v>Count</v>
      </c>
      <c r="J110" s="1">
        <f t="shared" si="13"/>
        <v>80</v>
      </c>
      <c r="K110" s="1" t="str">
        <f t="shared" si="13"/>
        <v>Time</v>
      </c>
      <c r="L110" s="1">
        <f t="shared" si="13"/>
        <v>1435256129018</v>
      </c>
      <c r="M110" s="1">
        <f t="shared" si="9"/>
        <v>123</v>
      </c>
      <c r="N110" s="1">
        <f t="shared" si="10"/>
        <v>1001</v>
      </c>
      <c r="O110" s="1">
        <f t="shared" si="11"/>
        <v>1020</v>
      </c>
    </row>
    <row r="111" spans="1:15" x14ac:dyDescent="0.3">
      <c r="A111" s="1" t="s">
        <v>0</v>
      </c>
      <c r="B111" s="1">
        <v>114</v>
      </c>
      <c r="C111" s="1" t="s">
        <v>1</v>
      </c>
      <c r="D111" s="1">
        <v>1435256129895</v>
      </c>
      <c r="G111" s="1" t="str">
        <f t="shared" si="13"/>
        <v>Pong</v>
      </c>
      <c r="H111" s="1">
        <f t="shared" si="13"/>
        <v>114</v>
      </c>
      <c r="I111" s="1" t="str">
        <f t="shared" si="13"/>
        <v>Count</v>
      </c>
      <c r="J111" s="1">
        <f t="shared" si="13"/>
        <v>81</v>
      </c>
      <c r="K111" s="1" t="str">
        <f t="shared" si="13"/>
        <v>Time</v>
      </c>
      <c r="L111" s="1">
        <f t="shared" si="13"/>
        <v>1435256130046</v>
      </c>
      <c r="M111" s="1">
        <f t="shared" si="9"/>
        <v>151</v>
      </c>
      <c r="N111" s="1">
        <f t="shared" si="10"/>
        <v>1000</v>
      </c>
      <c r="O111" s="1">
        <f t="shared" si="11"/>
        <v>1028</v>
      </c>
    </row>
    <row r="112" spans="1:15" x14ac:dyDescent="0.3">
      <c r="A112" s="1" t="s">
        <v>0</v>
      </c>
      <c r="B112" s="1">
        <v>115</v>
      </c>
      <c r="C112" s="1" t="s">
        <v>1</v>
      </c>
      <c r="D112" s="1">
        <v>1435256130895</v>
      </c>
      <c r="G112" s="1" t="str">
        <f t="shared" si="13"/>
        <v>Pong</v>
      </c>
      <c r="H112" s="1">
        <f t="shared" si="13"/>
        <v>115</v>
      </c>
      <c r="I112" s="1" t="str">
        <f t="shared" si="13"/>
        <v>Count</v>
      </c>
      <c r="J112" s="1">
        <f t="shared" si="13"/>
        <v>82</v>
      </c>
      <c r="K112" s="1" t="str">
        <f t="shared" si="13"/>
        <v>Time</v>
      </c>
      <c r="L112" s="1">
        <f t="shared" si="13"/>
        <v>1435256131050</v>
      </c>
      <c r="M112" s="1">
        <f t="shared" si="9"/>
        <v>155</v>
      </c>
      <c r="N112" s="1">
        <f t="shared" si="10"/>
        <v>1000</v>
      </c>
      <c r="O112" s="1">
        <f t="shared" si="11"/>
        <v>1004</v>
      </c>
    </row>
    <row r="113" spans="1:15" x14ac:dyDescent="0.3">
      <c r="A113" s="1" t="s">
        <v>0</v>
      </c>
      <c r="B113" s="1">
        <v>116</v>
      </c>
      <c r="C113" s="1" t="s">
        <v>1</v>
      </c>
      <c r="D113" s="1">
        <v>1435256131895</v>
      </c>
      <c r="G113" s="1" t="str">
        <f t="shared" si="13"/>
        <v>Pong</v>
      </c>
      <c r="H113" s="1">
        <f t="shared" si="13"/>
        <v>116</v>
      </c>
      <c r="I113" s="1" t="str">
        <f t="shared" si="13"/>
        <v>Count</v>
      </c>
      <c r="J113" s="1">
        <f t="shared" si="13"/>
        <v>84</v>
      </c>
      <c r="K113" s="1" t="str">
        <f t="shared" si="13"/>
        <v>Time</v>
      </c>
      <c r="L113" s="1">
        <f t="shared" si="13"/>
        <v>1435256132898</v>
      </c>
      <c r="M113" s="1">
        <f t="shared" si="9"/>
        <v>1003</v>
      </c>
      <c r="N113" s="1">
        <f t="shared" si="10"/>
        <v>1000</v>
      </c>
      <c r="O113" s="1">
        <f t="shared" si="11"/>
        <v>1848</v>
      </c>
    </row>
    <row r="114" spans="1:15" x14ac:dyDescent="0.3">
      <c r="A114" s="1" t="s">
        <v>0</v>
      </c>
      <c r="B114" s="1">
        <v>117</v>
      </c>
      <c r="C114" s="1" t="s">
        <v>1</v>
      </c>
      <c r="D114" s="1">
        <v>1435256132895</v>
      </c>
      <c r="G114" s="1" t="str">
        <f t="shared" si="13"/>
        <v>Pong</v>
      </c>
      <c r="H114" s="1">
        <f t="shared" si="13"/>
        <v>117</v>
      </c>
      <c r="I114" s="1" t="str">
        <f t="shared" si="13"/>
        <v>Count</v>
      </c>
      <c r="J114" s="1">
        <f t="shared" si="13"/>
        <v>84</v>
      </c>
      <c r="K114" s="1" t="str">
        <f t="shared" si="13"/>
        <v>Time</v>
      </c>
      <c r="L114" s="1">
        <f t="shared" si="13"/>
        <v>1435256133112</v>
      </c>
      <c r="M114" s="1">
        <f t="shared" si="9"/>
        <v>217</v>
      </c>
      <c r="N114" s="1">
        <f t="shared" si="10"/>
        <v>1000</v>
      </c>
      <c r="O114" s="1">
        <f t="shared" si="11"/>
        <v>214</v>
      </c>
    </row>
    <row r="115" spans="1:15" x14ac:dyDescent="0.3">
      <c r="A115" s="1" t="s">
        <v>0</v>
      </c>
      <c r="B115" s="1">
        <v>118</v>
      </c>
      <c r="C115" s="1" t="s">
        <v>1</v>
      </c>
      <c r="D115" s="1">
        <v>1435256133895</v>
      </c>
      <c r="G115" s="1" t="str">
        <f t="shared" ref="G115:L130" si="14">A619</f>
        <v>Pong</v>
      </c>
      <c r="H115" s="1">
        <f t="shared" si="14"/>
        <v>118</v>
      </c>
      <c r="I115" s="1" t="str">
        <f t="shared" si="14"/>
        <v>Count</v>
      </c>
      <c r="J115" s="1">
        <f t="shared" si="14"/>
        <v>85</v>
      </c>
      <c r="K115" s="1" t="str">
        <f t="shared" si="14"/>
        <v>Time</v>
      </c>
      <c r="L115" s="1">
        <f t="shared" si="14"/>
        <v>1435256134104</v>
      </c>
      <c r="M115" s="1">
        <f t="shared" si="9"/>
        <v>209</v>
      </c>
      <c r="N115" s="1">
        <f t="shared" si="10"/>
        <v>1000</v>
      </c>
      <c r="O115" s="1">
        <f t="shared" si="11"/>
        <v>992</v>
      </c>
    </row>
    <row r="116" spans="1:15" x14ac:dyDescent="0.3">
      <c r="A116" s="1" t="s">
        <v>0</v>
      </c>
      <c r="B116" s="1">
        <v>119</v>
      </c>
      <c r="C116" s="1" t="s">
        <v>1</v>
      </c>
      <c r="D116" s="1">
        <v>1435256134895</v>
      </c>
      <c r="G116" s="1" t="str">
        <f t="shared" si="14"/>
        <v>Pong</v>
      </c>
      <c r="H116" s="1">
        <f t="shared" si="14"/>
        <v>119</v>
      </c>
      <c r="I116" s="1" t="str">
        <f t="shared" si="14"/>
        <v>Count</v>
      </c>
      <c r="J116" s="1">
        <f t="shared" si="14"/>
        <v>86</v>
      </c>
      <c r="K116" s="1" t="str">
        <f t="shared" si="14"/>
        <v>Time</v>
      </c>
      <c r="L116" s="1">
        <f t="shared" si="14"/>
        <v>1435256135121</v>
      </c>
      <c r="M116" s="1">
        <f t="shared" si="9"/>
        <v>226</v>
      </c>
      <c r="N116" s="1">
        <f t="shared" si="10"/>
        <v>1000</v>
      </c>
      <c r="O116" s="1">
        <f t="shared" si="11"/>
        <v>1017</v>
      </c>
    </row>
    <row r="117" spans="1:15" x14ac:dyDescent="0.3">
      <c r="A117" s="1" t="s">
        <v>0</v>
      </c>
      <c r="B117" s="1">
        <v>120</v>
      </c>
      <c r="C117" s="1" t="s">
        <v>1</v>
      </c>
      <c r="D117" s="1">
        <v>1435256135895</v>
      </c>
      <c r="G117" s="1" t="str">
        <f t="shared" si="14"/>
        <v>Pong</v>
      </c>
      <c r="H117" s="1">
        <f t="shared" si="14"/>
        <v>120</v>
      </c>
      <c r="I117" s="1" t="str">
        <f t="shared" si="14"/>
        <v>Count</v>
      </c>
      <c r="J117" s="1">
        <f t="shared" si="14"/>
        <v>87</v>
      </c>
      <c r="K117" s="1" t="str">
        <f t="shared" si="14"/>
        <v>Time</v>
      </c>
      <c r="L117" s="1">
        <f t="shared" si="14"/>
        <v>1435256136138</v>
      </c>
      <c r="M117" s="1">
        <f t="shared" si="9"/>
        <v>243</v>
      </c>
      <c r="N117" s="1">
        <f t="shared" si="10"/>
        <v>1000</v>
      </c>
      <c r="O117" s="1">
        <f t="shared" si="11"/>
        <v>1017</v>
      </c>
    </row>
    <row r="118" spans="1:15" x14ac:dyDescent="0.3">
      <c r="A118" s="1" t="s">
        <v>0</v>
      </c>
      <c r="B118" s="1">
        <v>121</v>
      </c>
      <c r="C118" s="1" t="s">
        <v>1</v>
      </c>
      <c r="D118" s="1">
        <v>1435256136909</v>
      </c>
      <c r="G118" s="1" t="str">
        <f t="shared" si="14"/>
        <v>Pong</v>
      </c>
      <c r="H118" s="1">
        <f t="shared" si="14"/>
        <v>121</v>
      </c>
      <c r="I118" s="1" t="str">
        <f t="shared" si="14"/>
        <v>Count</v>
      </c>
      <c r="J118" s="1">
        <f t="shared" si="14"/>
        <v>88</v>
      </c>
      <c r="K118" s="1" t="str">
        <f t="shared" si="14"/>
        <v>Time</v>
      </c>
      <c r="L118" s="1">
        <f t="shared" si="14"/>
        <v>1435256137156</v>
      </c>
      <c r="M118" s="1">
        <f t="shared" si="9"/>
        <v>247</v>
      </c>
      <c r="N118" s="1">
        <f t="shared" si="10"/>
        <v>1014</v>
      </c>
      <c r="O118" s="1">
        <f t="shared" si="11"/>
        <v>1018</v>
      </c>
    </row>
    <row r="119" spans="1:15" x14ac:dyDescent="0.3">
      <c r="A119" s="1" t="s">
        <v>0</v>
      </c>
      <c r="B119" s="1">
        <v>122</v>
      </c>
      <c r="C119" s="1" t="s">
        <v>1</v>
      </c>
      <c r="D119" s="1">
        <v>1435256137910</v>
      </c>
      <c r="G119" s="1" t="str">
        <f t="shared" si="14"/>
        <v>Pong</v>
      </c>
      <c r="H119" s="1">
        <f t="shared" si="14"/>
        <v>122</v>
      </c>
      <c r="I119" s="1" t="str">
        <f t="shared" si="14"/>
        <v>Count</v>
      </c>
      <c r="J119" s="1">
        <f t="shared" si="14"/>
        <v>90</v>
      </c>
      <c r="K119" s="1" t="str">
        <f t="shared" si="14"/>
        <v>Time</v>
      </c>
      <c r="L119" s="1">
        <f t="shared" si="14"/>
        <v>1435256138913</v>
      </c>
      <c r="M119" s="1">
        <f t="shared" si="9"/>
        <v>1003</v>
      </c>
      <c r="N119" s="1">
        <f t="shared" si="10"/>
        <v>1001</v>
      </c>
      <c r="O119" s="1">
        <f t="shared" si="11"/>
        <v>1757</v>
      </c>
    </row>
    <row r="120" spans="1:15" x14ac:dyDescent="0.3">
      <c r="A120" s="1" t="s">
        <v>0</v>
      </c>
      <c r="B120" s="1">
        <v>123</v>
      </c>
      <c r="C120" s="1" t="s">
        <v>1</v>
      </c>
      <c r="D120" s="1">
        <v>1435256138910</v>
      </c>
      <c r="G120" s="1" t="str">
        <f t="shared" si="14"/>
        <v>Pong</v>
      </c>
      <c r="H120" s="1">
        <f t="shared" si="14"/>
        <v>123</v>
      </c>
      <c r="I120" s="1" t="str">
        <f t="shared" si="14"/>
        <v>Count</v>
      </c>
      <c r="J120" s="1">
        <f t="shared" si="14"/>
        <v>90</v>
      </c>
      <c r="K120" s="1" t="str">
        <f t="shared" si="14"/>
        <v>Time</v>
      </c>
      <c r="L120" s="1">
        <f t="shared" si="14"/>
        <v>1435256139122</v>
      </c>
      <c r="M120" s="1">
        <f t="shared" si="9"/>
        <v>212</v>
      </c>
      <c r="N120" s="1">
        <f t="shared" si="10"/>
        <v>1000</v>
      </c>
      <c r="O120" s="1">
        <f t="shared" si="11"/>
        <v>209</v>
      </c>
    </row>
    <row r="121" spans="1:15" x14ac:dyDescent="0.3">
      <c r="A121" s="1" t="s">
        <v>0</v>
      </c>
      <c r="B121" s="1">
        <v>124</v>
      </c>
      <c r="C121" s="1" t="s">
        <v>1</v>
      </c>
      <c r="D121" s="1">
        <v>1435256139910</v>
      </c>
      <c r="G121" s="1" t="str">
        <f t="shared" si="14"/>
        <v>Pong</v>
      </c>
      <c r="H121" s="1">
        <f t="shared" si="14"/>
        <v>124</v>
      </c>
      <c r="I121" s="1" t="str">
        <f t="shared" si="14"/>
        <v>Count</v>
      </c>
      <c r="J121" s="1">
        <f t="shared" si="14"/>
        <v>92</v>
      </c>
      <c r="K121" s="1" t="str">
        <f t="shared" si="14"/>
        <v>Time</v>
      </c>
      <c r="L121" s="1">
        <f t="shared" si="14"/>
        <v>1435256140916</v>
      </c>
      <c r="M121" s="1">
        <f t="shared" si="9"/>
        <v>1006</v>
      </c>
      <c r="N121" s="1">
        <f t="shared" si="10"/>
        <v>1000</v>
      </c>
      <c r="O121" s="1">
        <f t="shared" si="11"/>
        <v>1794</v>
      </c>
    </row>
    <row r="122" spans="1:15" x14ac:dyDescent="0.3">
      <c r="A122" s="1" t="s">
        <v>0</v>
      </c>
      <c r="B122" s="1">
        <v>125</v>
      </c>
      <c r="C122" s="1" t="s">
        <v>1</v>
      </c>
      <c r="D122" s="1">
        <v>1435256140910</v>
      </c>
      <c r="G122" s="1" t="str">
        <f t="shared" si="14"/>
        <v>Pong</v>
      </c>
      <c r="H122" s="1">
        <f t="shared" si="14"/>
        <v>125</v>
      </c>
      <c r="I122" s="1" t="str">
        <f t="shared" si="14"/>
        <v>Count</v>
      </c>
      <c r="J122" s="1">
        <f t="shared" si="14"/>
        <v>92</v>
      </c>
      <c r="K122" s="1" t="str">
        <f t="shared" si="14"/>
        <v>Time</v>
      </c>
      <c r="L122" s="1">
        <f t="shared" si="14"/>
        <v>1435256141119</v>
      </c>
      <c r="M122" s="1">
        <f t="shared" si="9"/>
        <v>209</v>
      </c>
      <c r="N122" s="1">
        <f t="shared" si="10"/>
        <v>1000</v>
      </c>
      <c r="O122" s="1">
        <f t="shared" si="11"/>
        <v>203</v>
      </c>
    </row>
    <row r="123" spans="1:15" x14ac:dyDescent="0.3">
      <c r="A123" s="1" t="s">
        <v>0</v>
      </c>
      <c r="B123" s="1">
        <v>126</v>
      </c>
      <c r="C123" s="1" t="s">
        <v>1</v>
      </c>
      <c r="D123" s="1">
        <v>1435256141910</v>
      </c>
      <c r="G123" s="1" t="str">
        <f t="shared" si="14"/>
        <v>Pong</v>
      </c>
      <c r="H123" s="1">
        <f t="shared" si="14"/>
        <v>126</v>
      </c>
      <c r="I123" s="1" t="str">
        <f t="shared" si="14"/>
        <v>Count</v>
      </c>
      <c r="J123" s="1">
        <f t="shared" si="14"/>
        <v>93</v>
      </c>
      <c r="K123" s="1" t="str">
        <f t="shared" si="14"/>
        <v>Time</v>
      </c>
      <c r="L123" s="1">
        <f t="shared" si="14"/>
        <v>1435256141989</v>
      </c>
      <c r="M123" s="1">
        <f t="shared" si="9"/>
        <v>79</v>
      </c>
      <c r="N123" s="1">
        <f t="shared" si="10"/>
        <v>1000</v>
      </c>
      <c r="O123" s="1">
        <f t="shared" si="11"/>
        <v>870</v>
      </c>
    </row>
    <row r="124" spans="1:15" x14ac:dyDescent="0.3">
      <c r="A124" s="1" t="s">
        <v>0</v>
      </c>
      <c r="B124" s="1">
        <v>127</v>
      </c>
      <c r="C124" s="1" t="s">
        <v>1</v>
      </c>
      <c r="D124" s="1">
        <v>1435256142910</v>
      </c>
      <c r="G124" s="1" t="str">
        <f t="shared" si="14"/>
        <v>Pong</v>
      </c>
      <c r="H124" s="1">
        <f t="shared" si="14"/>
        <v>127</v>
      </c>
      <c r="I124" s="1" t="str">
        <f t="shared" si="14"/>
        <v>Count</v>
      </c>
      <c r="J124" s="1">
        <f t="shared" si="14"/>
        <v>94</v>
      </c>
      <c r="K124" s="1" t="str">
        <f t="shared" si="14"/>
        <v>Time</v>
      </c>
      <c r="L124" s="1">
        <f t="shared" si="14"/>
        <v>1435256143012</v>
      </c>
      <c r="M124" s="1">
        <f t="shared" si="9"/>
        <v>102</v>
      </c>
      <c r="N124" s="1">
        <f t="shared" si="10"/>
        <v>1000</v>
      </c>
      <c r="O124" s="1">
        <f t="shared" si="11"/>
        <v>1023</v>
      </c>
    </row>
    <row r="125" spans="1:15" x14ac:dyDescent="0.3">
      <c r="A125" s="1" t="s">
        <v>0</v>
      </c>
      <c r="B125" s="1">
        <v>128</v>
      </c>
      <c r="C125" s="1" t="s">
        <v>1</v>
      </c>
      <c r="D125" s="1">
        <v>1435256143910</v>
      </c>
      <c r="G125" s="1" t="str">
        <f t="shared" si="14"/>
        <v>Pong</v>
      </c>
      <c r="H125" s="1">
        <f t="shared" si="14"/>
        <v>128</v>
      </c>
      <c r="I125" s="1" t="str">
        <f t="shared" si="14"/>
        <v>Count</v>
      </c>
      <c r="J125" s="1">
        <f t="shared" si="14"/>
        <v>95</v>
      </c>
      <c r="K125" s="1" t="str">
        <f t="shared" si="14"/>
        <v>Time</v>
      </c>
      <c r="L125" s="1">
        <f t="shared" si="14"/>
        <v>1435256144025</v>
      </c>
      <c r="M125" s="1">
        <f t="shared" si="9"/>
        <v>115</v>
      </c>
      <c r="N125" s="1">
        <f t="shared" si="10"/>
        <v>1000</v>
      </c>
      <c r="O125" s="1">
        <f t="shared" si="11"/>
        <v>1013</v>
      </c>
    </row>
    <row r="126" spans="1:15" x14ac:dyDescent="0.3">
      <c r="A126" s="1" t="s">
        <v>0</v>
      </c>
      <c r="B126" s="1">
        <v>129</v>
      </c>
      <c r="C126" s="1" t="s">
        <v>1</v>
      </c>
      <c r="D126" s="1">
        <v>1435256144910</v>
      </c>
      <c r="G126" s="1" t="str">
        <f t="shared" si="14"/>
        <v>Pong</v>
      </c>
      <c r="H126" s="1">
        <f t="shared" si="14"/>
        <v>129</v>
      </c>
      <c r="I126" s="1" t="str">
        <f t="shared" si="14"/>
        <v>Count</v>
      </c>
      <c r="J126" s="1">
        <f t="shared" si="14"/>
        <v>96</v>
      </c>
      <c r="K126" s="1" t="str">
        <f t="shared" si="14"/>
        <v>Time</v>
      </c>
      <c r="L126" s="1">
        <f t="shared" si="14"/>
        <v>1435256145048</v>
      </c>
      <c r="M126" s="1">
        <f t="shared" si="9"/>
        <v>138</v>
      </c>
      <c r="N126" s="1">
        <f t="shared" si="10"/>
        <v>1000</v>
      </c>
      <c r="O126" s="1">
        <f t="shared" si="11"/>
        <v>1023</v>
      </c>
    </row>
    <row r="127" spans="1:15" x14ac:dyDescent="0.3">
      <c r="A127" s="1" t="s">
        <v>0</v>
      </c>
      <c r="B127" s="1">
        <v>130</v>
      </c>
      <c r="C127" s="1" t="s">
        <v>1</v>
      </c>
      <c r="D127" s="1">
        <v>1435256145911</v>
      </c>
      <c r="G127" s="1" t="str">
        <f t="shared" si="14"/>
        <v>Pong</v>
      </c>
      <c r="H127" s="1">
        <f t="shared" si="14"/>
        <v>130</v>
      </c>
      <c r="I127" s="1" t="str">
        <f t="shared" si="14"/>
        <v>Count</v>
      </c>
      <c r="J127" s="1">
        <f t="shared" si="14"/>
        <v>97</v>
      </c>
      <c r="K127" s="1" t="str">
        <f t="shared" si="14"/>
        <v>Time</v>
      </c>
      <c r="L127" s="1">
        <f t="shared" si="14"/>
        <v>1435256146829</v>
      </c>
      <c r="M127" s="1">
        <f t="shared" si="9"/>
        <v>918</v>
      </c>
      <c r="N127" s="1">
        <f t="shared" si="10"/>
        <v>1001</v>
      </c>
      <c r="O127" s="1">
        <f t="shared" si="11"/>
        <v>1781</v>
      </c>
    </row>
    <row r="128" spans="1:15" x14ac:dyDescent="0.3">
      <c r="A128" s="1" t="s">
        <v>0</v>
      </c>
      <c r="B128" s="1">
        <v>131</v>
      </c>
      <c r="C128" s="1" t="s">
        <v>1</v>
      </c>
      <c r="D128" s="1">
        <v>1435256146912</v>
      </c>
      <c r="G128" s="1" t="str">
        <f t="shared" si="14"/>
        <v>Pong</v>
      </c>
      <c r="H128" s="1">
        <f t="shared" si="14"/>
        <v>131</v>
      </c>
      <c r="I128" s="1" t="str">
        <f t="shared" si="14"/>
        <v>Count</v>
      </c>
      <c r="J128" s="1">
        <f t="shared" si="14"/>
        <v>98</v>
      </c>
      <c r="K128" s="1" t="str">
        <f t="shared" si="14"/>
        <v>Time</v>
      </c>
      <c r="L128" s="1">
        <f t="shared" si="14"/>
        <v>1435256147087</v>
      </c>
      <c r="M128" s="1">
        <f t="shared" si="9"/>
        <v>175</v>
      </c>
      <c r="N128" s="1">
        <f t="shared" si="10"/>
        <v>1001</v>
      </c>
      <c r="O128" s="1">
        <f t="shared" si="11"/>
        <v>258</v>
      </c>
    </row>
    <row r="129" spans="1:15" x14ac:dyDescent="0.3">
      <c r="A129" s="1" t="s">
        <v>0</v>
      </c>
      <c r="B129" s="1">
        <v>132</v>
      </c>
      <c r="C129" s="1" t="s">
        <v>1</v>
      </c>
      <c r="D129" s="1">
        <v>1435256147912</v>
      </c>
      <c r="G129" s="1" t="str">
        <f t="shared" si="14"/>
        <v>Pong</v>
      </c>
      <c r="H129" s="1">
        <f t="shared" si="14"/>
        <v>132</v>
      </c>
      <c r="I129" s="1" t="str">
        <f t="shared" si="14"/>
        <v>Count</v>
      </c>
      <c r="J129" s="1">
        <f t="shared" si="14"/>
        <v>99</v>
      </c>
      <c r="K129" s="1" t="str">
        <f t="shared" si="14"/>
        <v>Time</v>
      </c>
      <c r="L129" s="1">
        <f t="shared" si="14"/>
        <v>1435256148099</v>
      </c>
      <c r="M129" s="1">
        <f t="shared" si="9"/>
        <v>187</v>
      </c>
      <c r="N129" s="1">
        <f t="shared" si="10"/>
        <v>1000</v>
      </c>
      <c r="O129" s="1">
        <f t="shared" si="11"/>
        <v>1012</v>
      </c>
    </row>
    <row r="130" spans="1:15" x14ac:dyDescent="0.3">
      <c r="A130" s="1" t="s">
        <v>0</v>
      </c>
      <c r="B130" s="1">
        <v>133</v>
      </c>
      <c r="C130" s="1" t="s">
        <v>1</v>
      </c>
      <c r="D130" s="1">
        <v>1435256148912</v>
      </c>
      <c r="G130" s="1" t="str">
        <f t="shared" si="14"/>
        <v>Pong</v>
      </c>
      <c r="H130" s="1">
        <f t="shared" si="14"/>
        <v>133</v>
      </c>
      <c r="I130" s="1" t="str">
        <f t="shared" si="14"/>
        <v>Count</v>
      </c>
      <c r="J130" s="1">
        <f t="shared" si="14"/>
        <v>100</v>
      </c>
      <c r="K130" s="1" t="str">
        <f t="shared" si="14"/>
        <v>Time</v>
      </c>
      <c r="L130" s="1">
        <f t="shared" si="14"/>
        <v>1435256149117</v>
      </c>
      <c r="M130" s="1">
        <f t="shared" si="9"/>
        <v>205</v>
      </c>
      <c r="N130" s="1">
        <f t="shared" si="10"/>
        <v>1000</v>
      </c>
      <c r="O130" s="1">
        <f t="shared" si="11"/>
        <v>1018</v>
      </c>
    </row>
    <row r="131" spans="1:15" x14ac:dyDescent="0.3">
      <c r="A131" s="1" t="s">
        <v>0</v>
      </c>
      <c r="B131" s="1">
        <v>134</v>
      </c>
      <c r="C131" s="1" t="s">
        <v>1</v>
      </c>
      <c r="D131" s="1">
        <v>1435256149912</v>
      </c>
      <c r="G131" s="1" t="str">
        <f t="shared" ref="G131:L146" si="15">A635</f>
        <v>Pong</v>
      </c>
      <c r="H131" s="1">
        <f t="shared" si="15"/>
        <v>134</v>
      </c>
      <c r="I131" s="1" t="str">
        <f t="shared" si="15"/>
        <v>Count</v>
      </c>
      <c r="J131" s="1">
        <f t="shared" si="15"/>
        <v>101</v>
      </c>
      <c r="K131" s="1" t="str">
        <f t="shared" si="15"/>
        <v>Time</v>
      </c>
      <c r="L131" s="1">
        <f t="shared" si="15"/>
        <v>1435256150130</v>
      </c>
      <c r="M131" s="1">
        <f t="shared" si="9"/>
        <v>218</v>
      </c>
      <c r="N131" s="1">
        <f t="shared" si="10"/>
        <v>1000</v>
      </c>
      <c r="O131" s="1">
        <f t="shared" si="11"/>
        <v>1013</v>
      </c>
    </row>
    <row r="132" spans="1:15" x14ac:dyDescent="0.3">
      <c r="A132" s="1" t="s">
        <v>0</v>
      </c>
      <c r="B132" s="1">
        <v>135</v>
      </c>
      <c r="C132" s="1" t="s">
        <v>1</v>
      </c>
      <c r="D132" s="1">
        <v>1435256150913</v>
      </c>
      <c r="G132" s="1" t="str">
        <f t="shared" si="15"/>
        <v>Pong</v>
      </c>
      <c r="H132" s="1">
        <f t="shared" si="15"/>
        <v>135</v>
      </c>
      <c r="I132" s="1" t="str">
        <f t="shared" si="15"/>
        <v>Count</v>
      </c>
      <c r="J132" s="1">
        <f t="shared" si="15"/>
        <v>102</v>
      </c>
      <c r="K132" s="1" t="str">
        <f t="shared" si="15"/>
        <v>Time</v>
      </c>
      <c r="L132" s="1">
        <f t="shared" si="15"/>
        <v>1435256151153</v>
      </c>
      <c r="M132" s="1">
        <f t="shared" ref="M132:M195" si="16">L132-D132</f>
        <v>240</v>
      </c>
      <c r="N132" s="1">
        <f t="shared" ref="N132:N195" si="17">D132-D131</f>
        <v>1001</v>
      </c>
      <c r="O132" s="1">
        <f t="shared" ref="O132:O195" si="18">L132-L131</f>
        <v>1023</v>
      </c>
    </row>
    <row r="133" spans="1:15" x14ac:dyDescent="0.3">
      <c r="A133" s="1" t="s">
        <v>0</v>
      </c>
      <c r="B133" s="1">
        <v>136</v>
      </c>
      <c r="C133" s="1" t="s">
        <v>1</v>
      </c>
      <c r="D133" s="1">
        <v>1435256151913</v>
      </c>
      <c r="G133" s="1" t="str">
        <f t="shared" si="15"/>
        <v>Pong</v>
      </c>
      <c r="H133" s="1">
        <f t="shared" si="15"/>
        <v>136</v>
      </c>
      <c r="I133" s="1" t="str">
        <f t="shared" si="15"/>
        <v>Count</v>
      </c>
      <c r="J133" s="1">
        <f t="shared" si="15"/>
        <v>103</v>
      </c>
      <c r="K133" s="1" t="str">
        <f t="shared" si="15"/>
        <v>Time</v>
      </c>
      <c r="L133" s="1">
        <f t="shared" si="15"/>
        <v>1435256152172</v>
      </c>
      <c r="M133" s="1">
        <f t="shared" si="16"/>
        <v>259</v>
      </c>
      <c r="N133" s="1">
        <f t="shared" si="17"/>
        <v>1000</v>
      </c>
      <c r="O133" s="1">
        <f t="shared" si="18"/>
        <v>1019</v>
      </c>
    </row>
    <row r="134" spans="1:15" x14ac:dyDescent="0.3">
      <c r="A134" s="1" t="s">
        <v>0</v>
      </c>
      <c r="B134" s="1">
        <v>137</v>
      </c>
      <c r="C134" s="1" t="s">
        <v>1</v>
      </c>
      <c r="D134" s="1">
        <v>1435256152913</v>
      </c>
      <c r="G134" s="1" t="str">
        <f t="shared" si="15"/>
        <v>Pong</v>
      </c>
      <c r="H134" s="1">
        <f t="shared" si="15"/>
        <v>137</v>
      </c>
      <c r="I134" s="1" t="str">
        <f t="shared" si="15"/>
        <v>Count</v>
      </c>
      <c r="J134" s="1">
        <f t="shared" si="15"/>
        <v>105</v>
      </c>
      <c r="K134" s="1" t="str">
        <f t="shared" si="15"/>
        <v>Time</v>
      </c>
      <c r="L134" s="1">
        <f t="shared" si="15"/>
        <v>1435256153921</v>
      </c>
      <c r="M134" s="1">
        <f t="shared" si="16"/>
        <v>1008</v>
      </c>
      <c r="N134" s="1">
        <f t="shared" si="17"/>
        <v>1000</v>
      </c>
      <c r="O134" s="1">
        <f t="shared" si="18"/>
        <v>1749</v>
      </c>
    </row>
    <row r="135" spans="1:15" x14ac:dyDescent="0.3">
      <c r="A135" s="1" t="s">
        <v>0</v>
      </c>
      <c r="B135" s="1">
        <v>138</v>
      </c>
      <c r="C135" s="1" t="s">
        <v>1</v>
      </c>
      <c r="D135" s="1">
        <v>1435256153913</v>
      </c>
      <c r="G135" s="1" t="str">
        <f t="shared" si="15"/>
        <v>Pong</v>
      </c>
      <c r="H135" s="1">
        <f t="shared" si="15"/>
        <v>138</v>
      </c>
      <c r="I135" s="1" t="str">
        <f t="shared" si="15"/>
        <v>Count</v>
      </c>
      <c r="J135" s="1">
        <f t="shared" si="15"/>
        <v>105</v>
      </c>
      <c r="K135" s="1" t="str">
        <f t="shared" si="15"/>
        <v>Time</v>
      </c>
      <c r="L135" s="1">
        <f t="shared" si="15"/>
        <v>1435256154116</v>
      </c>
      <c r="M135" s="1">
        <f t="shared" si="16"/>
        <v>203</v>
      </c>
      <c r="N135" s="1">
        <f t="shared" si="17"/>
        <v>1000</v>
      </c>
      <c r="O135" s="1">
        <f t="shared" si="18"/>
        <v>195</v>
      </c>
    </row>
    <row r="136" spans="1:15" x14ac:dyDescent="0.3">
      <c r="A136" s="1" t="s">
        <v>0</v>
      </c>
      <c r="B136" s="1">
        <v>139</v>
      </c>
      <c r="C136" s="1" t="s">
        <v>1</v>
      </c>
      <c r="D136" s="1">
        <v>1435256154913</v>
      </c>
      <c r="G136" s="1" t="str">
        <f t="shared" si="15"/>
        <v>Pong</v>
      </c>
      <c r="H136" s="1">
        <f t="shared" si="15"/>
        <v>139</v>
      </c>
      <c r="I136" s="1" t="str">
        <f t="shared" si="15"/>
        <v>Count</v>
      </c>
      <c r="J136" s="1">
        <f t="shared" si="15"/>
        <v>107</v>
      </c>
      <c r="K136" s="1" t="str">
        <f t="shared" si="15"/>
        <v>Time</v>
      </c>
      <c r="L136" s="1">
        <f t="shared" si="15"/>
        <v>1435256155921</v>
      </c>
      <c r="M136" s="1">
        <f t="shared" si="16"/>
        <v>1008</v>
      </c>
      <c r="N136" s="1">
        <f t="shared" si="17"/>
        <v>1000</v>
      </c>
      <c r="O136" s="1">
        <f t="shared" si="18"/>
        <v>1805</v>
      </c>
    </row>
    <row r="137" spans="1:15" x14ac:dyDescent="0.3">
      <c r="A137" s="1" t="s">
        <v>0</v>
      </c>
      <c r="B137" s="1">
        <v>140</v>
      </c>
      <c r="C137" s="1" t="s">
        <v>1</v>
      </c>
      <c r="D137" s="1">
        <v>1435256155913</v>
      </c>
      <c r="G137" s="1" t="str">
        <f t="shared" si="15"/>
        <v>Pong</v>
      </c>
      <c r="H137" s="1">
        <f t="shared" si="15"/>
        <v>140</v>
      </c>
      <c r="I137" s="1" t="str">
        <f t="shared" si="15"/>
        <v>Count</v>
      </c>
      <c r="J137" s="1">
        <f t="shared" si="15"/>
        <v>107</v>
      </c>
      <c r="K137" s="1" t="str">
        <f t="shared" si="15"/>
        <v>Time</v>
      </c>
      <c r="L137" s="1">
        <f t="shared" si="15"/>
        <v>1435256156206</v>
      </c>
      <c r="M137" s="1">
        <f t="shared" si="16"/>
        <v>293</v>
      </c>
      <c r="N137" s="1">
        <f t="shared" si="17"/>
        <v>1000</v>
      </c>
      <c r="O137" s="1">
        <f t="shared" si="18"/>
        <v>285</v>
      </c>
    </row>
    <row r="138" spans="1:15" x14ac:dyDescent="0.3">
      <c r="A138" s="1" t="s">
        <v>0</v>
      </c>
      <c r="B138" s="1">
        <v>141</v>
      </c>
      <c r="C138" s="1" t="s">
        <v>1</v>
      </c>
      <c r="D138" s="1">
        <v>1435256156913</v>
      </c>
      <c r="G138" s="1" t="str">
        <f t="shared" si="15"/>
        <v>Pong</v>
      </c>
      <c r="H138" s="1">
        <f t="shared" si="15"/>
        <v>141</v>
      </c>
      <c r="I138" s="1" t="str">
        <f t="shared" si="15"/>
        <v>Count</v>
      </c>
      <c r="J138" s="1">
        <f t="shared" si="15"/>
        <v>108</v>
      </c>
      <c r="K138" s="1" t="str">
        <f t="shared" si="15"/>
        <v>Time</v>
      </c>
      <c r="L138" s="1">
        <f t="shared" si="15"/>
        <v>1435256157002</v>
      </c>
      <c r="M138" s="1">
        <f t="shared" si="16"/>
        <v>89</v>
      </c>
      <c r="N138" s="1">
        <f t="shared" si="17"/>
        <v>1000</v>
      </c>
      <c r="O138" s="1">
        <f t="shared" si="18"/>
        <v>796</v>
      </c>
    </row>
    <row r="139" spans="1:15" x14ac:dyDescent="0.3">
      <c r="A139" s="1" t="s">
        <v>0</v>
      </c>
      <c r="B139" s="1">
        <v>142</v>
      </c>
      <c r="C139" s="1" t="s">
        <v>1</v>
      </c>
      <c r="D139" s="1">
        <v>1435256157913</v>
      </c>
      <c r="G139" s="1" t="str">
        <f t="shared" si="15"/>
        <v>Pong</v>
      </c>
      <c r="H139" s="1">
        <f t="shared" si="15"/>
        <v>142</v>
      </c>
      <c r="I139" s="1" t="str">
        <f t="shared" si="15"/>
        <v>Count</v>
      </c>
      <c r="J139" s="1">
        <f t="shared" si="15"/>
        <v>109</v>
      </c>
      <c r="K139" s="1" t="str">
        <f t="shared" si="15"/>
        <v>Time</v>
      </c>
      <c r="L139" s="1">
        <f t="shared" si="15"/>
        <v>1435256158029</v>
      </c>
      <c r="M139" s="1">
        <f t="shared" si="16"/>
        <v>116</v>
      </c>
      <c r="N139" s="1">
        <f t="shared" si="17"/>
        <v>1000</v>
      </c>
      <c r="O139" s="1">
        <f t="shared" si="18"/>
        <v>1027</v>
      </c>
    </row>
    <row r="140" spans="1:15" x14ac:dyDescent="0.3">
      <c r="A140" s="1" t="s">
        <v>0</v>
      </c>
      <c r="B140" s="1">
        <v>143</v>
      </c>
      <c r="C140" s="1" t="s">
        <v>1</v>
      </c>
      <c r="D140" s="1">
        <v>1435256158921</v>
      </c>
      <c r="G140" s="1" t="str">
        <f t="shared" si="15"/>
        <v>Pong</v>
      </c>
      <c r="H140" s="1">
        <f t="shared" si="15"/>
        <v>143</v>
      </c>
      <c r="I140" s="1" t="str">
        <f t="shared" si="15"/>
        <v>Count</v>
      </c>
      <c r="J140" s="1">
        <f t="shared" si="15"/>
        <v>110</v>
      </c>
      <c r="K140" s="1" t="str">
        <f t="shared" si="15"/>
        <v>Time</v>
      </c>
      <c r="L140" s="1">
        <f t="shared" si="15"/>
        <v>1435256159032</v>
      </c>
      <c r="M140" s="1">
        <f t="shared" si="16"/>
        <v>111</v>
      </c>
      <c r="N140" s="1">
        <f t="shared" si="17"/>
        <v>1008</v>
      </c>
      <c r="O140" s="1">
        <f t="shared" si="18"/>
        <v>1003</v>
      </c>
    </row>
    <row r="141" spans="1:15" x14ac:dyDescent="0.3">
      <c r="A141" s="1" t="s">
        <v>0</v>
      </c>
      <c r="B141" s="1">
        <v>144</v>
      </c>
      <c r="C141" s="1" t="s">
        <v>1</v>
      </c>
      <c r="D141" s="1">
        <v>1435256159924</v>
      </c>
      <c r="G141" s="1" t="str">
        <f t="shared" si="15"/>
        <v>Pong</v>
      </c>
      <c r="H141" s="1">
        <f t="shared" si="15"/>
        <v>144</v>
      </c>
      <c r="I141" s="1" t="str">
        <f t="shared" si="15"/>
        <v>Count</v>
      </c>
      <c r="J141" s="1">
        <f t="shared" si="15"/>
        <v>111</v>
      </c>
      <c r="K141" s="1" t="str">
        <f t="shared" si="15"/>
        <v>Time</v>
      </c>
      <c r="L141" s="1">
        <f t="shared" si="15"/>
        <v>1435256161068</v>
      </c>
      <c r="M141" s="1">
        <f t="shared" si="16"/>
        <v>1144</v>
      </c>
      <c r="N141" s="1">
        <f t="shared" si="17"/>
        <v>1003</v>
      </c>
      <c r="O141" s="1">
        <f t="shared" si="18"/>
        <v>2036</v>
      </c>
    </row>
    <row r="142" spans="1:15" x14ac:dyDescent="0.3">
      <c r="A142" s="1" t="s">
        <v>0</v>
      </c>
      <c r="B142" s="1">
        <v>145</v>
      </c>
      <c r="C142" s="1" t="s">
        <v>1</v>
      </c>
      <c r="D142" s="1">
        <v>1435256161177</v>
      </c>
      <c r="G142" s="1" t="str">
        <f t="shared" si="15"/>
        <v>Pong</v>
      </c>
      <c r="H142" s="1">
        <f t="shared" si="15"/>
        <v>145</v>
      </c>
      <c r="I142" s="1" t="str">
        <f t="shared" si="15"/>
        <v>Count</v>
      </c>
      <c r="J142" s="1">
        <f t="shared" si="15"/>
        <v>112</v>
      </c>
      <c r="K142" s="1" t="str">
        <f t="shared" si="15"/>
        <v>Time</v>
      </c>
      <c r="L142" s="1">
        <f t="shared" si="15"/>
        <v>1435256161318</v>
      </c>
      <c r="M142" s="1">
        <f t="shared" si="16"/>
        <v>141</v>
      </c>
      <c r="N142" s="1">
        <f t="shared" si="17"/>
        <v>1253</v>
      </c>
      <c r="O142" s="1">
        <f t="shared" si="18"/>
        <v>250</v>
      </c>
    </row>
    <row r="143" spans="1:15" x14ac:dyDescent="0.3">
      <c r="A143" s="1" t="s">
        <v>0</v>
      </c>
      <c r="B143" s="1">
        <v>146</v>
      </c>
      <c r="C143" s="1" t="s">
        <v>1</v>
      </c>
      <c r="D143" s="1">
        <v>1435256162279</v>
      </c>
      <c r="G143" s="1" t="str">
        <f t="shared" si="15"/>
        <v>Pong</v>
      </c>
      <c r="H143" s="1">
        <f t="shared" si="15"/>
        <v>146</v>
      </c>
      <c r="I143" s="1" t="str">
        <f t="shared" si="15"/>
        <v>Count</v>
      </c>
      <c r="J143" s="1">
        <f t="shared" si="15"/>
        <v>114</v>
      </c>
      <c r="K143" s="1" t="str">
        <f t="shared" si="15"/>
        <v>Time</v>
      </c>
      <c r="L143" s="1">
        <f t="shared" si="15"/>
        <v>1435256163325</v>
      </c>
      <c r="M143" s="1">
        <f t="shared" si="16"/>
        <v>1046</v>
      </c>
      <c r="N143" s="1">
        <f t="shared" si="17"/>
        <v>1102</v>
      </c>
      <c r="O143" s="1">
        <f t="shared" si="18"/>
        <v>2007</v>
      </c>
    </row>
    <row r="144" spans="1:15" x14ac:dyDescent="0.3">
      <c r="A144" s="1" t="s">
        <v>0</v>
      </c>
      <c r="B144" s="1">
        <v>147</v>
      </c>
      <c r="C144" s="1" t="s">
        <v>1</v>
      </c>
      <c r="D144" s="1">
        <v>1435256163325</v>
      </c>
      <c r="G144" s="1" t="str">
        <f t="shared" si="15"/>
        <v>Pong</v>
      </c>
      <c r="H144" s="1">
        <f t="shared" si="15"/>
        <v>147</v>
      </c>
      <c r="I144" s="1" t="str">
        <f t="shared" si="15"/>
        <v>Count</v>
      </c>
      <c r="J144" s="1">
        <f t="shared" si="15"/>
        <v>114</v>
      </c>
      <c r="K144" s="1" t="str">
        <f t="shared" si="15"/>
        <v>Time</v>
      </c>
      <c r="L144" s="1">
        <f t="shared" si="15"/>
        <v>1435256163590</v>
      </c>
      <c r="M144" s="1">
        <f t="shared" si="16"/>
        <v>265</v>
      </c>
      <c r="N144" s="1">
        <f t="shared" si="17"/>
        <v>1046</v>
      </c>
      <c r="O144" s="1">
        <f t="shared" si="18"/>
        <v>265</v>
      </c>
    </row>
    <row r="145" spans="1:15" x14ac:dyDescent="0.3">
      <c r="A145" s="1" t="s">
        <v>0</v>
      </c>
      <c r="B145" s="1">
        <v>148</v>
      </c>
      <c r="C145" s="1" t="s">
        <v>1</v>
      </c>
      <c r="D145" s="1">
        <v>1435256164374</v>
      </c>
      <c r="G145" s="1" t="str">
        <f t="shared" si="15"/>
        <v>Pong</v>
      </c>
      <c r="H145" s="1">
        <f t="shared" si="15"/>
        <v>148</v>
      </c>
      <c r="I145" s="1" t="str">
        <f t="shared" si="15"/>
        <v>Count</v>
      </c>
      <c r="J145" s="1">
        <f t="shared" si="15"/>
        <v>116</v>
      </c>
      <c r="K145" s="1" t="str">
        <f t="shared" si="15"/>
        <v>Time</v>
      </c>
      <c r="L145" s="1">
        <f t="shared" si="15"/>
        <v>1435256165374</v>
      </c>
      <c r="M145" s="1">
        <f t="shared" si="16"/>
        <v>1000</v>
      </c>
      <c r="N145" s="1">
        <f t="shared" si="17"/>
        <v>1049</v>
      </c>
      <c r="O145" s="1">
        <f t="shared" si="18"/>
        <v>1784</v>
      </c>
    </row>
    <row r="146" spans="1:15" x14ac:dyDescent="0.3">
      <c r="A146" s="1" t="s">
        <v>0</v>
      </c>
      <c r="B146" s="1">
        <v>149</v>
      </c>
      <c r="C146" s="1" t="s">
        <v>1</v>
      </c>
      <c r="D146" s="1">
        <v>1435256165374</v>
      </c>
      <c r="G146" s="1" t="str">
        <f t="shared" si="15"/>
        <v>Pong</v>
      </c>
      <c r="H146" s="1">
        <f t="shared" si="15"/>
        <v>149</v>
      </c>
      <c r="I146" s="1" t="str">
        <f t="shared" si="15"/>
        <v>Count</v>
      </c>
      <c r="J146" s="1">
        <f t="shared" si="15"/>
        <v>116</v>
      </c>
      <c r="K146" s="1" t="str">
        <f t="shared" si="15"/>
        <v>Time</v>
      </c>
      <c r="L146" s="1">
        <f t="shared" si="15"/>
        <v>1435256165593</v>
      </c>
      <c r="M146" s="1">
        <f t="shared" si="16"/>
        <v>219</v>
      </c>
      <c r="N146" s="1">
        <f t="shared" si="17"/>
        <v>1000</v>
      </c>
      <c r="O146" s="1">
        <f t="shared" si="18"/>
        <v>219</v>
      </c>
    </row>
    <row r="147" spans="1:15" x14ac:dyDescent="0.3">
      <c r="A147" s="1" t="s">
        <v>0</v>
      </c>
      <c r="B147" s="1">
        <v>150</v>
      </c>
      <c r="C147" s="1" t="s">
        <v>1</v>
      </c>
      <c r="D147" s="1">
        <v>1435256166379</v>
      </c>
      <c r="G147" s="1" t="str">
        <f t="shared" ref="G147:L162" si="19">A651</f>
        <v>Pong</v>
      </c>
      <c r="H147" s="1">
        <f t="shared" si="19"/>
        <v>150</v>
      </c>
      <c r="I147" s="1" t="str">
        <f t="shared" si="19"/>
        <v>Count</v>
      </c>
      <c r="J147" s="1">
        <f t="shared" si="19"/>
        <v>118</v>
      </c>
      <c r="K147" s="1" t="str">
        <f t="shared" si="19"/>
        <v>Time</v>
      </c>
      <c r="L147" s="1">
        <f t="shared" si="19"/>
        <v>1435256167381</v>
      </c>
      <c r="M147" s="1">
        <f t="shared" si="16"/>
        <v>1002</v>
      </c>
      <c r="N147" s="1">
        <f t="shared" si="17"/>
        <v>1005</v>
      </c>
      <c r="O147" s="1">
        <f t="shared" si="18"/>
        <v>1788</v>
      </c>
    </row>
    <row r="148" spans="1:15" x14ac:dyDescent="0.3">
      <c r="A148" s="1" t="s">
        <v>0</v>
      </c>
      <c r="B148" s="1">
        <v>151</v>
      </c>
      <c r="C148" s="1" t="s">
        <v>1</v>
      </c>
      <c r="D148" s="1">
        <v>1435256167381</v>
      </c>
      <c r="G148" s="1" t="str">
        <f t="shared" si="19"/>
        <v>Pong</v>
      </c>
      <c r="H148" s="1">
        <f t="shared" si="19"/>
        <v>151</v>
      </c>
      <c r="I148" s="1" t="str">
        <f t="shared" si="19"/>
        <v>Count</v>
      </c>
      <c r="J148" s="1">
        <f t="shared" si="19"/>
        <v>118</v>
      </c>
      <c r="K148" s="1" t="str">
        <f t="shared" si="19"/>
        <v>Time</v>
      </c>
      <c r="L148" s="1">
        <f t="shared" si="19"/>
        <v>1435256167599</v>
      </c>
      <c r="M148" s="1">
        <f t="shared" si="16"/>
        <v>218</v>
      </c>
      <c r="N148" s="1">
        <f t="shared" si="17"/>
        <v>1002</v>
      </c>
      <c r="O148" s="1">
        <f t="shared" si="18"/>
        <v>218</v>
      </c>
    </row>
    <row r="149" spans="1:15" x14ac:dyDescent="0.3">
      <c r="A149" s="1" t="s">
        <v>0</v>
      </c>
      <c r="B149" s="1">
        <v>152</v>
      </c>
      <c r="C149" s="1" t="s">
        <v>1</v>
      </c>
      <c r="D149" s="1">
        <v>1435256168383</v>
      </c>
      <c r="G149" s="1" t="str">
        <f t="shared" si="19"/>
        <v>Pong</v>
      </c>
      <c r="H149" s="1">
        <f t="shared" si="19"/>
        <v>152</v>
      </c>
      <c r="I149" s="1" t="str">
        <f t="shared" si="19"/>
        <v>Count</v>
      </c>
      <c r="J149" s="1">
        <f t="shared" si="19"/>
        <v>119</v>
      </c>
      <c r="K149" s="1" t="str">
        <f t="shared" si="19"/>
        <v>Time</v>
      </c>
      <c r="L149" s="1">
        <f t="shared" si="19"/>
        <v>1435256168446</v>
      </c>
      <c r="M149" s="1">
        <f t="shared" si="16"/>
        <v>63</v>
      </c>
      <c r="N149" s="1">
        <f t="shared" si="17"/>
        <v>1002</v>
      </c>
      <c r="O149" s="1">
        <f t="shared" si="18"/>
        <v>847</v>
      </c>
    </row>
    <row r="150" spans="1:15" x14ac:dyDescent="0.3">
      <c r="A150" s="1" t="s">
        <v>0</v>
      </c>
      <c r="B150" s="1">
        <v>153</v>
      </c>
      <c r="C150" s="1" t="s">
        <v>1</v>
      </c>
      <c r="D150" s="1">
        <v>1435256169384</v>
      </c>
      <c r="G150" s="1" t="str">
        <f t="shared" si="19"/>
        <v>Pong</v>
      </c>
      <c r="H150" s="1">
        <f t="shared" si="19"/>
        <v>153</v>
      </c>
      <c r="I150" s="1" t="str">
        <f t="shared" si="19"/>
        <v>Count</v>
      </c>
      <c r="J150" s="1">
        <f t="shared" si="19"/>
        <v>120</v>
      </c>
      <c r="K150" s="1" t="str">
        <f t="shared" si="19"/>
        <v>Time</v>
      </c>
      <c r="L150" s="1">
        <f t="shared" si="19"/>
        <v>1435256169468</v>
      </c>
      <c r="M150" s="1">
        <f t="shared" si="16"/>
        <v>84</v>
      </c>
      <c r="N150" s="1">
        <f t="shared" si="17"/>
        <v>1001</v>
      </c>
      <c r="O150" s="1">
        <f t="shared" si="18"/>
        <v>1022</v>
      </c>
    </row>
    <row r="151" spans="1:15" x14ac:dyDescent="0.3">
      <c r="A151" s="1" t="s">
        <v>0</v>
      </c>
      <c r="B151" s="1">
        <v>154</v>
      </c>
      <c r="C151" s="1" t="s">
        <v>1</v>
      </c>
      <c r="D151" s="1">
        <v>1435256170384</v>
      </c>
      <c r="G151" s="1" t="str">
        <f t="shared" si="19"/>
        <v>Pong</v>
      </c>
      <c r="H151" s="1">
        <f t="shared" si="19"/>
        <v>154</v>
      </c>
      <c r="I151" s="1" t="str">
        <f t="shared" si="19"/>
        <v>Count</v>
      </c>
      <c r="J151" s="1">
        <f t="shared" si="19"/>
        <v>121</v>
      </c>
      <c r="K151" s="1" t="str">
        <f t="shared" si="19"/>
        <v>Time</v>
      </c>
      <c r="L151" s="1">
        <f t="shared" si="19"/>
        <v>1435256170483</v>
      </c>
      <c r="M151" s="1">
        <f t="shared" si="16"/>
        <v>99</v>
      </c>
      <c r="N151" s="1">
        <f t="shared" si="17"/>
        <v>1000</v>
      </c>
      <c r="O151" s="1">
        <f t="shared" si="18"/>
        <v>1015</v>
      </c>
    </row>
    <row r="152" spans="1:15" x14ac:dyDescent="0.3">
      <c r="A152" s="1" t="s">
        <v>0</v>
      </c>
      <c r="B152" s="1">
        <v>155</v>
      </c>
      <c r="C152" s="1" t="s">
        <v>1</v>
      </c>
      <c r="D152" s="1">
        <v>1435256171392</v>
      </c>
      <c r="G152" s="1" t="str">
        <f t="shared" si="19"/>
        <v>Pong</v>
      </c>
      <c r="H152" s="1">
        <f t="shared" si="19"/>
        <v>155</v>
      </c>
      <c r="I152" s="1" t="str">
        <f t="shared" si="19"/>
        <v>Count</v>
      </c>
      <c r="J152" s="1">
        <f t="shared" si="19"/>
        <v>122</v>
      </c>
      <c r="K152" s="1" t="str">
        <f t="shared" si="19"/>
        <v>Time</v>
      </c>
      <c r="L152" s="1">
        <f t="shared" si="19"/>
        <v>1435256171489</v>
      </c>
      <c r="M152" s="1">
        <f t="shared" si="16"/>
        <v>97</v>
      </c>
      <c r="N152" s="1">
        <f t="shared" si="17"/>
        <v>1008</v>
      </c>
      <c r="O152" s="1">
        <f t="shared" si="18"/>
        <v>1006</v>
      </c>
    </row>
    <row r="153" spans="1:15" x14ac:dyDescent="0.3">
      <c r="A153" s="1" t="s">
        <v>0</v>
      </c>
      <c r="B153" s="1">
        <v>156</v>
      </c>
      <c r="C153" s="1" t="s">
        <v>1</v>
      </c>
      <c r="D153" s="1">
        <v>1435256172393</v>
      </c>
      <c r="G153" s="1" t="str">
        <f t="shared" si="19"/>
        <v>Pong</v>
      </c>
      <c r="H153" s="1">
        <f t="shared" si="19"/>
        <v>156</v>
      </c>
      <c r="I153" s="1" t="str">
        <f t="shared" si="19"/>
        <v>Count</v>
      </c>
      <c r="J153" s="1">
        <f t="shared" si="19"/>
        <v>123</v>
      </c>
      <c r="K153" s="1" t="str">
        <f t="shared" si="19"/>
        <v>Time</v>
      </c>
      <c r="L153" s="1">
        <f t="shared" si="19"/>
        <v>1435256172508</v>
      </c>
      <c r="M153" s="1">
        <f t="shared" si="16"/>
        <v>115</v>
      </c>
      <c r="N153" s="1">
        <f t="shared" si="17"/>
        <v>1001</v>
      </c>
      <c r="O153" s="1">
        <f t="shared" si="18"/>
        <v>1019</v>
      </c>
    </row>
    <row r="154" spans="1:15" x14ac:dyDescent="0.3">
      <c r="A154" s="1" t="s">
        <v>0</v>
      </c>
      <c r="B154" s="1">
        <v>157</v>
      </c>
      <c r="C154" s="1" t="s">
        <v>1</v>
      </c>
      <c r="D154" s="1">
        <v>1435256173394</v>
      </c>
      <c r="G154" s="1" t="str">
        <f t="shared" si="19"/>
        <v>Pong</v>
      </c>
      <c r="H154" s="1">
        <f t="shared" si="19"/>
        <v>157</v>
      </c>
      <c r="I154" s="1" t="str">
        <f t="shared" si="19"/>
        <v>Count</v>
      </c>
      <c r="J154" s="1">
        <f t="shared" si="19"/>
        <v>124</v>
      </c>
      <c r="K154" s="1" t="str">
        <f t="shared" si="19"/>
        <v>Time</v>
      </c>
      <c r="L154" s="1">
        <f t="shared" si="19"/>
        <v>1435256173535</v>
      </c>
      <c r="M154" s="1">
        <f t="shared" si="16"/>
        <v>141</v>
      </c>
      <c r="N154" s="1">
        <f t="shared" si="17"/>
        <v>1001</v>
      </c>
      <c r="O154" s="1">
        <f t="shared" si="18"/>
        <v>1027</v>
      </c>
    </row>
    <row r="155" spans="1:15" x14ac:dyDescent="0.3">
      <c r="A155" s="1" t="s">
        <v>0</v>
      </c>
      <c r="B155" s="1">
        <v>158</v>
      </c>
      <c r="C155" s="1" t="s">
        <v>1</v>
      </c>
      <c r="D155" s="1">
        <v>1435256174394</v>
      </c>
      <c r="G155" s="1" t="str">
        <f t="shared" si="19"/>
        <v>Pong</v>
      </c>
      <c r="H155" s="1">
        <f t="shared" si="19"/>
        <v>158</v>
      </c>
      <c r="I155" s="1" t="str">
        <f t="shared" si="19"/>
        <v>Count</v>
      </c>
      <c r="J155" s="1">
        <f t="shared" si="19"/>
        <v>126</v>
      </c>
      <c r="K155" s="1" t="str">
        <f t="shared" si="19"/>
        <v>Time</v>
      </c>
      <c r="L155" s="1">
        <f t="shared" si="19"/>
        <v>1435256175407</v>
      </c>
      <c r="M155" s="1">
        <f t="shared" si="16"/>
        <v>1013</v>
      </c>
      <c r="N155" s="1">
        <f t="shared" si="17"/>
        <v>1000</v>
      </c>
      <c r="O155" s="1">
        <f t="shared" si="18"/>
        <v>1872</v>
      </c>
    </row>
    <row r="156" spans="1:15" x14ac:dyDescent="0.3">
      <c r="A156" s="1" t="s">
        <v>0</v>
      </c>
      <c r="B156" s="1">
        <v>159</v>
      </c>
      <c r="C156" s="1" t="s">
        <v>1</v>
      </c>
      <c r="D156" s="1">
        <v>1435256175394</v>
      </c>
      <c r="G156" s="1" t="str">
        <f t="shared" si="19"/>
        <v>Pong</v>
      </c>
      <c r="H156" s="1">
        <f t="shared" si="19"/>
        <v>159</v>
      </c>
      <c r="I156" s="1" t="str">
        <f t="shared" si="19"/>
        <v>Count</v>
      </c>
      <c r="J156" s="1">
        <f t="shared" si="19"/>
        <v>126</v>
      </c>
      <c r="K156" s="1" t="str">
        <f t="shared" si="19"/>
        <v>Time</v>
      </c>
      <c r="L156" s="1">
        <f t="shared" si="19"/>
        <v>1435256175612</v>
      </c>
      <c r="M156" s="1">
        <f t="shared" si="16"/>
        <v>218</v>
      </c>
      <c r="N156" s="1">
        <f t="shared" si="17"/>
        <v>1000</v>
      </c>
      <c r="O156" s="1">
        <f t="shared" si="18"/>
        <v>205</v>
      </c>
    </row>
    <row r="157" spans="1:15" x14ac:dyDescent="0.3">
      <c r="A157" s="1" t="s">
        <v>0</v>
      </c>
      <c r="B157" s="1">
        <v>160</v>
      </c>
      <c r="C157" s="1" t="s">
        <v>1</v>
      </c>
      <c r="D157" s="1">
        <v>1435256176394</v>
      </c>
      <c r="G157" s="1" t="str">
        <f t="shared" si="19"/>
        <v>Pong</v>
      </c>
      <c r="H157" s="1">
        <f t="shared" si="19"/>
        <v>160</v>
      </c>
      <c r="I157" s="1" t="str">
        <f t="shared" si="19"/>
        <v>Count</v>
      </c>
      <c r="J157" s="1">
        <f t="shared" si="19"/>
        <v>127</v>
      </c>
      <c r="K157" s="1" t="str">
        <f t="shared" si="19"/>
        <v>Time</v>
      </c>
      <c r="L157" s="1">
        <f t="shared" si="19"/>
        <v>1435256176635</v>
      </c>
      <c r="M157" s="1">
        <f t="shared" si="16"/>
        <v>241</v>
      </c>
      <c r="N157" s="1">
        <f t="shared" si="17"/>
        <v>1000</v>
      </c>
      <c r="O157" s="1">
        <f t="shared" si="18"/>
        <v>1023</v>
      </c>
    </row>
    <row r="158" spans="1:15" x14ac:dyDescent="0.3">
      <c r="A158" s="1" t="s">
        <v>0</v>
      </c>
      <c r="B158" s="1">
        <v>161</v>
      </c>
      <c r="C158" s="1" t="s">
        <v>1</v>
      </c>
      <c r="D158" s="1">
        <v>1435256177408</v>
      </c>
      <c r="G158" s="1" t="str">
        <f t="shared" si="19"/>
        <v>Pong</v>
      </c>
      <c r="H158" s="1">
        <f t="shared" si="19"/>
        <v>161</v>
      </c>
      <c r="I158" s="1" t="str">
        <f t="shared" si="19"/>
        <v>Count</v>
      </c>
      <c r="J158" s="1">
        <f t="shared" si="19"/>
        <v>128</v>
      </c>
      <c r="K158" s="1" t="str">
        <f t="shared" si="19"/>
        <v>Time</v>
      </c>
      <c r="L158" s="1">
        <f t="shared" si="19"/>
        <v>1435256177606</v>
      </c>
      <c r="M158" s="1">
        <f t="shared" si="16"/>
        <v>198</v>
      </c>
      <c r="N158" s="1">
        <f t="shared" si="17"/>
        <v>1014</v>
      </c>
      <c r="O158" s="1">
        <f t="shared" si="18"/>
        <v>971</v>
      </c>
    </row>
    <row r="159" spans="1:15" x14ac:dyDescent="0.3">
      <c r="A159" s="1" t="s">
        <v>0</v>
      </c>
      <c r="B159" s="1">
        <v>162</v>
      </c>
      <c r="C159" s="1" t="s">
        <v>1</v>
      </c>
      <c r="D159" s="1">
        <v>1435256178408</v>
      </c>
      <c r="G159" s="1" t="str">
        <f t="shared" si="19"/>
        <v>Pong</v>
      </c>
      <c r="H159" s="1">
        <f t="shared" si="19"/>
        <v>162</v>
      </c>
      <c r="I159" s="1" t="str">
        <f t="shared" si="19"/>
        <v>Count</v>
      </c>
      <c r="J159" s="1">
        <f t="shared" si="19"/>
        <v>129</v>
      </c>
      <c r="K159" s="1" t="str">
        <f t="shared" si="19"/>
        <v>Time</v>
      </c>
      <c r="L159" s="1">
        <f t="shared" si="19"/>
        <v>1435256178614</v>
      </c>
      <c r="M159" s="1">
        <f t="shared" si="16"/>
        <v>206</v>
      </c>
      <c r="N159" s="1">
        <f t="shared" si="17"/>
        <v>1000</v>
      </c>
      <c r="O159" s="1">
        <f t="shared" si="18"/>
        <v>1008</v>
      </c>
    </row>
    <row r="160" spans="1:15" x14ac:dyDescent="0.3">
      <c r="A160" s="1" t="s">
        <v>0</v>
      </c>
      <c r="B160" s="1">
        <v>163</v>
      </c>
      <c r="C160" s="1" t="s">
        <v>1</v>
      </c>
      <c r="D160" s="1">
        <v>1435256179411</v>
      </c>
      <c r="G160" s="1" t="str">
        <f t="shared" si="19"/>
        <v>Pong</v>
      </c>
      <c r="H160" s="1">
        <f t="shared" si="19"/>
        <v>163</v>
      </c>
      <c r="I160" s="1" t="str">
        <f t="shared" si="19"/>
        <v>Count</v>
      </c>
      <c r="J160" s="1">
        <f t="shared" si="19"/>
        <v>130</v>
      </c>
      <c r="K160" s="1" t="str">
        <f t="shared" si="19"/>
        <v>Time</v>
      </c>
      <c r="L160" s="1">
        <f t="shared" si="19"/>
        <v>1435256179646</v>
      </c>
      <c r="M160" s="1">
        <f t="shared" si="16"/>
        <v>235</v>
      </c>
      <c r="N160" s="1">
        <f t="shared" si="17"/>
        <v>1003</v>
      </c>
      <c r="O160" s="1">
        <f t="shared" si="18"/>
        <v>1032</v>
      </c>
    </row>
    <row r="161" spans="1:15" x14ac:dyDescent="0.3">
      <c r="A161" s="1" t="s">
        <v>0</v>
      </c>
      <c r="B161" s="1">
        <v>164</v>
      </c>
      <c r="C161" s="1" t="s">
        <v>1</v>
      </c>
      <c r="D161" s="1">
        <v>1435256180411</v>
      </c>
      <c r="G161" s="1" t="str">
        <f t="shared" si="19"/>
        <v>Pong</v>
      </c>
      <c r="H161" s="1">
        <f t="shared" si="19"/>
        <v>164</v>
      </c>
      <c r="I161" s="1" t="str">
        <f t="shared" si="19"/>
        <v>Count</v>
      </c>
      <c r="J161" s="1">
        <f t="shared" si="19"/>
        <v>131</v>
      </c>
      <c r="K161" s="1" t="str">
        <f t="shared" si="19"/>
        <v>Time</v>
      </c>
      <c r="L161" s="1">
        <f t="shared" si="19"/>
        <v>1435256180654</v>
      </c>
      <c r="M161" s="1">
        <f t="shared" si="16"/>
        <v>243</v>
      </c>
      <c r="N161" s="1">
        <f t="shared" si="17"/>
        <v>1000</v>
      </c>
      <c r="O161" s="1">
        <f t="shared" si="18"/>
        <v>1008</v>
      </c>
    </row>
    <row r="162" spans="1:15" x14ac:dyDescent="0.3">
      <c r="A162" s="1" t="s">
        <v>0</v>
      </c>
      <c r="B162" s="1">
        <v>165</v>
      </c>
      <c r="C162" s="1" t="s">
        <v>1</v>
      </c>
      <c r="D162" s="1">
        <v>1435256181411</v>
      </c>
      <c r="G162" s="1" t="str">
        <f t="shared" si="19"/>
        <v>Pong</v>
      </c>
      <c r="H162" s="1">
        <f t="shared" si="19"/>
        <v>165</v>
      </c>
      <c r="I162" s="1" t="str">
        <f t="shared" si="19"/>
        <v>Count</v>
      </c>
      <c r="J162" s="1">
        <f t="shared" si="19"/>
        <v>133</v>
      </c>
      <c r="K162" s="1" t="str">
        <f t="shared" si="19"/>
        <v>Time</v>
      </c>
      <c r="L162" s="1">
        <f t="shared" si="19"/>
        <v>1435256182426</v>
      </c>
      <c r="M162" s="1">
        <f t="shared" si="16"/>
        <v>1015</v>
      </c>
      <c r="N162" s="1">
        <f t="shared" si="17"/>
        <v>1000</v>
      </c>
      <c r="O162" s="1">
        <f t="shared" si="18"/>
        <v>1772</v>
      </c>
    </row>
    <row r="163" spans="1:15" x14ac:dyDescent="0.3">
      <c r="A163" s="1" t="s">
        <v>0</v>
      </c>
      <c r="B163" s="1">
        <v>166</v>
      </c>
      <c r="C163" s="1" t="s">
        <v>1</v>
      </c>
      <c r="D163" s="1">
        <v>1435256182411</v>
      </c>
      <c r="G163" s="1" t="str">
        <f t="shared" ref="G163:L178" si="20">A667</f>
        <v>Pong</v>
      </c>
      <c r="H163" s="1">
        <f t="shared" si="20"/>
        <v>166</v>
      </c>
      <c r="I163" s="1" t="str">
        <f t="shared" si="20"/>
        <v>Count</v>
      </c>
      <c r="J163" s="1">
        <f t="shared" si="20"/>
        <v>133</v>
      </c>
      <c r="K163" s="1" t="str">
        <f t="shared" si="20"/>
        <v>Time</v>
      </c>
      <c r="L163" s="1">
        <f t="shared" si="20"/>
        <v>1435256182637</v>
      </c>
      <c r="M163" s="1">
        <f t="shared" si="16"/>
        <v>226</v>
      </c>
      <c r="N163" s="1">
        <f t="shared" si="17"/>
        <v>1000</v>
      </c>
      <c r="O163" s="1">
        <f t="shared" si="18"/>
        <v>211</v>
      </c>
    </row>
    <row r="164" spans="1:15" x14ac:dyDescent="0.3">
      <c r="A164" s="1" t="s">
        <v>0</v>
      </c>
      <c r="B164" s="1">
        <v>167</v>
      </c>
      <c r="C164" s="1" t="s">
        <v>1</v>
      </c>
      <c r="D164" s="1">
        <v>1435256183411</v>
      </c>
      <c r="G164" s="1" t="str">
        <f t="shared" si="20"/>
        <v>Pong</v>
      </c>
      <c r="H164" s="1">
        <f t="shared" si="20"/>
        <v>167</v>
      </c>
      <c r="I164" s="1" t="str">
        <f t="shared" si="20"/>
        <v>Count</v>
      </c>
      <c r="J164" s="1">
        <f t="shared" si="20"/>
        <v>135</v>
      </c>
      <c r="K164" s="1" t="str">
        <f t="shared" si="20"/>
        <v>Time</v>
      </c>
      <c r="L164" s="1">
        <f t="shared" si="20"/>
        <v>1435256184414</v>
      </c>
      <c r="M164" s="1">
        <f t="shared" si="16"/>
        <v>1003</v>
      </c>
      <c r="N164" s="1">
        <f t="shared" si="17"/>
        <v>1000</v>
      </c>
      <c r="O164" s="1">
        <f t="shared" si="18"/>
        <v>1777</v>
      </c>
    </row>
    <row r="165" spans="1:15" x14ac:dyDescent="0.3">
      <c r="A165" s="1" t="s">
        <v>0</v>
      </c>
      <c r="B165" s="1">
        <v>168</v>
      </c>
      <c r="C165" s="1" t="s">
        <v>1</v>
      </c>
      <c r="D165" s="1">
        <v>1435256184411</v>
      </c>
      <c r="G165" s="1" t="str">
        <f t="shared" si="20"/>
        <v>Pong</v>
      </c>
      <c r="H165" s="1">
        <f t="shared" si="20"/>
        <v>168</v>
      </c>
      <c r="I165" s="1" t="str">
        <f t="shared" si="20"/>
        <v>Count</v>
      </c>
      <c r="J165" s="1">
        <f t="shared" si="20"/>
        <v>135</v>
      </c>
      <c r="K165" s="1" t="str">
        <f t="shared" si="20"/>
        <v>Time</v>
      </c>
      <c r="L165" s="1">
        <f t="shared" si="20"/>
        <v>1435256184616</v>
      </c>
      <c r="M165" s="1">
        <f t="shared" si="16"/>
        <v>205</v>
      </c>
      <c r="N165" s="1">
        <f t="shared" si="17"/>
        <v>1000</v>
      </c>
      <c r="O165" s="1">
        <f t="shared" si="18"/>
        <v>202</v>
      </c>
    </row>
    <row r="166" spans="1:15" x14ac:dyDescent="0.3">
      <c r="A166" s="1" t="s">
        <v>0</v>
      </c>
      <c r="B166" s="1">
        <v>169</v>
      </c>
      <c r="C166" s="1" t="s">
        <v>1</v>
      </c>
      <c r="D166" s="1">
        <v>1435256185411</v>
      </c>
      <c r="G166" s="1" t="str">
        <f t="shared" si="20"/>
        <v>Pong</v>
      </c>
      <c r="H166" s="1">
        <f t="shared" si="20"/>
        <v>169</v>
      </c>
      <c r="I166" s="1" t="str">
        <f t="shared" si="20"/>
        <v>Count</v>
      </c>
      <c r="J166" s="1">
        <f t="shared" si="20"/>
        <v>136</v>
      </c>
      <c r="K166" s="1" t="str">
        <f t="shared" si="20"/>
        <v>Time</v>
      </c>
      <c r="L166" s="1">
        <f t="shared" si="20"/>
        <v>1435256185491</v>
      </c>
      <c r="M166" s="1">
        <f t="shared" si="16"/>
        <v>80</v>
      </c>
      <c r="N166" s="1">
        <f t="shared" si="17"/>
        <v>1000</v>
      </c>
      <c r="O166" s="1">
        <f t="shared" si="18"/>
        <v>875</v>
      </c>
    </row>
    <row r="167" spans="1:15" x14ac:dyDescent="0.3">
      <c r="A167" s="1" t="s">
        <v>0</v>
      </c>
      <c r="B167" s="1">
        <v>170</v>
      </c>
      <c r="C167" s="1" t="s">
        <v>1</v>
      </c>
      <c r="D167" s="1">
        <v>1435256186412</v>
      </c>
      <c r="G167" s="1" t="str">
        <f t="shared" si="20"/>
        <v>Pong</v>
      </c>
      <c r="H167" s="1">
        <f t="shared" si="20"/>
        <v>170</v>
      </c>
      <c r="I167" s="1" t="str">
        <f t="shared" si="20"/>
        <v>Count</v>
      </c>
      <c r="J167" s="1">
        <f t="shared" si="20"/>
        <v>137</v>
      </c>
      <c r="K167" s="1" t="str">
        <f t="shared" si="20"/>
        <v>Time</v>
      </c>
      <c r="L167" s="1">
        <f t="shared" si="20"/>
        <v>1435256186514</v>
      </c>
      <c r="M167" s="1">
        <f t="shared" si="16"/>
        <v>102</v>
      </c>
      <c r="N167" s="1">
        <f t="shared" si="17"/>
        <v>1001</v>
      </c>
      <c r="O167" s="1">
        <f t="shared" si="18"/>
        <v>1023</v>
      </c>
    </row>
    <row r="168" spans="1:15" x14ac:dyDescent="0.3">
      <c r="A168" s="1" t="s">
        <v>0</v>
      </c>
      <c r="B168" s="1">
        <v>171</v>
      </c>
      <c r="C168" s="1" t="s">
        <v>1</v>
      </c>
      <c r="D168" s="1">
        <v>1435256187412</v>
      </c>
      <c r="G168" s="1" t="str">
        <f t="shared" si="20"/>
        <v>Pong</v>
      </c>
      <c r="H168" s="1">
        <f t="shared" si="20"/>
        <v>171</v>
      </c>
      <c r="I168" s="1" t="str">
        <f t="shared" si="20"/>
        <v>Count</v>
      </c>
      <c r="J168" s="1">
        <f t="shared" si="20"/>
        <v>138</v>
      </c>
      <c r="K168" s="1" t="str">
        <f t="shared" si="20"/>
        <v>Time</v>
      </c>
      <c r="L168" s="1">
        <f t="shared" si="20"/>
        <v>1435256187532</v>
      </c>
      <c r="M168" s="1">
        <f t="shared" si="16"/>
        <v>120</v>
      </c>
      <c r="N168" s="1">
        <f t="shared" si="17"/>
        <v>1000</v>
      </c>
      <c r="O168" s="1">
        <f t="shared" si="18"/>
        <v>1018</v>
      </c>
    </row>
    <row r="169" spans="1:15" x14ac:dyDescent="0.3">
      <c r="A169" s="1" t="s">
        <v>0</v>
      </c>
      <c r="B169" s="1">
        <v>172</v>
      </c>
      <c r="C169" s="1" t="s">
        <v>1</v>
      </c>
      <c r="D169" s="1">
        <v>1435256188412</v>
      </c>
      <c r="G169" s="1" t="str">
        <f t="shared" si="20"/>
        <v>Pong</v>
      </c>
      <c r="H169" s="1">
        <f t="shared" si="20"/>
        <v>172</v>
      </c>
      <c r="I169" s="1" t="str">
        <f t="shared" si="20"/>
        <v>Count</v>
      </c>
      <c r="J169" s="1">
        <f t="shared" si="20"/>
        <v>140</v>
      </c>
      <c r="K169" s="1" t="str">
        <f t="shared" si="20"/>
        <v>Time</v>
      </c>
      <c r="L169" s="1">
        <f t="shared" si="20"/>
        <v>1435256189415</v>
      </c>
      <c r="M169" s="1">
        <f t="shared" si="16"/>
        <v>1003</v>
      </c>
      <c r="N169" s="1">
        <f t="shared" si="17"/>
        <v>1000</v>
      </c>
      <c r="O169" s="1">
        <f t="shared" si="18"/>
        <v>1883</v>
      </c>
    </row>
    <row r="170" spans="1:15" x14ac:dyDescent="0.3">
      <c r="A170" s="1" t="s">
        <v>0</v>
      </c>
      <c r="B170" s="1">
        <v>173</v>
      </c>
      <c r="C170" s="1" t="s">
        <v>1</v>
      </c>
      <c r="D170" s="1">
        <v>1435256189414</v>
      </c>
      <c r="G170" s="1" t="str">
        <f t="shared" si="20"/>
        <v>Pong</v>
      </c>
      <c r="H170" s="1">
        <f t="shared" si="20"/>
        <v>173</v>
      </c>
      <c r="I170" s="1" t="str">
        <f t="shared" si="20"/>
        <v>Count</v>
      </c>
      <c r="J170" s="1">
        <f t="shared" si="20"/>
        <v>140</v>
      </c>
      <c r="K170" s="1" t="str">
        <f t="shared" si="20"/>
        <v>Time</v>
      </c>
      <c r="L170" s="1">
        <f t="shared" si="20"/>
        <v>1435256189635</v>
      </c>
      <c r="M170" s="1">
        <f t="shared" si="16"/>
        <v>221</v>
      </c>
      <c r="N170" s="1">
        <f t="shared" si="17"/>
        <v>1002</v>
      </c>
      <c r="O170" s="1">
        <f t="shared" si="18"/>
        <v>220</v>
      </c>
    </row>
    <row r="171" spans="1:15" x14ac:dyDescent="0.3">
      <c r="A171" s="1" t="s">
        <v>0</v>
      </c>
      <c r="B171" s="1">
        <v>174</v>
      </c>
      <c r="C171" s="1" t="s">
        <v>1</v>
      </c>
      <c r="D171" s="1">
        <v>1435256190422</v>
      </c>
      <c r="G171" s="1" t="str">
        <f t="shared" si="20"/>
        <v>Pong</v>
      </c>
      <c r="H171" s="1">
        <f t="shared" si="20"/>
        <v>174</v>
      </c>
      <c r="I171" s="1" t="str">
        <f t="shared" si="20"/>
        <v>Count</v>
      </c>
      <c r="J171" s="1">
        <f t="shared" si="20"/>
        <v>141</v>
      </c>
      <c r="K171" s="1" t="str">
        <f t="shared" si="20"/>
        <v>Time</v>
      </c>
      <c r="L171" s="1">
        <f t="shared" si="20"/>
        <v>1435256190588</v>
      </c>
      <c r="M171" s="1">
        <f t="shared" si="16"/>
        <v>166</v>
      </c>
      <c r="N171" s="1">
        <f t="shared" si="17"/>
        <v>1008</v>
      </c>
      <c r="O171" s="1">
        <f t="shared" si="18"/>
        <v>953</v>
      </c>
    </row>
    <row r="172" spans="1:15" x14ac:dyDescent="0.3">
      <c r="A172" s="1" t="s">
        <v>0</v>
      </c>
      <c r="B172" s="1">
        <v>175</v>
      </c>
      <c r="C172" s="1" t="s">
        <v>1</v>
      </c>
      <c r="D172" s="1">
        <v>1435256191423</v>
      </c>
      <c r="G172" s="1" t="str">
        <f t="shared" si="20"/>
        <v>Pong</v>
      </c>
      <c r="H172" s="1">
        <f t="shared" si="20"/>
        <v>175</v>
      </c>
      <c r="I172" s="1" t="str">
        <f t="shared" si="20"/>
        <v>Count</v>
      </c>
      <c r="J172" s="1">
        <f t="shared" si="20"/>
        <v>142</v>
      </c>
      <c r="K172" s="1" t="str">
        <f t="shared" si="20"/>
        <v>Time</v>
      </c>
      <c r="L172" s="1">
        <f t="shared" si="20"/>
        <v>1435256191602</v>
      </c>
      <c r="M172" s="1">
        <f t="shared" si="16"/>
        <v>179</v>
      </c>
      <c r="N172" s="1">
        <f t="shared" si="17"/>
        <v>1001</v>
      </c>
      <c r="O172" s="1">
        <f t="shared" si="18"/>
        <v>1014</v>
      </c>
    </row>
    <row r="173" spans="1:15" x14ac:dyDescent="0.3">
      <c r="A173" s="1" t="s">
        <v>0</v>
      </c>
      <c r="B173" s="1">
        <v>176</v>
      </c>
      <c r="C173" s="1" t="s">
        <v>1</v>
      </c>
      <c r="D173" s="1">
        <v>1435256192423</v>
      </c>
      <c r="G173" s="1" t="str">
        <f t="shared" si="20"/>
        <v>Pong</v>
      </c>
      <c r="H173" s="1">
        <f t="shared" si="20"/>
        <v>176</v>
      </c>
      <c r="I173" s="1" t="str">
        <f t="shared" si="20"/>
        <v>Count</v>
      </c>
      <c r="J173" s="1">
        <f t="shared" si="20"/>
        <v>143</v>
      </c>
      <c r="K173" s="1" t="str">
        <f t="shared" si="20"/>
        <v>Time</v>
      </c>
      <c r="L173" s="1">
        <f t="shared" si="20"/>
        <v>1435256192608</v>
      </c>
      <c r="M173" s="1">
        <f t="shared" si="16"/>
        <v>185</v>
      </c>
      <c r="N173" s="1">
        <f t="shared" si="17"/>
        <v>1000</v>
      </c>
      <c r="O173" s="1">
        <f t="shared" si="18"/>
        <v>1006</v>
      </c>
    </row>
    <row r="174" spans="1:15" x14ac:dyDescent="0.3">
      <c r="A174" s="1" t="s">
        <v>0</v>
      </c>
      <c r="B174" s="1">
        <v>177</v>
      </c>
      <c r="C174" s="1" t="s">
        <v>1</v>
      </c>
      <c r="D174" s="1">
        <v>1435256193424</v>
      </c>
      <c r="G174" s="1" t="str">
        <f t="shared" si="20"/>
        <v>Pong</v>
      </c>
      <c r="H174" s="1">
        <f t="shared" si="20"/>
        <v>177</v>
      </c>
      <c r="I174" s="1" t="str">
        <f t="shared" si="20"/>
        <v>Count</v>
      </c>
      <c r="J174" s="1">
        <f t="shared" si="20"/>
        <v>144</v>
      </c>
      <c r="K174" s="1" t="str">
        <f t="shared" si="20"/>
        <v>Time</v>
      </c>
      <c r="L174" s="1">
        <f t="shared" si="20"/>
        <v>1435256193625</v>
      </c>
      <c r="M174" s="1">
        <f t="shared" si="16"/>
        <v>201</v>
      </c>
      <c r="N174" s="1">
        <f t="shared" si="17"/>
        <v>1001</v>
      </c>
      <c r="O174" s="1">
        <f t="shared" si="18"/>
        <v>1017</v>
      </c>
    </row>
    <row r="175" spans="1:15" x14ac:dyDescent="0.3">
      <c r="A175" s="1" t="s">
        <v>0</v>
      </c>
      <c r="B175" s="1">
        <v>178</v>
      </c>
      <c r="C175" s="1" t="s">
        <v>1</v>
      </c>
      <c r="D175" s="1">
        <v>1435256194425</v>
      </c>
      <c r="G175" s="1" t="str">
        <f t="shared" si="20"/>
        <v>Pong</v>
      </c>
      <c r="H175" s="1">
        <f t="shared" si="20"/>
        <v>178</v>
      </c>
      <c r="I175" s="1" t="str">
        <f t="shared" si="20"/>
        <v>Count</v>
      </c>
      <c r="J175" s="1">
        <f t="shared" si="20"/>
        <v>145</v>
      </c>
      <c r="K175" s="1" t="str">
        <f t="shared" si="20"/>
        <v>Time</v>
      </c>
      <c r="L175" s="1">
        <f t="shared" si="20"/>
        <v>1435256194660</v>
      </c>
      <c r="M175" s="1">
        <f t="shared" si="16"/>
        <v>235</v>
      </c>
      <c r="N175" s="1">
        <f t="shared" si="17"/>
        <v>1001</v>
      </c>
      <c r="O175" s="1">
        <f t="shared" si="18"/>
        <v>1035</v>
      </c>
    </row>
    <row r="176" spans="1:15" x14ac:dyDescent="0.3">
      <c r="A176" s="1" t="s">
        <v>0</v>
      </c>
      <c r="B176" s="1">
        <v>179</v>
      </c>
      <c r="C176" s="1" t="s">
        <v>1</v>
      </c>
      <c r="D176" s="1">
        <v>1435256195425</v>
      </c>
      <c r="G176" s="1" t="str">
        <f t="shared" si="20"/>
        <v>Pong</v>
      </c>
      <c r="H176" s="1">
        <f t="shared" si="20"/>
        <v>179</v>
      </c>
      <c r="I176" s="1" t="str">
        <f t="shared" si="20"/>
        <v>Count</v>
      </c>
      <c r="J176" s="1">
        <f t="shared" si="20"/>
        <v>147</v>
      </c>
      <c r="K176" s="1" t="str">
        <f t="shared" si="20"/>
        <v>Time</v>
      </c>
      <c r="L176" s="1">
        <f t="shared" si="20"/>
        <v>1435256196432</v>
      </c>
      <c r="M176" s="1">
        <f t="shared" si="16"/>
        <v>1007</v>
      </c>
      <c r="N176" s="1">
        <f t="shared" si="17"/>
        <v>1000</v>
      </c>
      <c r="O176" s="1">
        <f t="shared" si="18"/>
        <v>1772</v>
      </c>
    </row>
    <row r="177" spans="1:15" x14ac:dyDescent="0.3">
      <c r="A177" s="1" t="s">
        <v>0</v>
      </c>
      <c r="B177" s="1">
        <v>180</v>
      </c>
      <c r="C177" s="1" t="s">
        <v>1</v>
      </c>
      <c r="D177" s="1">
        <v>1435256196432</v>
      </c>
      <c r="G177" s="1" t="str">
        <f t="shared" si="20"/>
        <v>Pong</v>
      </c>
      <c r="H177" s="1">
        <f t="shared" si="20"/>
        <v>180</v>
      </c>
      <c r="I177" s="1" t="str">
        <f t="shared" si="20"/>
        <v>Count</v>
      </c>
      <c r="J177" s="1">
        <f t="shared" si="20"/>
        <v>147</v>
      </c>
      <c r="K177" s="1" t="str">
        <f t="shared" si="20"/>
        <v>Time</v>
      </c>
      <c r="L177" s="1">
        <f t="shared" si="20"/>
        <v>1435256196657</v>
      </c>
      <c r="M177" s="1">
        <f t="shared" si="16"/>
        <v>225</v>
      </c>
      <c r="N177" s="1">
        <f t="shared" si="17"/>
        <v>1007</v>
      </c>
      <c r="O177" s="1">
        <f t="shared" si="18"/>
        <v>225</v>
      </c>
    </row>
    <row r="178" spans="1:15" x14ac:dyDescent="0.3">
      <c r="A178" s="1" t="s">
        <v>0</v>
      </c>
      <c r="B178" s="1">
        <v>181</v>
      </c>
      <c r="C178" s="1" t="s">
        <v>1</v>
      </c>
      <c r="D178" s="1">
        <v>1435256197440</v>
      </c>
      <c r="G178" s="1" t="str">
        <f t="shared" si="20"/>
        <v>Pong</v>
      </c>
      <c r="H178" s="1">
        <f t="shared" si="20"/>
        <v>181</v>
      </c>
      <c r="I178" s="1" t="str">
        <f t="shared" si="20"/>
        <v>Count</v>
      </c>
      <c r="J178" s="1">
        <f t="shared" si="20"/>
        <v>148</v>
      </c>
      <c r="K178" s="1" t="str">
        <f t="shared" si="20"/>
        <v>Time</v>
      </c>
      <c r="L178" s="1">
        <f t="shared" si="20"/>
        <v>1435256197692</v>
      </c>
      <c r="M178" s="1">
        <f t="shared" si="16"/>
        <v>252</v>
      </c>
      <c r="N178" s="1">
        <f t="shared" si="17"/>
        <v>1008</v>
      </c>
      <c r="O178" s="1">
        <f t="shared" si="18"/>
        <v>1035</v>
      </c>
    </row>
    <row r="179" spans="1:15" x14ac:dyDescent="0.3">
      <c r="A179" s="1" t="s">
        <v>0</v>
      </c>
      <c r="B179" s="1">
        <v>182</v>
      </c>
      <c r="C179" s="1" t="s">
        <v>1</v>
      </c>
      <c r="D179" s="1">
        <v>1435256198442</v>
      </c>
      <c r="G179" s="1" t="str">
        <f t="shared" ref="G179:L194" si="21">A683</f>
        <v>Pong</v>
      </c>
      <c r="H179" s="1">
        <f t="shared" si="21"/>
        <v>182</v>
      </c>
      <c r="I179" s="1" t="str">
        <f t="shared" si="21"/>
        <v>Count</v>
      </c>
      <c r="J179" s="1">
        <f t="shared" si="21"/>
        <v>150</v>
      </c>
      <c r="K179" s="1" t="str">
        <f t="shared" si="21"/>
        <v>Time</v>
      </c>
      <c r="L179" s="1">
        <f t="shared" si="21"/>
        <v>1435256199442</v>
      </c>
      <c r="M179" s="1">
        <f t="shared" si="16"/>
        <v>1000</v>
      </c>
      <c r="N179" s="1">
        <f t="shared" si="17"/>
        <v>1002</v>
      </c>
      <c r="O179" s="1">
        <f t="shared" si="18"/>
        <v>1750</v>
      </c>
    </row>
    <row r="180" spans="1:15" x14ac:dyDescent="0.3">
      <c r="A180" s="1" t="s">
        <v>0</v>
      </c>
      <c r="B180" s="1">
        <v>183</v>
      </c>
      <c r="C180" s="1" t="s">
        <v>1</v>
      </c>
      <c r="D180" s="1">
        <v>1435256199442</v>
      </c>
      <c r="G180" s="1" t="str">
        <f t="shared" si="21"/>
        <v>Pong</v>
      </c>
      <c r="H180" s="1">
        <f t="shared" si="21"/>
        <v>183</v>
      </c>
      <c r="I180" s="1" t="str">
        <f t="shared" si="21"/>
        <v>Count</v>
      </c>
      <c r="J180" s="1">
        <f t="shared" si="21"/>
        <v>150</v>
      </c>
      <c r="K180" s="1" t="str">
        <f t="shared" si="21"/>
        <v>Time</v>
      </c>
      <c r="L180" s="1">
        <f t="shared" si="21"/>
        <v>1435256199663</v>
      </c>
      <c r="M180" s="1">
        <f t="shared" si="16"/>
        <v>221</v>
      </c>
      <c r="N180" s="1">
        <f t="shared" si="17"/>
        <v>1000</v>
      </c>
      <c r="O180" s="1">
        <f t="shared" si="18"/>
        <v>221</v>
      </c>
    </row>
    <row r="181" spans="1:15" x14ac:dyDescent="0.3">
      <c r="A181" s="1" t="s">
        <v>0</v>
      </c>
      <c r="B181" s="1">
        <v>184</v>
      </c>
      <c r="C181" s="1" t="s">
        <v>1</v>
      </c>
      <c r="D181" s="1">
        <v>1435256200443</v>
      </c>
      <c r="G181" s="1" t="str">
        <f t="shared" si="21"/>
        <v>Pong</v>
      </c>
      <c r="H181" s="1">
        <f t="shared" si="21"/>
        <v>184</v>
      </c>
      <c r="I181" s="1" t="str">
        <f t="shared" si="21"/>
        <v>Count</v>
      </c>
      <c r="J181" s="1">
        <f t="shared" si="21"/>
        <v>152</v>
      </c>
      <c r="K181" s="1" t="str">
        <f t="shared" si="21"/>
        <v>Time</v>
      </c>
      <c r="L181" s="1">
        <f t="shared" si="21"/>
        <v>1435256201443</v>
      </c>
      <c r="M181" s="1">
        <f t="shared" si="16"/>
        <v>1000</v>
      </c>
      <c r="N181" s="1">
        <f t="shared" si="17"/>
        <v>1001</v>
      </c>
      <c r="O181" s="1">
        <f t="shared" si="18"/>
        <v>1780</v>
      </c>
    </row>
    <row r="182" spans="1:15" x14ac:dyDescent="0.3">
      <c r="A182" s="1" t="s">
        <v>0</v>
      </c>
      <c r="B182" s="1">
        <v>185</v>
      </c>
      <c r="C182" s="1" t="s">
        <v>1</v>
      </c>
      <c r="D182" s="1">
        <v>1435256201443</v>
      </c>
      <c r="G182" s="1" t="str">
        <f t="shared" si="21"/>
        <v>Pong</v>
      </c>
      <c r="H182" s="1">
        <f t="shared" si="21"/>
        <v>185</v>
      </c>
      <c r="I182" s="1" t="str">
        <f t="shared" si="21"/>
        <v>Count</v>
      </c>
      <c r="J182" s="1">
        <f t="shared" si="21"/>
        <v>152</v>
      </c>
      <c r="K182" s="1" t="str">
        <f t="shared" si="21"/>
        <v>Time</v>
      </c>
      <c r="L182" s="1">
        <f t="shared" si="21"/>
        <v>1435256201662</v>
      </c>
      <c r="M182" s="1">
        <f t="shared" si="16"/>
        <v>219</v>
      </c>
      <c r="N182" s="1">
        <f t="shared" si="17"/>
        <v>1000</v>
      </c>
      <c r="O182" s="1">
        <f t="shared" si="18"/>
        <v>219</v>
      </c>
    </row>
    <row r="183" spans="1:15" x14ac:dyDescent="0.3">
      <c r="A183" s="1" t="s">
        <v>0</v>
      </c>
      <c r="B183" s="1">
        <v>186</v>
      </c>
      <c r="C183" s="1" t="s">
        <v>1</v>
      </c>
      <c r="D183" s="1">
        <v>1435256202444</v>
      </c>
      <c r="G183" s="1" t="str">
        <f t="shared" si="21"/>
        <v>Pong</v>
      </c>
      <c r="H183" s="1">
        <f t="shared" si="21"/>
        <v>186</v>
      </c>
      <c r="I183" s="1" t="str">
        <f t="shared" si="21"/>
        <v>Count</v>
      </c>
      <c r="J183" s="1">
        <f t="shared" si="21"/>
        <v>154</v>
      </c>
      <c r="K183" s="1" t="str">
        <f t="shared" si="21"/>
        <v>Time</v>
      </c>
      <c r="L183" s="1">
        <f t="shared" si="21"/>
        <v>1435256203476</v>
      </c>
      <c r="M183" s="1">
        <f t="shared" si="16"/>
        <v>1032</v>
      </c>
      <c r="N183" s="1">
        <f t="shared" si="17"/>
        <v>1001</v>
      </c>
      <c r="O183" s="1">
        <f t="shared" si="18"/>
        <v>1814</v>
      </c>
    </row>
    <row r="184" spans="1:15" x14ac:dyDescent="0.3">
      <c r="A184" s="1" t="s">
        <v>0</v>
      </c>
      <c r="B184" s="1">
        <v>187</v>
      </c>
      <c r="C184" s="1" t="s">
        <v>1</v>
      </c>
      <c r="D184" s="1">
        <v>1435256203445</v>
      </c>
      <c r="G184" s="1" t="str">
        <f t="shared" si="21"/>
        <v>Pong</v>
      </c>
      <c r="H184" s="1">
        <f t="shared" si="21"/>
        <v>187</v>
      </c>
      <c r="I184" s="1" t="str">
        <f t="shared" si="21"/>
        <v>Count</v>
      </c>
      <c r="J184" s="1">
        <f t="shared" si="21"/>
        <v>154</v>
      </c>
      <c r="K184" s="1" t="str">
        <f t="shared" si="21"/>
        <v>Time</v>
      </c>
      <c r="L184" s="1">
        <f t="shared" si="21"/>
        <v>1435256203680</v>
      </c>
      <c r="M184" s="1">
        <f t="shared" si="16"/>
        <v>235</v>
      </c>
      <c r="N184" s="1">
        <f t="shared" si="17"/>
        <v>1001</v>
      </c>
      <c r="O184" s="1">
        <f t="shared" si="18"/>
        <v>204</v>
      </c>
    </row>
    <row r="185" spans="1:15" x14ac:dyDescent="0.3">
      <c r="A185" s="1" t="s">
        <v>0</v>
      </c>
      <c r="B185" s="1">
        <v>188</v>
      </c>
      <c r="C185" s="1" t="s">
        <v>1</v>
      </c>
      <c r="D185" s="1">
        <v>1435256204449</v>
      </c>
      <c r="G185" s="1" t="str">
        <f t="shared" si="21"/>
        <v>Pong</v>
      </c>
      <c r="H185" s="1">
        <f t="shared" si="21"/>
        <v>188</v>
      </c>
      <c r="I185" s="1" t="str">
        <f t="shared" si="21"/>
        <v>Count</v>
      </c>
      <c r="J185" s="1">
        <f t="shared" si="21"/>
        <v>155</v>
      </c>
      <c r="K185" s="1" t="str">
        <f t="shared" si="21"/>
        <v>Time</v>
      </c>
      <c r="L185" s="1">
        <f t="shared" si="21"/>
        <v>1435256204590</v>
      </c>
      <c r="M185" s="1">
        <f t="shared" si="16"/>
        <v>141</v>
      </c>
      <c r="N185" s="1">
        <f t="shared" si="17"/>
        <v>1004</v>
      </c>
      <c r="O185" s="1">
        <f t="shared" si="18"/>
        <v>910</v>
      </c>
    </row>
    <row r="186" spans="1:15" x14ac:dyDescent="0.3">
      <c r="A186" s="1" t="s">
        <v>0</v>
      </c>
      <c r="B186" s="1">
        <v>189</v>
      </c>
      <c r="C186" s="1" t="s">
        <v>1</v>
      </c>
      <c r="D186" s="1">
        <v>1435256205451</v>
      </c>
      <c r="G186" s="1" t="str">
        <f t="shared" si="21"/>
        <v>Pong</v>
      </c>
      <c r="H186" s="1">
        <f t="shared" si="21"/>
        <v>189</v>
      </c>
      <c r="I186" s="1" t="str">
        <f t="shared" si="21"/>
        <v>Count</v>
      </c>
      <c r="J186" s="1">
        <f t="shared" si="21"/>
        <v>156</v>
      </c>
      <c r="K186" s="1" t="str">
        <f t="shared" si="21"/>
        <v>Time</v>
      </c>
      <c r="L186" s="1">
        <f t="shared" si="21"/>
        <v>1435256205575</v>
      </c>
      <c r="M186" s="1">
        <f t="shared" si="16"/>
        <v>124</v>
      </c>
      <c r="N186" s="1">
        <f t="shared" si="17"/>
        <v>1002</v>
      </c>
      <c r="O186" s="1">
        <f t="shared" si="18"/>
        <v>985</v>
      </c>
    </row>
    <row r="187" spans="1:15" x14ac:dyDescent="0.3">
      <c r="A187" s="1" t="s">
        <v>0</v>
      </c>
      <c r="B187" s="1">
        <v>190</v>
      </c>
      <c r="C187" s="1" t="s">
        <v>1</v>
      </c>
      <c r="D187" s="1">
        <v>1435256206451</v>
      </c>
      <c r="G187" s="1" t="str">
        <f t="shared" si="21"/>
        <v>Pong</v>
      </c>
      <c r="H187" s="1">
        <f t="shared" si="21"/>
        <v>190</v>
      </c>
      <c r="I187" s="1" t="str">
        <f t="shared" si="21"/>
        <v>Count</v>
      </c>
      <c r="J187" s="1">
        <f t="shared" si="21"/>
        <v>157</v>
      </c>
      <c r="K187" s="1" t="str">
        <f t="shared" si="21"/>
        <v>Time</v>
      </c>
      <c r="L187" s="1">
        <f t="shared" si="21"/>
        <v>1435256206591</v>
      </c>
      <c r="M187" s="1">
        <f t="shared" si="16"/>
        <v>140</v>
      </c>
      <c r="N187" s="1">
        <f t="shared" si="17"/>
        <v>1000</v>
      </c>
      <c r="O187" s="1">
        <f t="shared" si="18"/>
        <v>1016</v>
      </c>
    </row>
    <row r="188" spans="1:15" x14ac:dyDescent="0.3">
      <c r="A188" s="1" t="s">
        <v>0</v>
      </c>
      <c r="B188" s="1">
        <v>191</v>
      </c>
      <c r="C188" s="1" t="s">
        <v>1</v>
      </c>
      <c r="D188" s="1">
        <v>1435256207457</v>
      </c>
      <c r="G188" s="1" t="str">
        <f t="shared" si="21"/>
        <v>Pong</v>
      </c>
      <c r="H188" s="1">
        <f t="shared" si="21"/>
        <v>191</v>
      </c>
      <c r="I188" s="1" t="str">
        <f t="shared" si="21"/>
        <v>Count</v>
      </c>
      <c r="J188" s="1">
        <f t="shared" si="21"/>
        <v>158</v>
      </c>
      <c r="K188" s="1" t="str">
        <f t="shared" si="21"/>
        <v>Time</v>
      </c>
      <c r="L188" s="1">
        <f t="shared" si="21"/>
        <v>1435256207629</v>
      </c>
      <c r="M188" s="1">
        <f t="shared" si="16"/>
        <v>172</v>
      </c>
      <c r="N188" s="1">
        <f t="shared" si="17"/>
        <v>1006</v>
      </c>
      <c r="O188" s="1">
        <f t="shared" si="18"/>
        <v>1038</v>
      </c>
    </row>
    <row r="189" spans="1:15" x14ac:dyDescent="0.3">
      <c r="A189" s="1" t="s">
        <v>0</v>
      </c>
      <c r="B189" s="1">
        <v>192</v>
      </c>
      <c r="C189" s="1" t="s">
        <v>1</v>
      </c>
      <c r="D189" s="1">
        <v>1435256208458</v>
      </c>
      <c r="G189" s="1" t="str">
        <f t="shared" si="21"/>
        <v>Pong</v>
      </c>
      <c r="H189" s="1">
        <f t="shared" si="21"/>
        <v>192</v>
      </c>
      <c r="I189" s="1" t="str">
        <f t="shared" si="21"/>
        <v>Count</v>
      </c>
      <c r="J189" s="1">
        <f t="shared" si="21"/>
        <v>159</v>
      </c>
      <c r="K189" s="1" t="str">
        <f t="shared" si="21"/>
        <v>Time</v>
      </c>
      <c r="L189" s="1">
        <f t="shared" si="21"/>
        <v>1435256208646</v>
      </c>
      <c r="M189" s="1">
        <f t="shared" si="16"/>
        <v>188</v>
      </c>
      <c r="N189" s="1">
        <f t="shared" si="17"/>
        <v>1001</v>
      </c>
      <c r="O189" s="1">
        <f t="shared" si="18"/>
        <v>1017</v>
      </c>
    </row>
    <row r="190" spans="1:15" x14ac:dyDescent="0.3">
      <c r="A190" s="1" t="s">
        <v>0</v>
      </c>
      <c r="B190" s="1">
        <v>193</v>
      </c>
      <c r="C190" s="1" t="s">
        <v>1</v>
      </c>
      <c r="D190" s="1">
        <v>1435256209458</v>
      </c>
      <c r="G190" s="1" t="str">
        <f t="shared" si="21"/>
        <v>Pong</v>
      </c>
      <c r="H190" s="1">
        <f t="shared" si="21"/>
        <v>193</v>
      </c>
      <c r="I190" s="1" t="str">
        <f t="shared" si="21"/>
        <v>Count</v>
      </c>
      <c r="J190" s="1">
        <f t="shared" si="21"/>
        <v>160</v>
      </c>
      <c r="K190" s="1" t="str">
        <f t="shared" si="21"/>
        <v>Time</v>
      </c>
      <c r="L190" s="1">
        <f t="shared" si="21"/>
        <v>1435256210444</v>
      </c>
      <c r="M190" s="1">
        <f t="shared" si="16"/>
        <v>986</v>
      </c>
      <c r="N190" s="1">
        <f t="shared" si="17"/>
        <v>1000</v>
      </c>
      <c r="O190" s="1">
        <f t="shared" si="18"/>
        <v>1798</v>
      </c>
    </row>
    <row r="191" spans="1:15" x14ac:dyDescent="0.3">
      <c r="A191" s="1" t="s">
        <v>0</v>
      </c>
      <c r="B191" s="1">
        <v>194</v>
      </c>
      <c r="C191" s="1" t="s">
        <v>1</v>
      </c>
      <c r="D191" s="1">
        <v>1435256210460</v>
      </c>
      <c r="G191" s="1" t="str">
        <f t="shared" si="21"/>
        <v>Pong</v>
      </c>
      <c r="H191" s="1">
        <f t="shared" si="21"/>
        <v>194</v>
      </c>
      <c r="I191" s="1" t="str">
        <f t="shared" si="21"/>
        <v>Count</v>
      </c>
      <c r="J191" s="1">
        <f t="shared" si="21"/>
        <v>161</v>
      </c>
      <c r="K191" s="1" t="str">
        <f t="shared" si="21"/>
        <v>Time</v>
      </c>
      <c r="L191" s="1">
        <f t="shared" si="21"/>
        <v>1435256210679</v>
      </c>
      <c r="M191" s="1">
        <f t="shared" si="16"/>
        <v>219</v>
      </c>
      <c r="N191" s="1">
        <f t="shared" si="17"/>
        <v>1002</v>
      </c>
      <c r="O191" s="1">
        <f t="shared" si="18"/>
        <v>235</v>
      </c>
    </row>
    <row r="192" spans="1:15" x14ac:dyDescent="0.3">
      <c r="A192" s="1" t="s">
        <v>0</v>
      </c>
      <c r="B192" s="1">
        <v>195</v>
      </c>
      <c r="C192" s="1" t="s">
        <v>1</v>
      </c>
      <c r="D192" s="1">
        <v>1435256211460</v>
      </c>
      <c r="G192" s="1" t="str">
        <f t="shared" si="21"/>
        <v>Pong</v>
      </c>
      <c r="H192" s="1">
        <f t="shared" si="21"/>
        <v>195</v>
      </c>
      <c r="I192" s="1" t="str">
        <f t="shared" si="21"/>
        <v>Count</v>
      </c>
      <c r="J192" s="1">
        <f t="shared" si="21"/>
        <v>162</v>
      </c>
      <c r="K192" s="1" t="str">
        <f t="shared" si="21"/>
        <v>Time</v>
      </c>
      <c r="L192" s="1">
        <f t="shared" si="21"/>
        <v>1435256211726</v>
      </c>
      <c r="M192" s="1">
        <f t="shared" si="16"/>
        <v>266</v>
      </c>
      <c r="N192" s="1">
        <f t="shared" si="17"/>
        <v>1000</v>
      </c>
      <c r="O192" s="1">
        <f t="shared" si="18"/>
        <v>1047</v>
      </c>
    </row>
    <row r="193" spans="1:15" x14ac:dyDescent="0.3">
      <c r="A193" s="1" t="s">
        <v>0</v>
      </c>
      <c r="B193" s="1">
        <v>196</v>
      </c>
      <c r="C193" s="1" t="s">
        <v>1</v>
      </c>
      <c r="D193" s="1">
        <v>1435256212460</v>
      </c>
      <c r="G193" s="1" t="str">
        <f t="shared" si="21"/>
        <v>Pong</v>
      </c>
      <c r="H193" s="1">
        <f t="shared" si="21"/>
        <v>196</v>
      </c>
      <c r="I193" s="1" t="str">
        <f t="shared" si="21"/>
        <v>Count</v>
      </c>
      <c r="J193" s="1">
        <f t="shared" si="21"/>
        <v>163</v>
      </c>
      <c r="K193" s="1" t="str">
        <f t="shared" si="21"/>
        <v>Time</v>
      </c>
      <c r="L193" s="1">
        <f t="shared" si="21"/>
        <v>1435256212711</v>
      </c>
      <c r="M193" s="1">
        <f t="shared" si="16"/>
        <v>251</v>
      </c>
      <c r="N193" s="1">
        <f t="shared" si="17"/>
        <v>1000</v>
      </c>
      <c r="O193" s="1">
        <f t="shared" si="18"/>
        <v>985</v>
      </c>
    </row>
    <row r="194" spans="1:15" x14ac:dyDescent="0.3">
      <c r="A194" s="1" t="s">
        <v>0</v>
      </c>
      <c r="B194" s="1">
        <v>197</v>
      </c>
      <c r="C194" s="1" t="s">
        <v>1</v>
      </c>
      <c r="D194" s="1">
        <v>1435256213461</v>
      </c>
      <c r="G194" s="1" t="str">
        <f t="shared" si="21"/>
        <v>Pong</v>
      </c>
      <c r="H194" s="1">
        <f t="shared" si="21"/>
        <v>197</v>
      </c>
      <c r="I194" s="1" t="str">
        <f t="shared" si="21"/>
        <v>Count</v>
      </c>
      <c r="J194" s="1">
        <f t="shared" si="21"/>
        <v>165</v>
      </c>
      <c r="K194" s="1" t="str">
        <f t="shared" si="21"/>
        <v>Time</v>
      </c>
      <c r="L194" s="1">
        <f t="shared" si="21"/>
        <v>1435256214492</v>
      </c>
      <c r="M194" s="1">
        <f t="shared" si="16"/>
        <v>1031</v>
      </c>
      <c r="N194" s="1">
        <f t="shared" si="17"/>
        <v>1001</v>
      </c>
      <c r="O194" s="1">
        <f t="shared" si="18"/>
        <v>1781</v>
      </c>
    </row>
    <row r="195" spans="1:15" x14ac:dyDescent="0.3">
      <c r="A195" s="1" t="s">
        <v>0</v>
      </c>
      <c r="B195" s="1">
        <v>198</v>
      </c>
      <c r="C195" s="1" t="s">
        <v>1</v>
      </c>
      <c r="D195" s="1">
        <v>1435256214461</v>
      </c>
      <c r="G195" s="1" t="str">
        <f t="shared" ref="G195:L210" si="22">A699</f>
        <v>Pong</v>
      </c>
      <c r="H195" s="1">
        <f t="shared" si="22"/>
        <v>198</v>
      </c>
      <c r="I195" s="1" t="str">
        <f t="shared" si="22"/>
        <v>Count</v>
      </c>
      <c r="J195" s="1">
        <f t="shared" si="22"/>
        <v>165</v>
      </c>
      <c r="K195" s="1" t="str">
        <f t="shared" si="22"/>
        <v>Time</v>
      </c>
      <c r="L195" s="1">
        <f t="shared" si="22"/>
        <v>1435256214696</v>
      </c>
      <c r="M195" s="1">
        <f t="shared" si="16"/>
        <v>235</v>
      </c>
      <c r="N195" s="1">
        <f t="shared" si="17"/>
        <v>1000</v>
      </c>
      <c r="O195" s="1">
        <f t="shared" si="18"/>
        <v>204</v>
      </c>
    </row>
    <row r="196" spans="1:15" x14ac:dyDescent="0.3">
      <c r="A196" s="1" t="s">
        <v>0</v>
      </c>
      <c r="B196" s="1">
        <v>199</v>
      </c>
      <c r="C196" s="1" t="s">
        <v>1</v>
      </c>
      <c r="D196" s="1">
        <v>1435256215462</v>
      </c>
      <c r="G196" s="1" t="str">
        <f t="shared" si="22"/>
        <v>Pong</v>
      </c>
      <c r="H196" s="1">
        <f t="shared" si="22"/>
        <v>199</v>
      </c>
      <c r="I196" s="1" t="str">
        <f t="shared" si="22"/>
        <v>Count</v>
      </c>
      <c r="J196" s="1">
        <f t="shared" si="22"/>
        <v>167</v>
      </c>
      <c r="K196" s="1" t="str">
        <f t="shared" si="22"/>
        <v>Time</v>
      </c>
      <c r="L196" s="1">
        <f t="shared" si="22"/>
        <v>1435256216479</v>
      </c>
      <c r="M196" s="1">
        <f t="shared" ref="M196:M259" si="23">L196-D196</f>
        <v>1017</v>
      </c>
      <c r="N196" s="1">
        <f t="shared" ref="N196:N259" si="24">D196-D195</f>
        <v>1001</v>
      </c>
      <c r="O196" s="1">
        <f t="shared" ref="O196:O259" si="25">L196-L195</f>
        <v>1783</v>
      </c>
    </row>
    <row r="197" spans="1:15" x14ac:dyDescent="0.3">
      <c r="A197" s="1" t="s">
        <v>0</v>
      </c>
      <c r="B197" s="1">
        <v>200</v>
      </c>
      <c r="C197" s="1" t="s">
        <v>1</v>
      </c>
      <c r="D197" s="1">
        <v>1435256216463</v>
      </c>
      <c r="G197" s="1" t="str">
        <f t="shared" si="22"/>
        <v>Pong</v>
      </c>
      <c r="H197" s="1">
        <f t="shared" si="22"/>
        <v>200</v>
      </c>
      <c r="I197" s="1" t="str">
        <f t="shared" si="22"/>
        <v>Count</v>
      </c>
      <c r="J197" s="1">
        <f t="shared" si="22"/>
        <v>167</v>
      </c>
      <c r="K197" s="1" t="str">
        <f t="shared" si="22"/>
        <v>Time</v>
      </c>
      <c r="L197" s="1">
        <f t="shared" si="22"/>
        <v>1435256216682</v>
      </c>
      <c r="M197" s="1">
        <f t="shared" si="23"/>
        <v>219</v>
      </c>
      <c r="N197" s="1">
        <f t="shared" si="24"/>
        <v>1001</v>
      </c>
      <c r="O197" s="1">
        <f t="shared" si="25"/>
        <v>203</v>
      </c>
    </row>
    <row r="198" spans="1:15" x14ac:dyDescent="0.3">
      <c r="A198" s="1" t="s">
        <v>0</v>
      </c>
      <c r="B198" s="1">
        <v>201</v>
      </c>
      <c r="C198" s="1" t="s">
        <v>1</v>
      </c>
      <c r="D198" s="1">
        <v>1435256217463</v>
      </c>
      <c r="G198" s="1" t="str">
        <f t="shared" si="22"/>
        <v>Pong</v>
      </c>
      <c r="H198" s="1">
        <f t="shared" si="22"/>
        <v>201</v>
      </c>
      <c r="I198" s="1" t="str">
        <f t="shared" si="22"/>
        <v>Count</v>
      </c>
      <c r="J198" s="1">
        <f t="shared" si="22"/>
        <v>168</v>
      </c>
      <c r="K198" s="1" t="str">
        <f t="shared" si="22"/>
        <v>Time</v>
      </c>
      <c r="L198" s="1">
        <f t="shared" si="22"/>
        <v>1435256217541</v>
      </c>
      <c r="M198" s="1">
        <f t="shared" si="23"/>
        <v>78</v>
      </c>
      <c r="N198" s="1">
        <f t="shared" si="24"/>
        <v>1000</v>
      </c>
      <c r="O198" s="1">
        <f t="shared" si="25"/>
        <v>859</v>
      </c>
    </row>
    <row r="199" spans="1:15" x14ac:dyDescent="0.3">
      <c r="A199" s="1" t="s">
        <v>0</v>
      </c>
      <c r="B199" s="1">
        <v>202</v>
      </c>
      <c r="C199" s="1" t="s">
        <v>1</v>
      </c>
      <c r="D199" s="1">
        <v>1435256218470</v>
      </c>
      <c r="G199" s="1" t="str">
        <f t="shared" si="22"/>
        <v>Pong</v>
      </c>
      <c r="H199" s="1">
        <f t="shared" si="22"/>
        <v>202</v>
      </c>
      <c r="I199" s="1" t="str">
        <f t="shared" si="22"/>
        <v>Count</v>
      </c>
      <c r="J199" s="1">
        <f t="shared" si="22"/>
        <v>169</v>
      </c>
      <c r="K199" s="1" t="str">
        <f t="shared" si="22"/>
        <v>Time</v>
      </c>
      <c r="L199" s="1">
        <f t="shared" si="22"/>
        <v>1435256218563</v>
      </c>
      <c r="M199" s="1">
        <f t="shared" si="23"/>
        <v>93</v>
      </c>
      <c r="N199" s="1">
        <f t="shared" si="24"/>
        <v>1007</v>
      </c>
      <c r="O199" s="1">
        <f t="shared" si="25"/>
        <v>1022</v>
      </c>
    </row>
    <row r="200" spans="1:15" x14ac:dyDescent="0.3">
      <c r="A200" s="1" t="s">
        <v>0</v>
      </c>
      <c r="B200" s="1">
        <v>203</v>
      </c>
      <c r="C200" s="1" t="s">
        <v>1</v>
      </c>
      <c r="D200" s="1">
        <v>1435256219470</v>
      </c>
      <c r="G200" s="1" t="str">
        <f t="shared" si="22"/>
        <v>Pong</v>
      </c>
      <c r="H200" s="1">
        <f t="shared" si="22"/>
        <v>203</v>
      </c>
      <c r="I200" s="1" t="str">
        <f t="shared" si="22"/>
        <v>Count</v>
      </c>
      <c r="J200" s="1">
        <f t="shared" si="22"/>
        <v>170</v>
      </c>
      <c r="K200" s="1" t="str">
        <f t="shared" si="22"/>
        <v>Time</v>
      </c>
      <c r="L200" s="1">
        <f t="shared" si="22"/>
        <v>1435256219595</v>
      </c>
      <c r="M200" s="1">
        <f t="shared" si="23"/>
        <v>125</v>
      </c>
      <c r="N200" s="1">
        <f t="shared" si="24"/>
        <v>1000</v>
      </c>
      <c r="O200" s="1">
        <f t="shared" si="25"/>
        <v>1032</v>
      </c>
    </row>
    <row r="201" spans="1:15" x14ac:dyDescent="0.3">
      <c r="A201" s="1" t="s">
        <v>0</v>
      </c>
      <c r="B201" s="1">
        <v>204</v>
      </c>
      <c r="C201" s="1" t="s">
        <v>1</v>
      </c>
      <c r="D201" s="1">
        <v>1435256220471</v>
      </c>
      <c r="G201" s="1" t="str">
        <f t="shared" si="22"/>
        <v>Pong</v>
      </c>
      <c r="H201" s="1">
        <f t="shared" si="22"/>
        <v>204</v>
      </c>
      <c r="I201" s="1" t="str">
        <f t="shared" si="22"/>
        <v>Count</v>
      </c>
      <c r="J201" s="1">
        <f t="shared" si="22"/>
        <v>171</v>
      </c>
      <c r="K201" s="1" t="str">
        <f t="shared" si="22"/>
        <v>Time</v>
      </c>
      <c r="L201" s="1">
        <f t="shared" si="22"/>
        <v>1435256220595</v>
      </c>
      <c r="M201" s="1">
        <f t="shared" si="23"/>
        <v>124</v>
      </c>
      <c r="N201" s="1">
        <f t="shared" si="24"/>
        <v>1001</v>
      </c>
      <c r="O201" s="1">
        <f t="shared" si="25"/>
        <v>1000</v>
      </c>
    </row>
    <row r="202" spans="1:15" x14ac:dyDescent="0.3">
      <c r="A202" s="1" t="s">
        <v>0</v>
      </c>
      <c r="B202" s="1">
        <v>205</v>
      </c>
      <c r="C202" s="1" t="s">
        <v>1</v>
      </c>
      <c r="D202" s="1">
        <v>1435256221473</v>
      </c>
      <c r="G202" s="1" t="str">
        <f t="shared" si="22"/>
        <v>Pong</v>
      </c>
      <c r="H202" s="1">
        <f t="shared" si="22"/>
        <v>205</v>
      </c>
      <c r="I202" s="1" t="str">
        <f t="shared" si="22"/>
        <v>Count</v>
      </c>
      <c r="J202" s="1">
        <f t="shared" si="22"/>
        <v>172</v>
      </c>
      <c r="K202" s="1" t="str">
        <f t="shared" si="22"/>
        <v>Time</v>
      </c>
      <c r="L202" s="1">
        <f t="shared" si="22"/>
        <v>1435256221613</v>
      </c>
      <c r="M202" s="1">
        <f t="shared" si="23"/>
        <v>140</v>
      </c>
      <c r="N202" s="1">
        <f t="shared" si="24"/>
        <v>1002</v>
      </c>
      <c r="O202" s="1">
        <f t="shared" si="25"/>
        <v>1018</v>
      </c>
    </row>
    <row r="203" spans="1:15" x14ac:dyDescent="0.3">
      <c r="A203" s="1" t="s">
        <v>0</v>
      </c>
      <c r="B203" s="1">
        <v>206</v>
      </c>
      <c r="C203" s="1" t="s">
        <v>1</v>
      </c>
      <c r="D203" s="1">
        <v>1435256222474</v>
      </c>
      <c r="G203" s="1" t="str">
        <f t="shared" si="22"/>
        <v>Pong</v>
      </c>
      <c r="H203" s="1">
        <f t="shared" si="22"/>
        <v>206</v>
      </c>
      <c r="I203" s="1" t="str">
        <f t="shared" si="22"/>
        <v>Count</v>
      </c>
      <c r="J203" s="1">
        <f t="shared" si="22"/>
        <v>173</v>
      </c>
      <c r="K203" s="1" t="str">
        <f t="shared" si="22"/>
        <v>Time</v>
      </c>
      <c r="L203" s="1">
        <f t="shared" si="22"/>
        <v>1435256222630</v>
      </c>
      <c r="M203" s="1">
        <f t="shared" si="23"/>
        <v>156</v>
      </c>
      <c r="N203" s="1">
        <f t="shared" si="24"/>
        <v>1001</v>
      </c>
      <c r="O203" s="1">
        <f t="shared" si="25"/>
        <v>1017</v>
      </c>
    </row>
    <row r="204" spans="1:15" x14ac:dyDescent="0.3">
      <c r="A204" s="1" t="s">
        <v>0</v>
      </c>
      <c r="B204" s="1">
        <v>207</v>
      </c>
      <c r="C204" s="1" t="s">
        <v>1</v>
      </c>
      <c r="D204" s="1">
        <v>1435256223476</v>
      </c>
      <c r="G204" s="1" t="str">
        <f t="shared" si="22"/>
        <v>Pong</v>
      </c>
      <c r="H204" s="1">
        <f t="shared" si="22"/>
        <v>207</v>
      </c>
      <c r="I204" s="1" t="str">
        <f t="shared" si="22"/>
        <v>Count</v>
      </c>
      <c r="J204" s="1">
        <f t="shared" si="22"/>
        <v>175</v>
      </c>
      <c r="K204" s="1" t="str">
        <f t="shared" si="22"/>
        <v>Time</v>
      </c>
      <c r="L204" s="1">
        <f t="shared" si="22"/>
        <v>1435256224648</v>
      </c>
      <c r="M204" s="1">
        <f t="shared" si="23"/>
        <v>1172</v>
      </c>
      <c r="N204" s="1">
        <f t="shared" si="24"/>
        <v>1002</v>
      </c>
      <c r="O204" s="1">
        <f t="shared" si="25"/>
        <v>2018</v>
      </c>
    </row>
    <row r="205" spans="1:15" x14ac:dyDescent="0.3">
      <c r="A205" s="1" t="s">
        <v>0</v>
      </c>
      <c r="B205" s="1">
        <v>208</v>
      </c>
      <c r="C205" s="1" t="s">
        <v>1</v>
      </c>
      <c r="D205" s="1">
        <v>1435256224585</v>
      </c>
      <c r="G205" s="1" t="str">
        <f t="shared" si="22"/>
        <v>Pong</v>
      </c>
      <c r="H205" s="1">
        <f t="shared" si="22"/>
        <v>208</v>
      </c>
      <c r="I205" s="1" t="str">
        <f t="shared" si="22"/>
        <v>Count</v>
      </c>
      <c r="J205" s="1">
        <f t="shared" si="22"/>
        <v>175</v>
      </c>
      <c r="K205" s="1" t="str">
        <f t="shared" si="22"/>
        <v>Time</v>
      </c>
      <c r="L205" s="1">
        <f t="shared" si="22"/>
        <v>1435256224884</v>
      </c>
      <c r="M205" s="1">
        <f t="shared" si="23"/>
        <v>299</v>
      </c>
      <c r="N205" s="1">
        <f t="shared" si="24"/>
        <v>1109</v>
      </c>
      <c r="O205" s="1">
        <f t="shared" si="25"/>
        <v>236</v>
      </c>
    </row>
    <row r="206" spans="1:15" x14ac:dyDescent="0.3">
      <c r="A206" s="1" t="s">
        <v>0</v>
      </c>
      <c r="B206" s="1">
        <v>209</v>
      </c>
      <c r="C206" s="1" t="s">
        <v>1</v>
      </c>
      <c r="D206" s="1">
        <v>1435256226042</v>
      </c>
      <c r="G206" s="1" t="str">
        <f t="shared" si="22"/>
        <v>Pong</v>
      </c>
      <c r="H206" s="1">
        <f t="shared" si="22"/>
        <v>209</v>
      </c>
      <c r="I206" s="1" t="str">
        <f t="shared" si="22"/>
        <v>Count</v>
      </c>
      <c r="J206" s="1">
        <f t="shared" si="22"/>
        <v>177</v>
      </c>
      <c r="K206" s="1" t="str">
        <f t="shared" si="22"/>
        <v>Time</v>
      </c>
      <c r="L206" s="1">
        <f t="shared" si="22"/>
        <v>1435256226260</v>
      </c>
      <c r="M206" s="1">
        <f t="shared" si="23"/>
        <v>218</v>
      </c>
      <c r="N206" s="1">
        <f t="shared" si="24"/>
        <v>1457</v>
      </c>
      <c r="O206" s="1">
        <f t="shared" si="25"/>
        <v>1376</v>
      </c>
    </row>
    <row r="207" spans="1:15" x14ac:dyDescent="0.3">
      <c r="A207" s="1" t="s">
        <v>0</v>
      </c>
      <c r="B207" s="1">
        <v>210</v>
      </c>
      <c r="C207" s="1" t="s">
        <v>1</v>
      </c>
      <c r="D207" s="1">
        <v>1435256227152</v>
      </c>
      <c r="G207" s="1" t="str">
        <f t="shared" si="22"/>
        <v>Pong</v>
      </c>
      <c r="H207" s="1">
        <f t="shared" si="22"/>
        <v>210</v>
      </c>
      <c r="I207" s="1" t="str">
        <f t="shared" si="22"/>
        <v>Count</v>
      </c>
      <c r="J207" s="1">
        <f t="shared" si="22"/>
        <v>179</v>
      </c>
      <c r="K207" s="1" t="str">
        <f t="shared" si="22"/>
        <v>Time</v>
      </c>
      <c r="L207" s="1">
        <f t="shared" si="22"/>
        <v>1435256228155</v>
      </c>
      <c r="M207" s="1">
        <f t="shared" si="23"/>
        <v>1003</v>
      </c>
      <c r="N207" s="1">
        <f t="shared" si="24"/>
        <v>1110</v>
      </c>
      <c r="O207" s="1">
        <f t="shared" si="25"/>
        <v>1895</v>
      </c>
    </row>
    <row r="208" spans="1:15" x14ac:dyDescent="0.3">
      <c r="A208" s="1" t="s">
        <v>0</v>
      </c>
      <c r="B208" s="1">
        <v>211</v>
      </c>
      <c r="C208" s="1" t="s">
        <v>1</v>
      </c>
      <c r="D208" s="1">
        <v>1435256228155</v>
      </c>
      <c r="G208" s="1" t="str">
        <f t="shared" si="22"/>
        <v>Pong</v>
      </c>
      <c r="H208" s="1">
        <f t="shared" si="22"/>
        <v>211</v>
      </c>
      <c r="I208" s="1" t="str">
        <f t="shared" si="22"/>
        <v>Count</v>
      </c>
      <c r="J208" s="1">
        <f t="shared" si="22"/>
        <v>179</v>
      </c>
      <c r="K208" s="1" t="str">
        <f t="shared" si="22"/>
        <v>Time</v>
      </c>
      <c r="L208" s="1">
        <f t="shared" si="22"/>
        <v>1435256228358</v>
      </c>
      <c r="M208" s="1">
        <f t="shared" si="23"/>
        <v>203</v>
      </c>
      <c r="N208" s="1">
        <f t="shared" si="24"/>
        <v>1003</v>
      </c>
      <c r="O208" s="1">
        <f t="shared" si="25"/>
        <v>203</v>
      </c>
    </row>
    <row r="209" spans="1:15" x14ac:dyDescent="0.3">
      <c r="A209" s="1" t="s">
        <v>0</v>
      </c>
      <c r="B209" s="1">
        <v>212</v>
      </c>
      <c r="C209" s="1" t="s">
        <v>1</v>
      </c>
      <c r="D209" s="1">
        <v>1435256229239</v>
      </c>
      <c r="G209" s="1" t="str">
        <f t="shared" si="22"/>
        <v>Pong</v>
      </c>
      <c r="H209" s="1">
        <f t="shared" si="22"/>
        <v>212</v>
      </c>
      <c r="I209" s="1" t="str">
        <f t="shared" si="22"/>
        <v>Count</v>
      </c>
      <c r="J209" s="1">
        <f t="shared" si="22"/>
        <v>181</v>
      </c>
      <c r="K209" s="1" t="str">
        <f t="shared" si="22"/>
        <v>Time</v>
      </c>
      <c r="L209" s="1">
        <f t="shared" si="22"/>
        <v>1435256230254</v>
      </c>
      <c r="M209" s="1">
        <f t="shared" si="23"/>
        <v>1015</v>
      </c>
      <c r="N209" s="1">
        <f t="shared" si="24"/>
        <v>1084</v>
      </c>
      <c r="O209" s="1">
        <f t="shared" si="25"/>
        <v>1896</v>
      </c>
    </row>
    <row r="210" spans="1:15" x14ac:dyDescent="0.3">
      <c r="A210" s="1" t="s">
        <v>0</v>
      </c>
      <c r="B210" s="1">
        <v>213</v>
      </c>
      <c r="C210" s="1" t="s">
        <v>1</v>
      </c>
      <c r="D210" s="1">
        <v>1435256230254</v>
      </c>
      <c r="G210" s="1" t="str">
        <f t="shared" si="22"/>
        <v>Pong</v>
      </c>
      <c r="H210" s="1">
        <f t="shared" si="22"/>
        <v>213</v>
      </c>
      <c r="I210" s="1" t="str">
        <f t="shared" si="22"/>
        <v>Count</v>
      </c>
      <c r="J210" s="1">
        <f t="shared" si="22"/>
        <v>181</v>
      </c>
      <c r="K210" s="1" t="str">
        <f t="shared" si="22"/>
        <v>Time</v>
      </c>
      <c r="L210" s="1">
        <f t="shared" si="22"/>
        <v>1435256230457</v>
      </c>
      <c r="M210" s="1">
        <f t="shared" si="23"/>
        <v>203</v>
      </c>
      <c r="N210" s="1">
        <f t="shared" si="24"/>
        <v>1015</v>
      </c>
      <c r="O210" s="1">
        <f t="shared" si="25"/>
        <v>203</v>
      </c>
    </row>
    <row r="211" spans="1:15" x14ac:dyDescent="0.3">
      <c r="A211" s="1" t="s">
        <v>0</v>
      </c>
      <c r="B211" s="1">
        <v>214</v>
      </c>
      <c r="C211" s="1" t="s">
        <v>1</v>
      </c>
      <c r="D211" s="1">
        <v>1435256231255</v>
      </c>
      <c r="G211" s="1" t="str">
        <f t="shared" ref="G211:L226" si="26">A715</f>
        <v>Pong</v>
      </c>
      <c r="H211" s="1">
        <f t="shared" si="26"/>
        <v>214</v>
      </c>
      <c r="I211" s="1" t="str">
        <f t="shared" si="26"/>
        <v>Count</v>
      </c>
      <c r="J211" s="1">
        <f t="shared" si="26"/>
        <v>183</v>
      </c>
      <c r="K211" s="1" t="str">
        <f t="shared" si="26"/>
        <v>Time</v>
      </c>
      <c r="L211" s="1">
        <f t="shared" si="26"/>
        <v>1435256232257</v>
      </c>
      <c r="M211" s="1">
        <f t="shared" si="23"/>
        <v>1002</v>
      </c>
      <c r="N211" s="1">
        <f t="shared" si="24"/>
        <v>1001</v>
      </c>
      <c r="O211" s="1">
        <f t="shared" si="25"/>
        <v>1800</v>
      </c>
    </row>
    <row r="212" spans="1:15" x14ac:dyDescent="0.3">
      <c r="A212" s="1" t="s">
        <v>0</v>
      </c>
      <c r="B212" s="1">
        <v>215</v>
      </c>
      <c r="C212" s="1" t="s">
        <v>1</v>
      </c>
      <c r="D212" s="1">
        <v>1435256232257</v>
      </c>
      <c r="G212" s="1" t="str">
        <f t="shared" si="26"/>
        <v>Pong</v>
      </c>
      <c r="H212" s="1">
        <f t="shared" si="26"/>
        <v>215</v>
      </c>
      <c r="I212" s="1" t="str">
        <f t="shared" si="26"/>
        <v>Count</v>
      </c>
      <c r="J212" s="1">
        <f t="shared" si="26"/>
        <v>183</v>
      </c>
      <c r="K212" s="1" t="str">
        <f t="shared" si="26"/>
        <v>Time</v>
      </c>
      <c r="L212" s="1">
        <f t="shared" si="26"/>
        <v>1435256232460</v>
      </c>
      <c r="M212" s="1">
        <f t="shared" si="23"/>
        <v>203</v>
      </c>
      <c r="N212" s="1">
        <f t="shared" si="24"/>
        <v>1002</v>
      </c>
      <c r="O212" s="1">
        <f t="shared" si="25"/>
        <v>203</v>
      </c>
    </row>
    <row r="213" spans="1:15" x14ac:dyDescent="0.3">
      <c r="A213" s="1" t="s">
        <v>0</v>
      </c>
      <c r="B213" s="1">
        <v>216</v>
      </c>
      <c r="C213" s="1" t="s">
        <v>1</v>
      </c>
      <c r="D213" s="1">
        <v>1435256233262</v>
      </c>
      <c r="G213" s="1" t="str">
        <f t="shared" si="26"/>
        <v>Pong</v>
      </c>
      <c r="H213" s="1">
        <f t="shared" si="26"/>
        <v>216</v>
      </c>
      <c r="I213" s="1" t="str">
        <f t="shared" si="26"/>
        <v>Count</v>
      </c>
      <c r="J213" s="1">
        <f t="shared" si="26"/>
        <v>185</v>
      </c>
      <c r="K213" s="1" t="str">
        <f t="shared" si="26"/>
        <v>Time</v>
      </c>
      <c r="L213" s="1">
        <f t="shared" si="26"/>
        <v>1435256234263</v>
      </c>
      <c r="M213" s="1">
        <f t="shared" si="23"/>
        <v>1001</v>
      </c>
      <c r="N213" s="1">
        <f t="shared" si="24"/>
        <v>1005</v>
      </c>
      <c r="O213" s="1">
        <f t="shared" si="25"/>
        <v>1803</v>
      </c>
    </row>
    <row r="214" spans="1:15" x14ac:dyDescent="0.3">
      <c r="A214" s="1" t="s">
        <v>0</v>
      </c>
      <c r="B214" s="1">
        <v>217</v>
      </c>
      <c r="C214" s="1" t="s">
        <v>1</v>
      </c>
      <c r="D214" s="1">
        <v>1435256234263</v>
      </c>
      <c r="G214" s="1" t="str">
        <f t="shared" si="26"/>
        <v>Pong</v>
      </c>
      <c r="H214" s="1">
        <f t="shared" si="26"/>
        <v>217</v>
      </c>
      <c r="I214" s="1" t="str">
        <f t="shared" si="26"/>
        <v>Count</v>
      </c>
      <c r="J214" s="1">
        <f t="shared" si="26"/>
        <v>185</v>
      </c>
      <c r="K214" s="1" t="str">
        <f t="shared" si="26"/>
        <v>Time</v>
      </c>
      <c r="L214" s="1">
        <f t="shared" si="26"/>
        <v>1435256234466</v>
      </c>
      <c r="M214" s="1">
        <f t="shared" si="23"/>
        <v>203</v>
      </c>
      <c r="N214" s="1">
        <f t="shared" si="24"/>
        <v>1001</v>
      </c>
      <c r="O214" s="1">
        <f t="shared" si="25"/>
        <v>203</v>
      </c>
    </row>
    <row r="215" spans="1:15" x14ac:dyDescent="0.3">
      <c r="A215" s="1" t="s">
        <v>0</v>
      </c>
      <c r="B215" s="1">
        <v>218</v>
      </c>
      <c r="C215" s="1" t="s">
        <v>1</v>
      </c>
      <c r="D215" s="1">
        <v>1435256235264</v>
      </c>
      <c r="G215" s="1" t="str">
        <f t="shared" si="26"/>
        <v>Pong</v>
      </c>
      <c r="H215" s="1">
        <f t="shared" si="26"/>
        <v>218</v>
      </c>
      <c r="I215" s="1" t="str">
        <f t="shared" si="26"/>
        <v>Count</v>
      </c>
      <c r="J215" s="1">
        <f t="shared" si="26"/>
        <v>186</v>
      </c>
      <c r="K215" s="1" t="str">
        <f t="shared" si="26"/>
        <v>Time</v>
      </c>
      <c r="L215" s="1">
        <f t="shared" si="26"/>
        <v>1435256235342</v>
      </c>
      <c r="M215" s="1">
        <f t="shared" si="23"/>
        <v>78</v>
      </c>
      <c r="N215" s="1">
        <f t="shared" si="24"/>
        <v>1001</v>
      </c>
      <c r="O215" s="1">
        <f t="shared" si="25"/>
        <v>876</v>
      </c>
    </row>
    <row r="216" spans="1:15" x14ac:dyDescent="0.3">
      <c r="A216" s="1" t="s">
        <v>0</v>
      </c>
      <c r="B216" s="1">
        <v>219</v>
      </c>
      <c r="C216" s="1" t="s">
        <v>1</v>
      </c>
      <c r="D216" s="1">
        <v>1435256236264</v>
      </c>
      <c r="G216" s="1" t="str">
        <f t="shared" si="26"/>
        <v>Pong</v>
      </c>
      <c r="H216" s="1">
        <f t="shared" si="26"/>
        <v>219</v>
      </c>
      <c r="I216" s="1" t="str">
        <f t="shared" si="26"/>
        <v>Count</v>
      </c>
      <c r="J216" s="1">
        <f t="shared" si="26"/>
        <v>187</v>
      </c>
      <c r="K216" s="1" t="str">
        <f t="shared" si="26"/>
        <v>Time</v>
      </c>
      <c r="L216" s="1">
        <f t="shared" si="26"/>
        <v>1435256236374</v>
      </c>
      <c r="M216" s="1">
        <f t="shared" si="23"/>
        <v>110</v>
      </c>
      <c r="N216" s="1">
        <f t="shared" si="24"/>
        <v>1000</v>
      </c>
      <c r="O216" s="1">
        <f t="shared" si="25"/>
        <v>1032</v>
      </c>
    </row>
    <row r="217" spans="1:15" x14ac:dyDescent="0.3">
      <c r="A217" s="1" t="s">
        <v>0</v>
      </c>
      <c r="B217" s="1">
        <v>220</v>
      </c>
      <c r="C217" s="1" t="s">
        <v>1</v>
      </c>
      <c r="D217" s="1">
        <v>1435256237265</v>
      </c>
      <c r="G217" s="1" t="str">
        <f t="shared" si="26"/>
        <v>Pong</v>
      </c>
      <c r="H217" s="1">
        <f t="shared" si="26"/>
        <v>220</v>
      </c>
      <c r="I217" s="1" t="str">
        <f t="shared" si="26"/>
        <v>Count</v>
      </c>
      <c r="J217" s="1">
        <f t="shared" si="26"/>
        <v>188</v>
      </c>
      <c r="K217" s="1" t="str">
        <f t="shared" si="26"/>
        <v>Time</v>
      </c>
      <c r="L217" s="1">
        <f t="shared" si="26"/>
        <v>1435256237390</v>
      </c>
      <c r="M217" s="1">
        <f t="shared" si="23"/>
        <v>125</v>
      </c>
      <c r="N217" s="1">
        <f t="shared" si="24"/>
        <v>1001</v>
      </c>
      <c r="O217" s="1">
        <f t="shared" si="25"/>
        <v>1016</v>
      </c>
    </row>
    <row r="218" spans="1:15" x14ac:dyDescent="0.3">
      <c r="A218" s="1" t="s">
        <v>0</v>
      </c>
      <c r="B218" s="1">
        <v>221</v>
      </c>
      <c r="C218" s="1" t="s">
        <v>1</v>
      </c>
      <c r="D218" s="1">
        <v>1435256238265</v>
      </c>
      <c r="G218" s="1" t="str">
        <f t="shared" si="26"/>
        <v>Pong</v>
      </c>
      <c r="H218" s="1">
        <f t="shared" si="26"/>
        <v>221</v>
      </c>
      <c r="I218" s="1" t="str">
        <f t="shared" si="26"/>
        <v>Count</v>
      </c>
      <c r="J218" s="1">
        <f t="shared" si="26"/>
        <v>190</v>
      </c>
      <c r="K218" s="1" t="str">
        <f t="shared" si="26"/>
        <v>Time</v>
      </c>
      <c r="L218" s="1">
        <f t="shared" si="26"/>
        <v>1435256239266</v>
      </c>
      <c r="M218" s="1">
        <f t="shared" si="23"/>
        <v>1001</v>
      </c>
      <c r="N218" s="1">
        <f t="shared" si="24"/>
        <v>1000</v>
      </c>
      <c r="O218" s="1">
        <f t="shared" si="25"/>
        <v>1876</v>
      </c>
    </row>
    <row r="219" spans="1:15" x14ac:dyDescent="0.3">
      <c r="A219" s="1" t="s">
        <v>0</v>
      </c>
      <c r="B219" s="1">
        <v>222</v>
      </c>
      <c r="C219" s="1" t="s">
        <v>1</v>
      </c>
      <c r="D219" s="1">
        <v>1435256239266</v>
      </c>
      <c r="G219" s="1" t="str">
        <f t="shared" si="26"/>
        <v>Pong</v>
      </c>
      <c r="H219" s="1">
        <f t="shared" si="26"/>
        <v>222</v>
      </c>
      <c r="I219" s="1" t="str">
        <f t="shared" si="26"/>
        <v>Count</v>
      </c>
      <c r="J219" s="1">
        <f t="shared" si="26"/>
        <v>190</v>
      </c>
      <c r="K219" s="1" t="str">
        <f t="shared" si="26"/>
        <v>Time</v>
      </c>
      <c r="L219" s="1">
        <f t="shared" si="26"/>
        <v>1435256239468</v>
      </c>
      <c r="M219" s="1">
        <f t="shared" si="23"/>
        <v>202</v>
      </c>
      <c r="N219" s="1">
        <f t="shared" si="24"/>
        <v>1001</v>
      </c>
      <c r="O219" s="1">
        <f t="shared" si="25"/>
        <v>202</v>
      </c>
    </row>
    <row r="220" spans="1:15" x14ac:dyDescent="0.3">
      <c r="A220" s="1" t="s">
        <v>0</v>
      </c>
      <c r="B220" s="1">
        <v>223</v>
      </c>
      <c r="C220" s="1" t="s">
        <v>1</v>
      </c>
      <c r="D220" s="1">
        <v>1435256240267</v>
      </c>
      <c r="G220" s="1" t="str">
        <f t="shared" si="26"/>
        <v>Pong</v>
      </c>
      <c r="H220" s="1">
        <f t="shared" si="26"/>
        <v>223</v>
      </c>
      <c r="I220" s="1" t="str">
        <f t="shared" si="26"/>
        <v>Count</v>
      </c>
      <c r="J220" s="1">
        <f t="shared" si="26"/>
        <v>191</v>
      </c>
      <c r="K220" s="1" t="str">
        <f t="shared" si="26"/>
        <v>Time</v>
      </c>
      <c r="L220" s="1">
        <f t="shared" si="26"/>
        <v>1435256240454</v>
      </c>
      <c r="M220" s="1">
        <f t="shared" si="23"/>
        <v>187</v>
      </c>
      <c r="N220" s="1">
        <f t="shared" si="24"/>
        <v>1001</v>
      </c>
      <c r="O220" s="1">
        <f t="shared" si="25"/>
        <v>986</v>
      </c>
    </row>
    <row r="221" spans="1:15" x14ac:dyDescent="0.3">
      <c r="A221" s="1" t="s">
        <v>0</v>
      </c>
      <c r="B221" s="1">
        <v>224</v>
      </c>
      <c r="C221" s="1" t="s">
        <v>1</v>
      </c>
      <c r="D221" s="1">
        <v>1435256241267</v>
      </c>
      <c r="G221" s="1" t="str">
        <f t="shared" si="26"/>
        <v>Pong</v>
      </c>
      <c r="H221" s="1">
        <f t="shared" si="26"/>
        <v>224</v>
      </c>
      <c r="I221" s="1" t="str">
        <f t="shared" si="26"/>
        <v>Count</v>
      </c>
      <c r="J221" s="1">
        <f t="shared" si="26"/>
        <v>192</v>
      </c>
      <c r="K221" s="1" t="str">
        <f t="shared" si="26"/>
        <v>Time</v>
      </c>
      <c r="L221" s="1">
        <f t="shared" si="26"/>
        <v>1435256241455</v>
      </c>
      <c r="M221" s="1">
        <f t="shared" si="23"/>
        <v>188</v>
      </c>
      <c r="N221" s="1">
        <f t="shared" si="24"/>
        <v>1000</v>
      </c>
      <c r="O221" s="1">
        <f t="shared" si="25"/>
        <v>1001</v>
      </c>
    </row>
    <row r="222" spans="1:15" x14ac:dyDescent="0.3">
      <c r="A222" s="1" t="s">
        <v>0</v>
      </c>
      <c r="B222" s="1">
        <v>225</v>
      </c>
      <c r="C222" s="1" t="s">
        <v>1</v>
      </c>
      <c r="D222" s="1">
        <v>1435256242268</v>
      </c>
      <c r="G222" s="1" t="str">
        <f t="shared" si="26"/>
        <v>Pong</v>
      </c>
      <c r="H222" s="1">
        <f t="shared" si="26"/>
        <v>225</v>
      </c>
      <c r="I222" s="1" t="str">
        <f t="shared" si="26"/>
        <v>Count</v>
      </c>
      <c r="J222" s="1">
        <f t="shared" si="26"/>
        <v>193</v>
      </c>
      <c r="K222" s="1" t="str">
        <f t="shared" si="26"/>
        <v>Time</v>
      </c>
      <c r="L222" s="1">
        <f t="shared" si="26"/>
        <v>1435256242471</v>
      </c>
      <c r="M222" s="1">
        <f t="shared" si="23"/>
        <v>203</v>
      </c>
      <c r="N222" s="1">
        <f t="shared" si="24"/>
        <v>1001</v>
      </c>
      <c r="O222" s="1">
        <f t="shared" si="25"/>
        <v>1016</v>
      </c>
    </row>
    <row r="223" spans="1:15" x14ac:dyDescent="0.3">
      <c r="A223" s="1" t="s">
        <v>0</v>
      </c>
      <c r="B223" s="1">
        <v>226</v>
      </c>
      <c r="C223" s="1" t="s">
        <v>1</v>
      </c>
      <c r="D223" s="1">
        <v>1435256243272</v>
      </c>
      <c r="G223" s="1" t="str">
        <f t="shared" si="26"/>
        <v>Pong</v>
      </c>
      <c r="H223" s="1">
        <f t="shared" si="26"/>
        <v>226</v>
      </c>
      <c r="I223" s="1" t="str">
        <f t="shared" si="26"/>
        <v>Count</v>
      </c>
      <c r="J223" s="1">
        <f t="shared" si="26"/>
        <v>194</v>
      </c>
      <c r="K223" s="1" t="str">
        <f t="shared" si="26"/>
        <v>Time</v>
      </c>
      <c r="L223" s="1">
        <f t="shared" si="26"/>
        <v>1435256243490</v>
      </c>
      <c r="M223" s="1">
        <f t="shared" si="23"/>
        <v>218</v>
      </c>
      <c r="N223" s="1">
        <f t="shared" si="24"/>
        <v>1004</v>
      </c>
      <c r="O223" s="1">
        <f t="shared" si="25"/>
        <v>1019</v>
      </c>
    </row>
    <row r="224" spans="1:15" x14ac:dyDescent="0.3">
      <c r="A224" s="1" t="s">
        <v>0</v>
      </c>
      <c r="B224" s="1">
        <v>227</v>
      </c>
      <c r="C224" s="1" t="s">
        <v>1</v>
      </c>
      <c r="D224" s="1">
        <v>1435256244272</v>
      </c>
      <c r="G224" s="1" t="str">
        <f t="shared" si="26"/>
        <v>Pong</v>
      </c>
      <c r="H224" s="1">
        <f t="shared" si="26"/>
        <v>227</v>
      </c>
      <c r="I224" s="1" t="str">
        <f t="shared" si="26"/>
        <v>Count</v>
      </c>
      <c r="J224" s="1">
        <f t="shared" si="26"/>
        <v>195</v>
      </c>
      <c r="K224" s="1" t="str">
        <f t="shared" si="26"/>
        <v>Time</v>
      </c>
      <c r="L224" s="1">
        <f t="shared" si="26"/>
        <v>1435256244522</v>
      </c>
      <c r="M224" s="1">
        <f t="shared" si="23"/>
        <v>250</v>
      </c>
      <c r="N224" s="1">
        <f t="shared" si="24"/>
        <v>1000</v>
      </c>
      <c r="O224" s="1">
        <f t="shared" si="25"/>
        <v>1032</v>
      </c>
    </row>
    <row r="225" spans="1:15" x14ac:dyDescent="0.3">
      <c r="A225" s="1" t="s">
        <v>0</v>
      </c>
      <c r="B225" s="1">
        <v>228</v>
      </c>
      <c r="C225" s="1" t="s">
        <v>1</v>
      </c>
      <c r="D225" s="1">
        <v>1435256245273</v>
      </c>
      <c r="G225" s="1" t="str">
        <f t="shared" si="26"/>
        <v>Pong</v>
      </c>
      <c r="H225" s="1">
        <f t="shared" si="26"/>
        <v>228</v>
      </c>
      <c r="I225" s="1" t="str">
        <f t="shared" si="26"/>
        <v>Count</v>
      </c>
      <c r="J225" s="1">
        <f t="shared" si="26"/>
        <v>197</v>
      </c>
      <c r="K225" s="1" t="str">
        <f t="shared" si="26"/>
        <v>Time</v>
      </c>
      <c r="L225" s="1">
        <f t="shared" si="26"/>
        <v>1435256246318</v>
      </c>
      <c r="M225" s="1">
        <f t="shared" si="23"/>
        <v>1045</v>
      </c>
      <c r="N225" s="1">
        <f t="shared" si="24"/>
        <v>1001</v>
      </c>
      <c r="O225" s="1">
        <f t="shared" si="25"/>
        <v>1796</v>
      </c>
    </row>
    <row r="226" spans="1:15" x14ac:dyDescent="0.3">
      <c r="A226" s="1" t="s">
        <v>0</v>
      </c>
      <c r="B226" s="1">
        <v>229</v>
      </c>
      <c r="C226" s="1" t="s">
        <v>1</v>
      </c>
      <c r="D226" s="1">
        <v>1435256246287</v>
      </c>
      <c r="G226" s="1" t="str">
        <f t="shared" si="26"/>
        <v>Pong</v>
      </c>
      <c r="H226" s="1">
        <f t="shared" si="26"/>
        <v>229</v>
      </c>
      <c r="I226" s="1" t="str">
        <f t="shared" si="26"/>
        <v>Count</v>
      </c>
      <c r="J226" s="1">
        <f t="shared" si="26"/>
        <v>197</v>
      </c>
      <c r="K226" s="1" t="str">
        <f t="shared" si="26"/>
        <v>Time</v>
      </c>
      <c r="L226" s="1">
        <f t="shared" si="26"/>
        <v>1435256246537</v>
      </c>
      <c r="M226" s="1">
        <f t="shared" si="23"/>
        <v>250</v>
      </c>
      <c r="N226" s="1">
        <f t="shared" si="24"/>
        <v>1014</v>
      </c>
      <c r="O226" s="1">
        <f t="shared" si="25"/>
        <v>219</v>
      </c>
    </row>
    <row r="227" spans="1:15" x14ac:dyDescent="0.3">
      <c r="A227" s="1" t="s">
        <v>0</v>
      </c>
      <c r="B227" s="1">
        <v>230</v>
      </c>
      <c r="C227" s="1" t="s">
        <v>1</v>
      </c>
      <c r="D227" s="1">
        <v>1435256247288</v>
      </c>
      <c r="G227" s="1" t="str">
        <f t="shared" ref="G227:L242" si="27">A731</f>
        <v>Pong</v>
      </c>
      <c r="H227" s="1">
        <f t="shared" si="27"/>
        <v>230</v>
      </c>
      <c r="I227" s="1" t="str">
        <f t="shared" si="27"/>
        <v>Count</v>
      </c>
      <c r="J227" s="1">
        <f t="shared" si="27"/>
        <v>199</v>
      </c>
      <c r="K227" s="1" t="str">
        <f t="shared" si="27"/>
        <v>Time</v>
      </c>
      <c r="L227" s="1">
        <f t="shared" si="27"/>
        <v>1435256248303</v>
      </c>
      <c r="M227" s="1">
        <f t="shared" si="23"/>
        <v>1015</v>
      </c>
      <c r="N227" s="1">
        <f t="shared" si="24"/>
        <v>1001</v>
      </c>
      <c r="O227" s="1">
        <f t="shared" si="25"/>
        <v>1766</v>
      </c>
    </row>
    <row r="228" spans="1:15" x14ac:dyDescent="0.3">
      <c r="A228" s="1" t="s">
        <v>0</v>
      </c>
      <c r="B228" s="1">
        <v>231</v>
      </c>
      <c r="C228" s="1" t="s">
        <v>1</v>
      </c>
      <c r="D228" s="1">
        <v>1435256248303</v>
      </c>
      <c r="G228" s="1" t="str">
        <f t="shared" si="27"/>
        <v>Pong</v>
      </c>
      <c r="H228" s="1">
        <f t="shared" si="27"/>
        <v>231</v>
      </c>
      <c r="I228" s="1" t="str">
        <f t="shared" si="27"/>
        <v>Count</v>
      </c>
      <c r="J228" s="1">
        <f t="shared" si="27"/>
        <v>199</v>
      </c>
      <c r="K228" s="1" t="str">
        <f t="shared" si="27"/>
        <v>Time</v>
      </c>
      <c r="L228" s="1">
        <f t="shared" si="27"/>
        <v>1435256248553</v>
      </c>
      <c r="M228" s="1">
        <f t="shared" si="23"/>
        <v>250</v>
      </c>
      <c r="N228" s="1">
        <f t="shared" si="24"/>
        <v>1015</v>
      </c>
      <c r="O228" s="1">
        <f t="shared" si="25"/>
        <v>250</v>
      </c>
    </row>
    <row r="229" spans="1:15" x14ac:dyDescent="0.3">
      <c r="A229" s="1" t="s">
        <v>0</v>
      </c>
      <c r="B229" s="1">
        <v>232</v>
      </c>
      <c r="C229" s="1" t="s">
        <v>1</v>
      </c>
      <c r="D229" s="1">
        <v>1435256249305</v>
      </c>
      <c r="G229" s="1" t="str">
        <f t="shared" si="27"/>
        <v>Pong</v>
      </c>
      <c r="H229" s="1">
        <f t="shared" si="27"/>
        <v>232</v>
      </c>
      <c r="I229" s="1" t="str">
        <f t="shared" si="27"/>
        <v>Count</v>
      </c>
      <c r="J229" s="1">
        <f t="shared" si="27"/>
        <v>201</v>
      </c>
      <c r="K229" s="1" t="str">
        <f t="shared" si="27"/>
        <v>Time</v>
      </c>
      <c r="L229" s="1">
        <f t="shared" si="27"/>
        <v>1435256250305</v>
      </c>
      <c r="M229" s="1">
        <f t="shared" si="23"/>
        <v>1000</v>
      </c>
      <c r="N229" s="1">
        <f t="shared" si="24"/>
        <v>1002</v>
      </c>
      <c r="O229" s="1">
        <f t="shared" si="25"/>
        <v>1752</v>
      </c>
    </row>
    <row r="230" spans="1:15" x14ac:dyDescent="0.3">
      <c r="A230" s="1" t="s">
        <v>0</v>
      </c>
      <c r="B230" s="1">
        <v>233</v>
      </c>
      <c r="C230" s="1" t="s">
        <v>1</v>
      </c>
      <c r="D230" s="1">
        <v>1435256250305</v>
      </c>
      <c r="G230" s="1" t="str">
        <f t="shared" si="27"/>
        <v>Pong</v>
      </c>
      <c r="H230" s="1">
        <f t="shared" si="27"/>
        <v>233</v>
      </c>
      <c r="I230" s="1" t="str">
        <f t="shared" si="27"/>
        <v>Count</v>
      </c>
      <c r="J230" s="1">
        <f t="shared" si="27"/>
        <v>201</v>
      </c>
      <c r="K230" s="1" t="str">
        <f t="shared" si="27"/>
        <v>Time</v>
      </c>
      <c r="L230" s="1">
        <f t="shared" si="27"/>
        <v>1435256250508</v>
      </c>
      <c r="M230" s="1">
        <f t="shared" si="23"/>
        <v>203</v>
      </c>
      <c r="N230" s="1">
        <f t="shared" si="24"/>
        <v>1000</v>
      </c>
      <c r="O230" s="1">
        <f t="shared" si="25"/>
        <v>203</v>
      </c>
    </row>
    <row r="231" spans="1:15" x14ac:dyDescent="0.3">
      <c r="A231" s="1" t="s">
        <v>0</v>
      </c>
      <c r="B231" s="1">
        <v>234</v>
      </c>
      <c r="C231" s="1" t="s">
        <v>1</v>
      </c>
      <c r="D231" s="1">
        <v>1435256251306</v>
      </c>
      <c r="G231" s="1" t="str">
        <f t="shared" si="27"/>
        <v>Pong</v>
      </c>
      <c r="H231" s="1">
        <f t="shared" si="27"/>
        <v>234</v>
      </c>
      <c r="I231" s="1" t="str">
        <f t="shared" si="27"/>
        <v>Count</v>
      </c>
      <c r="J231" s="1">
        <f t="shared" si="27"/>
        <v>202</v>
      </c>
      <c r="K231" s="1" t="str">
        <f t="shared" si="27"/>
        <v>Time</v>
      </c>
      <c r="L231" s="1">
        <f t="shared" si="27"/>
        <v>1435256251368</v>
      </c>
      <c r="M231" s="1">
        <f t="shared" si="23"/>
        <v>62</v>
      </c>
      <c r="N231" s="1">
        <f t="shared" si="24"/>
        <v>1001</v>
      </c>
      <c r="O231" s="1">
        <f t="shared" si="25"/>
        <v>860</v>
      </c>
    </row>
    <row r="232" spans="1:15" x14ac:dyDescent="0.3">
      <c r="A232" s="1" t="s">
        <v>0</v>
      </c>
      <c r="B232" s="1">
        <v>235</v>
      </c>
      <c r="C232" s="1" t="s">
        <v>1</v>
      </c>
      <c r="D232" s="1">
        <v>1435256252307</v>
      </c>
      <c r="G232" s="1" t="str">
        <f t="shared" si="27"/>
        <v>Pong</v>
      </c>
      <c r="H232" s="1">
        <f t="shared" si="27"/>
        <v>235</v>
      </c>
      <c r="I232" s="1" t="str">
        <f t="shared" si="27"/>
        <v>Count</v>
      </c>
      <c r="J232" s="1">
        <f t="shared" si="27"/>
        <v>203</v>
      </c>
      <c r="K232" s="1" t="str">
        <f t="shared" si="27"/>
        <v>Time</v>
      </c>
      <c r="L232" s="1">
        <f t="shared" si="27"/>
        <v>1435256253154</v>
      </c>
      <c r="M232" s="1">
        <f t="shared" si="23"/>
        <v>847</v>
      </c>
      <c r="N232" s="1">
        <f t="shared" si="24"/>
        <v>1001</v>
      </c>
      <c r="O232" s="1">
        <f t="shared" si="25"/>
        <v>1786</v>
      </c>
    </row>
    <row r="233" spans="1:15" x14ac:dyDescent="0.3">
      <c r="A233" s="1" t="s">
        <v>0</v>
      </c>
      <c r="B233" s="1">
        <v>236</v>
      </c>
      <c r="C233" s="1" t="s">
        <v>1</v>
      </c>
      <c r="D233" s="1">
        <v>1435256253310</v>
      </c>
      <c r="G233" s="1" t="str">
        <f t="shared" si="27"/>
        <v>Pong</v>
      </c>
      <c r="H233" s="1">
        <f t="shared" si="27"/>
        <v>236</v>
      </c>
      <c r="I233" s="1" t="str">
        <f t="shared" si="27"/>
        <v>Count</v>
      </c>
      <c r="J233" s="1">
        <f t="shared" si="27"/>
        <v>204</v>
      </c>
      <c r="K233" s="1" t="str">
        <f t="shared" si="27"/>
        <v>Time</v>
      </c>
      <c r="L233" s="1">
        <f t="shared" si="27"/>
        <v>1435256253419</v>
      </c>
      <c r="M233" s="1">
        <f t="shared" si="23"/>
        <v>109</v>
      </c>
      <c r="N233" s="1">
        <f t="shared" si="24"/>
        <v>1003</v>
      </c>
      <c r="O233" s="1">
        <f t="shared" si="25"/>
        <v>265</v>
      </c>
    </row>
    <row r="234" spans="1:15" x14ac:dyDescent="0.3">
      <c r="A234" s="1" t="s">
        <v>0</v>
      </c>
      <c r="B234" s="1">
        <v>237</v>
      </c>
      <c r="C234" s="1" t="s">
        <v>1</v>
      </c>
      <c r="D234" s="1">
        <v>1435256254313</v>
      </c>
      <c r="G234" s="1" t="str">
        <f t="shared" si="27"/>
        <v>Pong</v>
      </c>
      <c r="H234" s="1">
        <f t="shared" si="27"/>
        <v>237</v>
      </c>
      <c r="I234" s="1" t="str">
        <f t="shared" si="27"/>
        <v>Count</v>
      </c>
      <c r="J234" s="1">
        <f t="shared" si="27"/>
        <v>205</v>
      </c>
      <c r="K234" s="1" t="str">
        <f t="shared" si="27"/>
        <v>Time</v>
      </c>
      <c r="L234" s="1">
        <f t="shared" si="27"/>
        <v>1435256254422</v>
      </c>
      <c r="M234" s="1">
        <f t="shared" si="23"/>
        <v>109</v>
      </c>
      <c r="N234" s="1">
        <f t="shared" si="24"/>
        <v>1003</v>
      </c>
      <c r="O234" s="1">
        <f t="shared" si="25"/>
        <v>1003</v>
      </c>
    </row>
    <row r="235" spans="1:15" x14ac:dyDescent="0.3">
      <c r="A235" s="1" t="s">
        <v>0</v>
      </c>
      <c r="B235" s="1">
        <v>238</v>
      </c>
      <c r="C235" s="1" t="s">
        <v>1</v>
      </c>
      <c r="D235" s="1">
        <v>1435256255313</v>
      </c>
      <c r="G235" s="1" t="str">
        <f t="shared" si="27"/>
        <v>Pong</v>
      </c>
      <c r="H235" s="1">
        <f t="shared" si="27"/>
        <v>238</v>
      </c>
      <c r="I235" s="1" t="str">
        <f t="shared" si="27"/>
        <v>Count</v>
      </c>
      <c r="J235" s="1">
        <f t="shared" si="27"/>
        <v>206</v>
      </c>
      <c r="K235" s="1" t="str">
        <f t="shared" si="27"/>
        <v>Time</v>
      </c>
      <c r="L235" s="1">
        <f t="shared" si="27"/>
        <v>1435256255454</v>
      </c>
      <c r="M235" s="1">
        <f t="shared" si="23"/>
        <v>141</v>
      </c>
      <c r="N235" s="1">
        <f t="shared" si="24"/>
        <v>1000</v>
      </c>
      <c r="O235" s="1">
        <f t="shared" si="25"/>
        <v>1032</v>
      </c>
    </row>
    <row r="236" spans="1:15" x14ac:dyDescent="0.3">
      <c r="A236" s="1" t="s">
        <v>0</v>
      </c>
      <c r="B236" s="1">
        <v>239</v>
      </c>
      <c r="C236" s="1" t="s">
        <v>1</v>
      </c>
      <c r="D236" s="1">
        <v>1435256256314</v>
      </c>
      <c r="G236" s="1" t="str">
        <f t="shared" si="27"/>
        <v>Pong</v>
      </c>
      <c r="H236" s="1">
        <f t="shared" si="27"/>
        <v>239</v>
      </c>
      <c r="I236" s="1" t="str">
        <f t="shared" si="27"/>
        <v>Count</v>
      </c>
      <c r="J236" s="1">
        <f t="shared" si="27"/>
        <v>207</v>
      </c>
      <c r="K236" s="1" t="str">
        <f t="shared" si="27"/>
        <v>Time</v>
      </c>
      <c r="L236" s="1">
        <f t="shared" si="27"/>
        <v>1435256256485</v>
      </c>
      <c r="M236" s="1">
        <f t="shared" si="23"/>
        <v>171</v>
      </c>
      <c r="N236" s="1">
        <f t="shared" si="24"/>
        <v>1001</v>
      </c>
      <c r="O236" s="1">
        <f t="shared" si="25"/>
        <v>1031</v>
      </c>
    </row>
    <row r="237" spans="1:15" x14ac:dyDescent="0.3">
      <c r="A237" s="1" t="s">
        <v>0</v>
      </c>
      <c r="B237" s="1">
        <v>240</v>
      </c>
      <c r="C237" s="1" t="s">
        <v>1</v>
      </c>
      <c r="D237" s="1">
        <v>1435256257314</v>
      </c>
      <c r="G237" s="1" t="str">
        <f t="shared" si="27"/>
        <v>Pong</v>
      </c>
      <c r="H237" s="1">
        <f t="shared" si="27"/>
        <v>240</v>
      </c>
      <c r="I237" s="1" t="str">
        <f t="shared" si="27"/>
        <v>Count</v>
      </c>
      <c r="J237" s="1">
        <f t="shared" si="27"/>
        <v>208</v>
      </c>
      <c r="K237" s="1" t="str">
        <f t="shared" si="27"/>
        <v>Time</v>
      </c>
      <c r="L237" s="1">
        <f t="shared" si="27"/>
        <v>1435256257470</v>
      </c>
      <c r="M237" s="1">
        <f t="shared" si="23"/>
        <v>156</v>
      </c>
      <c r="N237" s="1">
        <f t="shared" si="24"/>
        <v>1000</v>
      </c>
      <c r="O237" s="1">
        <f t="shared" si="25"/>
        <v>985</v>
      </c>
    </row>
    <row r="238" spans="1:15" x14ac:dyDescent="0.3">
      <c r="A238" s="1" t="s">
        <v>0</v>
      </c>
      <c r="B238" s="1">
        <v>241</v>
      </c>
      <c r="C238" s="1" t="s">
        <v>1</v>
      </c>
      <c r="D238" s="1">
        <v>1435256258316</v>
      </c>
      <c r="G238" s="1" t="str">
        <f t="shared" si="27"/>
        <v>Pong</v>
      </c>
      <c r="H238" s="1">
        <f t="shared" si="27"/>
        <v>241</v>
      </c>
      <c r="I238" s="1" t="str">
        <f t="shared" si="27"/>
        <v>Count</v>
      </c>
      <c r="J238" s="1">
        <f t="shared" si="27"/>
        <v>209</v>
      </c>
      <c r="K238" s="1" t="str">
        <f t="shared" si="27"/>
        <v>Time</v>
      </c>
      <c r="L238" s="1">
        <f t="shared" si="27"/>
        <v>1435256258503</v>
      </c>
      <c r="M238" s="1">
        <f t="shared" si="23"/>
        <v>187</v>
      </c>
      <c r="N238" s="1">
        <f t="shared" si="24"/>
        <v>1002</v>
      </c>
      <c r="O238" s="1">
        <f t="shared" si="25"/>
        <v>1033</v>
      </c>
    </row>
    <row r="239" spans="1:15" x14ac:dyDescent="0.3">
      <c r="A239" s="1" t="s">
        <v>0</v>
      </c>
      <c r="B239" s="1">
        <v>242</v>
      </c>
      <c r="C239" s="1" t="s">
        <v>1</v>
      </c>
      <c r="D239" s="1">
        <v>1435256259316</v>
      </c>
      <c r="G239" s="1" t="str">
        <f t="shared" si="27"/>
        <v>Pong</v>
      </c>
      <c r="H239" s="1">
        <f t="shared" si="27"/>
        <v>242</v>
      </c>
      <c r="I239" s="1" t="str">
        <f t="shared" si="27"/>
        <v>Count</v>
      </c>
      <c r="J239" s="1">
        <f t="shared" si="27"/>
        <v>210</v>
      </c>
      <c r="K239" s="1" t="str">
        <f t="shared" si="27"/>
        <v>Time</v>
      </c>
      <c r="L239" s="1">
        <f t="shared" si="27"/>
        <v>1435256260293</v>
      </c>
      <c r="M239" s="1">
        <f t="shared" si="23"/>
        <v>977</v>
      </c>
      <c r="N239" s="1">
        <f t="shared" si="24"/>
        <v>1000</v>
      </c>
      <c r="O239" s="1">
        <f t="shared" si="25"/>
        <v>1790</v>
      </c>
    </row>
    <row r="240" spans="1:15" x14ac:dyDescent="0.3">
      <c r="A240" s="1" t="s">
        <v>0</v>
      </c>
      <c r="B240" s="1">
        <v>243</v>
      </c>
      <c r="C240" s="1" t="s">
        <v>1</v>
      </c>
      <c r="D240" s="1">
        <v>1435256260325</v>
      </c>
      <c r="G240" s="1" t="str">
        <f t="shared" si="27"/>
        <v>Pong</v>
      </c>
      <c r="H240" s="1">
        <f t="shared" si="27"/>
        <v>243</v>
      </c>
      <c r="I240" s="1" t="str">
        <f t="shared" si="27"/>
        <v>Count</v>
      </c>
      <c r="J240" s="1">
        <f t="shared" si="27"/>
        <v>211</v>
      </c>
      <c r="K240" s="1" t="str">
        <f t="shared" si="27"/>
        <v>Time</v>
      </c>
      <c r="L240" s="1">
        <f t="shared" si="27"/>
        <v>1435256260527</v>
      </c>
      <c r="M240" s="1">
        <f t="shared" si="23"/>
        <v>202</v>
      </c>
      <c r="N240" s="1">
        <f t="shared" si="24"/>
        <v>1009</v>
      </c>
      <c r="O240" s="1">
        <f t="shared" si="25"/>
        <v>234</v>
      </c>
    </row>
    <row r="241" spans="1:15" x14ac:dyDescent="0.3">
      <c r="A241" s="1" t="s">
        <v>0</v>
      </c>
      <c r="B241" s="1">
        <v>244</v>
      </c>
      <c r="C241" s="1" t="s">
        <v>1</v>
      </c>
      <c r="D241" s="1">
        <v>1435256261325</v>
      </c>
      <c r="G241" s="1" t="str">
        <f t="shared" si="27"/>
        <v>Pong</v>
      </c>
      <c r="H241" s="1">
        <f t="shared" si="27"/>
        <v>244</v>
      </c>
      <c r="I241" s="1" t="str">
        <f t="shared" si="27"/>
        <v>Count</v>
      </c>
      <c r="J241" s="1">
        <f t="shared" si="27"/>
        <v>212</v>
      </c>
      <c r="K241" s="1" t="str">
        <f t="shared" si="27"/>
        <v>Time</v>
      </c>
      <c r="L241" s="1">
        <f t="shared" si="27"/>
        <v>1435256261543</v>
      </c>
      <c r="M241" s="1">
        <f t="shared" si="23"/>
        <v>218</v>
      </c>
      <c r="N241" s="1">
        <f t="shared" si="24"/>
        <v>1000</v>
      </c>
      <c r="O241" s="1">
        <f t="shared" si="25"/>
        <v>1016</v>
      </c>
    </row>
    <row r="242" spans="1:15" x14ac:dyDescent="0.3">
      <c r="A242" s="1" t="s">
        <v>0</v>
      </c>
      <c r="B242" s="1">
        <v>245</v>
      </c>
      <c r="C242" s="1" t="s">
        <v>1</v>
      </c>
      <c r="D242" s="1">
        <v>1435256262325</v>
      </c>
      <c r="G242" s="1" t="str">
        <f t="shared" si="27"/>
        <v>Pong</v>
      </c>
      <c r="H242" s="1">
        <f t="shared" si="27"/>
        <v>245</v>
      </c>
      <c r="I242" s="1" t="str">
        <f t="shared" si="27"/>
        <v>Count</v>
      </c>
      <c r="J242" s="1">
        <f t="shared" si="27"/>
        <v>213</v>
      </c>
      <c r="K242" s="1" t="str">
        <f t="shared" si="27"/>
        <v>Time</v>
      </c>
      <c r="L242" s="1">
        <f t="shared" si="27"/>
        <v>1435256262575</v>
      </c>
      <c r="M242" s="1">
        <f t="shared" si="23"/>
        <v>250</v>
      </c>
      <c r="N242" s="1">
        <f t="shared" si="24"/>
        <v>1000</v>
      </c>
      <c r="O242" s="1">
        <f t="shared" si="25"/>
        <v>1032</v>
      </c>
    </row>
    <row r="243" spans="1:15" x14ac:dyDescent="0.3">
      <c r="A243" s="1" t="s">
        <v>0</v>
      </c>
      <c r="B243" s="1">
        <v>246</v>
      </c>
      <c r="C243" s="1" t="s">
        <v>1</v>
      </c>
      <c r="D243" s="1">
        <v>1435256263327</v>
      </c>
      <c r="G243" s="1" t="str">
        <f t="shared" ref="G243:L258" si="28">A747</f>
        <v>Pong</v>
      </c>
      <c r="H243" s="1">
        <f t="shared" si="28"/>
        <v>246</v>
      </c>
      <c r="I243" s="1" t="str">
        <f t="shared" si="28"/>
        <v>Count</v>
      </c>
      <c r="J243" s="1">
        <f t="shared" si="28"/>
        <v>215</v>
      </c>
      <c r="K243" s="1" t="str">
        <f t="shared" si="28"/>
        <v>Time</v>
      </c>
      <c r="L243" s="1">
        <f t="shared" si="28"/>
        <v>1435256264343</v>
      </c>
      <c r="M243" s="1">
        <f t="shared" si="23"/>
        <v>1016</v>
      </c>
      <c r="N243" s="1">
        <f t="shared" si="24"/>
        <v>1002</v>
      </c>
      <c r="O243" s="1">
        <f t="shared" si="25"/>
        <v>1768</v>
      </c>
    </row>
    <row r="244" spans="1:15" x14ac:dyDescent="0.3">
      <c r="A244" s="1" t="s">
        <v>0</v>
      </c>
      <c r="B244" s="1">
        <v>247</v>
      </c>
      <c r="C244" s="1" t="s">
        <v>1</v>
      </c>
      <c r="D244" s="1">
        <v>1435256264327</v>
      </c>
      <c r="G244" s="1" t="str">
        <f t="shared" si="28"/>
        <v>Pong</v>
      </c>
      <c r="H244" s="1">
        <f t="shared" si="28"/>
        <v>247</v>
      </c>
      <c r="I244" s="1" t="str">
        <f t="shared" si="28"/>
        <v>Count</v>
      </c>
      <c r="J244" s="1">
        <f t="shared" si="28"/>
        <v>215</v>
      </c>
      <c r="K244" s="1" t="str">
        <f t="shared" si="28"/>
        <v>Time</v>
      </c>
      <c r="L244" s="1">
        <f t="shared" si="28"/>
        <v>1435256264561</v>
      </c>
      <c r="M244" s="1">
        <f t="shared" si="23"/>
        <v>234</v>
      </c>
      <c r="N244" s="1">
        <f t="shared" si="24"/>
        <v>1000</v>
      </c>
      <c r="O244" s="1">
        <f t="shared" si="25"/>
        <v>218</v>
      </c>
    </row>
    <row r="245" spans="1:15" x14ac:dyDescent="0.3">
      <c r="A245" s="1" t="s">
        <v>0</v>
      </c>
      <c r="B245" s="1">
        <v>248</v>
      </c>
      <c r="C245" s="1" t="s">
        <v>1</v>
      </c>
      <c r="D245" s="1">
        <v>1435256265343</v>
      </c>
      <c r="G245" s="1" t="str">
        <f t="shared" si="28"/>
        <v>Pong</v>
      </c>
      <c r="H245" s="1">
        <f t="shared" si="28"/>
        <v>248</v>
      </c>
      <c r="I245" s="1" t="str">
        <f t="shared" si="28"/>
        <v>Count</v>
      </c>
      <c r="J245" s="1">
        <f t="shared" si="28"/>
        <v>217</v>
      </c>
      <c r="K245" s="1" t="str">
        <f t="shared" si="28"/>
        <v>Time</v>
      </c>
      <c r="L245" s="1">
        <f t="shared" si="28"/>
        <v>1435256266393</v>
      </c>
      <c r="M245" s="1">
        <f t="shared" si="23"/>
        <v>1050</v>
      </c>
      <c r="N245" s="1">
        <f t="shared" si="24"/>
        <v>1016</v>
      </c>
      <c r="O245" s="1">
        <f t="shared" si="25"/>
        <v>1832</v>
      </c>
    </row>
    <row r="246" spans="1:15" x14ac:dyDescent="0.3">
      <c r="A246" s="1" t="s">
        <v>0</v>
      </c>
      <c r="B246" s="1">
        <v>249</v>
      </c>
      <c r="C246" s="1" t="s">
        <v>1</v>
      </c>
      <c r="D246" s="1">
        <v>1435256266361</v>
      </c>
      <c r="G246" s="1" t="str">
        <f t="shared" si="28"/>
        <v>Pong</v>
      </c>
      <c r="H246" s="1">
        <f t="shared" si="28"/>
        <v>249</v>
      </c>
      <c r="I246" s="1" t="str">
        <f t="shared" si="28"/>
        <v>Count</v>
      </c>
      <c r="J246" s="1">
        <f t="shared" si="28"/>
        <v>217</v>
      </c>
      <c r="K246" s="1" t="str">
        <f t="shared" si="28"/>
        <v>Time</v>
      </c>
      <c r="L246" s="1">
        <f t="shared" si="28"/>
        <v>1435256266612</v>
      </c>
      <c r="M246" s="1">
        <f t="shared" si="23"/>
        <v>251</v>
      </c>
      <c r="N246" s="1">
        <f t="shared" si="24"/>
        <v>1018</v>
      </c>
      <c r="O246" s="1">
        <f t="shared" si="25"/>
        <v>219</v>
      </c>
    </row>
    <row r="247" spans="1:15" x14ac:dyDescent="0.3">
      <c r="A247" s="1" t="s">
        <v>0</v>
      </c>
      <c r="B247" s="1">
        <v>250</v>
      </c>
      <c r="C247" s="1" t="s">
        <v>1</v>
      </c>
      <c r="D247" s="1">
        <v>1435256267362</v>
      </c>
      <c r="G247" s="1" t="str">
        <f t="shared" si="28"/>
        <v>Pong</v>
      </c>
      <c r="H247" s="1">
        <f t="shared" si="28"/>
        <v>250</v>
      </c>
      <c r="I247" s="1" t="str">
        <f t="shared" si="28"/>
        <v>Count</v>
      </c>
      <c r="J247" s="1">
        <f t="shared" si="28"/>
        <v>219</v>
      </c>
      <c r="K247" s="1" t="str">
        <f t="shared" si="28"/>
        <v>Time</v>
      </c>
      <c r="L247" s="1">
        <f t="shared" si="28"/>
        <v>1435256268385</v>
      </c>
      <c r="M247" s="1">
        <f t="shared" si="23"/>
        <v>1023</v>
      </c>
      <c r="N247" s="1">
        <f t="shared" si="24"/>
        <v>1001</v>
      </c>
      <c r="O247" s="1">
        <f t="shared" si="25"/>
        <v>1773</v>
      </c>
    </row>
    <row r="248" spans="1:15" x14ac:dyDescent="0.3">
      <c r="A248" s="1" t="s">
        <v>0</v>
      </c>
      <c r="B248" s="1">
        <v>251</v>
      </c>
      <c r="C248" s="1" t="s">
        <v>1</v>
      </c>
      <c r="D248" s="1">
        <v>1435256268369</v>
      </c>
      <c r="G248" s="1" t="str">
        <f t="shared" si="28"/>
        <v>Pong</v>
      </c>
      <c r="H248" s="1">
        <f t="shared" si="28"/>
        <v>251</v>
      </c>
      <c r="I248" s="1" t="str">
        <f t="shared" si="28"/>
        <v>Count</v>
      </c>
      <c r="J248" s="1">
        <f t="shared" si="28"/>
        <v>219</v>
      </c>
      <c r="K248" s="1" t="str">
        <f t="shared" si="28"/>
        <v>Time</v>
      </c>
      <c r="L248" s="1">
        <f t="shared" si="28"/>
        <v>1435256268588</v>
      </c>
      <c r="M248" s="1">
        <f t="shared" si="23"/>
        <v>219</v>
      </c>
      <c r="N248" s="1">
        <f t="shared" si="24"/>
        <v>1007</v>
      </c>
      <c r="O248" s="1">
        <f t="shared" si="25"/>
        <v>203</v>
      </c>
    </row>
    <row r="249" spans="1:15" x14ac:dyDescent="0.3">
      <c r="A249" s="1" t="s">
        <v>0</v>
      </c>
      <c r="B249" s="1">
        <v>252</v>
      </c>
      <c r="C249" s="1" t="s">
        <v>1</v>
      </c>
      <c r="D249" s="1">
        <v>1435256269370</v>
      </c>
      <c r="G249" s="1" t="str">
        <f t="shared" si="28"/>
        <v>Pong</v>
      </c>
      <c r="H249" s="1">
        <f t="shared" si="28"/>
        <v>252</v>
      </c>
      <c r="I249" s="1" t="str">
        <f t="shared" si="28"/>
        <v>Count</v>
      </c>
      <c r="J249" s="1">
        <f t="shared" si="28"/>
        <v>220</v>
      </c>
      <c r="K249" s="1" t="str">
        <f t="shared" si="28"/>
        <v>Time</v>
      </c>
      <c r="L249" s="1">
        <f t="shared" si="28"/>
        <v>1435256269434</v>
      </c>
      <c r="M249" s="1">
        <f t="shared" si="23"/>
        <v>64</v>
      </c>
      <c r="N249" s="1">
        <f t="shared" si="24"/>
        <v>1001</v>
      </c>
      <c r="O249" s="1">
        <f t="shared" si="25"/>
        <v>846</v>
      </c>
    </row>
    <row r="250" spans="1:15" x14ac:dyDescent="0.3">
      <c r="A250" s="1" t="s">
        <v>0</v>
      </c>
      <c r="B250" s="1">
        <v>253</v>
      </c>
      <c r="C250" s="1" t="s">
        <v>1</v>
      </c>
      <c r="D250" s="1">
        <v>1435256270371</v>
      </c>
      <c r="G250" s="1" t="str">
        <f t="shared" si="28"/>
        <v>Pong</v>
      </c>
      <c r="H250" s="1">
        <f t="shared" si="28"/>
        <v>253</v>
      </c>
      <c r="I250" s="1" t="str">
        <f t="shared" si="28"/>
        <v>Count</v>
      </c>
      <c r="J250" s="1">
        <f t="shared" si="28"/>
        <v>221</v>
      </c>
      <c r="K250" s="1" t="str">
        <f t="shared" si="28"/>
        <v>Time</v>
      </c>
      <c r="L250" s="1">
        <f t="shared" si="28"/>
        <v>1435256270450</v>
      </c>
      <c r="M250" s="1">
        <f t="shared" si="23"/>
        <v>79</v>
      </c>
      <c r="N250" s="1">
        <f t="shared" si="24"/>
        <v>1001</v>
      </c>
      <c r="O250" s="1">
        <f t="shared" si="25"/>
        <v>1016</v>
      </c>
    </row>
    <row r="251" spans="1:15" x14ac:dyDescent="0.3">
      <c r="A251" s="1" t="s">
        <v>0</v>
      </c>
      <c r="B251" s="1">
        <v>254</v>
      </c>
      <c r="C251" s="1" t="s">
        <v>1</v>
      </c>
      <c r="D251" s="1">
        <v>1435256271371</v>
      </c>
      <c r="G251" s="1" t="str">
        <f t="shared" si="28"/>
        <v>Pong</v>
      </c>
      <c r="H251" s="1">
        <f t="shared" si="28"/>
        <v>254</v>
      </c>
      <c r="I251" s="1" t="str">
        <f t="shared" si="28"/>
        <v>Count</v>
      </c>
      <c r="J251" s="1">
        <f t="shared" si="28"/>
        <v>222</v>
      </c>
      <c r="K251" s="1" t="str">
        <f t="shared" si="28"/>
        <v>Time</v>
      </c>
      <c r="L251" s="1">
        <f t="shared" si="28"/>
        <v>1435256271465</v>
      </c>
      <c r="M251" s="1">
        <f t="shared" si="23"/>
        <v>94</v>
      </c>
      <c r="N251" s="1">
        <f t="shared" si="24"/>
        <v>1000</v>
      </c>
      <c r="O251" s="1">
        <f t="shared" si="25"/>
        <v>1015</v>
      </c>
    </row>
    <row r="252" spans="1:15" x14ac:dyDescent="0.3">
      <c r="A252" s="1" t="s">
        <v>0</v>
      </c>
      <c r="B252" s="1">
        <v>255</v>
      </c>
      <c r="C252" s="1" t="s">
        <v>1</v>
      </c>
      <c r="D252" s="1">
        <v>1435256272386</v>
      </c>
      <c r="G252" s="1" t="str">
        <f t="shared" si="28"/>
        <v>Pong</v>
      </c>
      <c r="H252" s="1">
        <f t="shared" si="28"/>
        <v>255</v>
      </c>
      <c r="I252" s="1" t="str">
        <f t="shared" si="28"/>
        <v>Count</v>
      </c>
      <c r="J252" s="1">
        <f t="shared" si="28"/>
        <v>223</v>
      </c>
      <c r="K252" s="1" t="str">
        <f t="shared" si="28"/>
        <v>Time</v>
      </c>
      <c r="L252" s="1">
        <f t="shared" si="28"/>
        <v>1435256272495</v>
      </c>
      <c r="M252" s="1">
        <f t="shared" si="23"/>
        <v>109</v>
      </c>
      <c r="N252" s="1">
        <f t="shared" si="24"/>
        <v>1015</v>
      </c>
      <c r="O252" s="1">
        <f t="shared" si="25"/>
        <v>1030</v>
      </c>
    </row>
    <row r="253" spans="1:15" x14ac:dyDescent="0.3">
      <c r="A253" s="1" t="s">
        <v>0</v>
      </c>
      <c r="B253" s="1">
        <v>256</v>
      </c>
      <c r="C253" s="1" t="s">
        <v>1</v>
      </c>
      <c r="D253" s="1">
        <v>1435256273387</v>
      </c>
      <c r="G253" s="1" t="str">
        <f t="shared" si="28"/>
        <v>Pong</v>
      </c>
      <c r="H253" s="1">
        <f t="shared" si="28"/>
        <v>256</v>
      </c>
      <c r="I253" s="1" t="str">
        <f t="shared" si="28"/>
        <v>Count</v>
      </c>
      <c r="J253" s="1">
        <f t="shared" si="28"/>
        <v>225</v>
      </c>
      <c r="K253" s="1" t="str">
        <f t="shared" si="28"/>
        <v>Time</v>
      </c>
      <c r="L253" s="1">
        <f t="shared" si="28"/>
        <v>1435256274387</v>
      </c>
      <c r="M253" s="1">
        <f t="shared" si="23"/>
        <v>1000</v>
      </c>
      <c r="N253" s="1">
        <f t="shared" si="24"/>
        <v>1001</v>
      </c>
      <c r="O253" s="1">
        <f t="shared" si="25"/>
        <v>1892</v>
      </c>
    </row>
    <row r="254" spans="1:15" x14ac:dyDescent="0.3">
      <c r="A254" s="1" t="s">
        <v>0</v>
      </c>
      <c r="B254" s="1">
        <v>257</v>
      </c>
      <c r="C254" s="1" t="s">
        <v>1</v>
      </c>
      <c r="D254" s="1">
        <v>1435256274387</v>
      </c>
      <c r="G254" s="1" t="str">
        <f t="shared" si="28"/>
        <v>Pong</v>
      </c>
      <c r="H254" s="1">
        <f t="shared" si="28"/>
        <v>257</v>
      </c>
      <c r="I254" s="1" t="str">
        <f t="shared" si="28"/>
        <v>Count</v>
      </c>
      <c r="J254" s="1">
        <f t="shared" si="28"/>
        <v>225</v>
      </c>
      <c r="K254" s="1" t="str">
        <f t="shared" si="28"/>
        <v>Time</v>
      </c>
      <c r="L254" s="1">
        <f t="shared" si="28"/>
        <v>1435256274605</v>
      </c>
      <c r="M254" s="1">
        <f t="shared" si="23"/>
        <v>218</v>
      </c>
      <c r="N254" s="1">
        <f t="shared" si="24"/>
        <v>1000</v>
      </c>
      <c r="O254" s="1">
        <f t="shared" si="25"/>
        <v>218</v>
      </c>
    </row>
    <row r="255" spans="1:15" x14ac:dyDescent="0.3">
      <c r="A255" s="1" t="s">
        <v>0</v>
      </c>
      <c r="B255" s="1">
        <v>258</v>
      </c>
      <c r="C255" s="1" t="s">
        <v>1</v>
      </c>
      <c r="D255" s="1">
        <v>1435256275391</v>
      </c>
      <c r="G255" s="1" t="str">
        <f t="shared" si="28"/>
        <v>Pong</v>
      </c>
      <c r="H255" s="1">
        <f t="shared" si="28"/>
        <v>258</v>
      </c>
      <c r="I255" s="1" t="str">
        <f t="shared" si="28"/>
        <v>Count</v>
      </c>
      <c r="J255" s="1">
        <f t="shared" si="28"/>
        <v>226</v>
      </c>
      <c r="K255" s="1" t="str">
        <f t="shared" si="28"/>
        <v>Time</v>
      </c>
      <c r="L255" s="1">
        <f t="shared" si="28"/>
        <v>1435256275547</v>
      </c>
      <c r="M255" s="1">
        <f t="shared" si="23"/>
        <v>156</v>
      </c>
      <c r="N255" s="1">
        <f t="shared" si="24"/>
        <v>1004</v>
      </c>
      <c r="O255" s="1">
        <f t="shared" si="25"/>
        <v>942</v>
      </c>
    </row>
    <row r="256" spans="1:15" x14ac:dyDescent="0.3">
      <c r="A256" s="1" t="s">
        <v>0</v>
      </c>
      <c r="B256" s="1">
        <v>259</v>
      </c>
      <c r="C256" s="1" t="s">
        <v>1</v>
      </c>
      <c r="D256" s="1">
        <v>1435256276406</v>
      </c>
      <c r="G256" s="1" t="str">
        <f t="shared" si="28"/>
        <v>Pong</v>
      </c>
      <c r="H256" s="1">
        <f t="shared" si="28"/>
        <v>259</v>
      </c>
      <c r="I256" s="1" t="str">
        <f t="shared" si="28"/>
        <v>Count</v>
      </c>
      <c r="J256" s="1">
        <f t="shared" si="28"/>
        <v>227</v>
      </c>
      <c r="K256" s="1" t="str">
        <f t="shared" si="28"/>
        <v>Time</v>
      </c>
      <c r="L256" s="1">
        <f t="shared" si="28"/>
        <v>1435256276593</v>
      </c>
      <c r="M256" s="1">
        <f t="shared" si="23"/>
        <v>187</v>
      </c>
      <c r="N256" s="1">
        <f t="shared" si="24"/>
        <v>1015</v>
      </c>
      <c r="O256" s="1">
        <f t="shared" si="25"/>
        <v>1046</v>
      </c>
    </row>
    <row r="257" spans="1:15" x14ac:dyDescent="0.3">
      <c r="A257" s="1" t="s">
        <v>0</v>
      </c>
      <c r="B257" s="1">
        <v>260</v>
      </c>
      <c r="C257" s="1" t="s">
        <v>1</v>
      </c>
      <c r="D257" s="1">
        <v>1435256277410</v>
      </c>
      <c r="G257" s="1" t="str">
        <f t="shared" si="28"/>
        <v>Pong</v>
      </c>
      <c r="H257" s="1">
        <f t="shared" si="28"/>
        <v>260</v>
      </c>
      <c r="I257" s="1" t="str">
        <f t="shared" si="28"/>
        <v>Count</v>
      </c>
      <c r="J257" s="1">
        <f t="shared" si="28"/>
        <v>228</v>
      </c>
      <c r="K257" s="1" t="str">
        <f t="shared" si="28"/>
        <v>Time</v>
      </c>
      <c r="L257" s="1">
        <f t="shared" si="28"/>
        <v>1435256277597</v>
      </c>
      <c r="M257" s="1">
        <f t="shared" si="23"/>
        <v>187</v>
      </c>
      <c r="N257" s="1">
        <f t="shared" si="24"/>
        <v>1004</v>
      </c>
      <c r="O257" s="1">
        <f t="shared" si="25"/>
        <v>1004</v>
      </c>
    </row>
    <row r="258" spans="1:15" x14ac:dyDescent="0.3">
      <c r="A258" s="1" t="s">
        <v>0</v>
      </c>
      <c r="B258" s="1">
        <v>261</v>
      </c>
      <c r="C258" s="1" t="s">
        <v>1</v>
      </c>
      <c r="D258" s="1">
        <v>1435256278463</v>
      </c>
      <c r="G258" s="1" t="str">
        <f t="shared" si="28"/>
        <v>Pong</v>
      </c>
      <c r="H258" s="1">
        <f t="shared" si="28"/>
        <v>261</v>
      </c>
      <c r="I258" s="1" t="str">
        <f t="shared" si="28"/>
        <v>Count</v>
      </c>
      <c r="J258" s="1">
        <f t="shared" si="28"/>
        <v>229</v>
      </c>
      <c r="K258" s="1" t="str">
        <f t="shared" si="28"/>
        <v>Time</v>
      </c>
      <c r="L258" s="1">
        <f t="shared" si="28"/>
        <v>1435256278588</v>
      </c>
      <c r="M258" s="1">
        <f t="shared" si="23"/>
        <v>125</v>
      </c>
      <c r="N258" s="1">
        <f t="shared" si="24"/>
        <v>1053</v>
      </c>
      <c r="O258" s="1">
        <f t="shared" si="25"/>
        <v>991</v>
      </c>
    </row>
    <row r="259" spans="1:15" x14ac:dyDescent="0.3">
      <c r="A259" s="1" t="s">
        <v>0</v>
      </c>
      <c r="B259" s="1">
        <v>262</v>
      </c>
      <c r="C259" s="1" t="s">
        <v>1</v>
      </c>
      <c r="D259" s="1">
        <v>1435256279468</v>
      </c>
      <c r="G259" s="1" t="str">
        <f t="shared" ref="G259:L274" si="29">A763</f>
        <v>Pong</v>
      </c>
      <c r="H259" s="1">
        <f t="shared" si="29"/>
        <v>262</v>
      </c>
      <c r="I259" s="1" t="str">
        <f t="shared" si="29"/>
        <v>Count</v>
      </c>
      <c r="J259" s="1">
        <f t="shared" si="29"/>
        <v>230</v>
      </c>
      <c r="K259" s="1" t="str">
        <f t="shared" si="29"/>
        <v>Time</v>
      </c>
      <c r="L259" s="1">
        <f t="shared" si="29"/>
        <v>1435256279609</v>
      </c>
      <c r="M259" s="1">
        <f t="shared" si="23"/>
        <v>141</v>
      </c>
      <c r="N259" s="1">
        <f t="shared" si="24"/>
        <v>1005</v>
      </c>
      <c r="O259" s="1">
        <f t="shared" si="25"/>
        <v>1021</v>
      </c>
    </row>
    <row r="260" spans="1:15" x14ac:dyDescent="0.3">
      <c r="A260" s="1" t="s">
        <v>0</v>
      </c>
      <c r="B260" s="1">
        <v>263</v>
      </c>
      <c r="C260" s="1" t="s">
        <v>1</v>
      </c>
      <c r="D260" s="1">
        <v>1435256280483</v>
      </c>
      <c r="G260" s="1" t="str">
        <f t="shared" si="29"/>
        <v>Pong</v>
      </c>
      <c r="H260" s="1">
        <f t="shared" si="29"/>
        <v>263</v>
      </c>
      <c r="I260" s="1" t="str">
        <f t="shared" si="29"/>
        <v>Count</v>
      </c>
      <c r="J260" s="1">
        <f t="shared" si="29"/>
        <v>232</v>
      </c>
      <c r="K260" s="1" t="str">
        <f t="shared" si="29"/>
        <v>Time</v>
      </c>
      <c r="L260" s="1">
        <f t="shared" si="29"/>
        <v>1435256281483</v>
      </c>
      <c r="M260" s="1">
        <f t="shared" ref="M260:M323" si="30">L260-D260</f>
        <v>1000</v>
      </c>
      <c r="N260" s="1">
        <f t="shared" ref="N260:N323" si="31">D260-D259</f>
        <v>1015</v>
      </c>
      <c r="O260" s="1">
        <f t="shared" ref="O260:O323" si="32">L260-L259</f>
        <v>1874</v>
      </c>
    </row>
    <row r="261" spans="1:15" x14ac:dyDescent="0.3">
      <c r="A261" s="1" t="s">
        <v>0</v>
      </c>
      <c r="B261" s="1">
        <v>264</v>
      </c>
      <c r="C261" s="1" t="s">
        <v>1</v>
      </c>
      <c r="D261" s="1">
        <v>1435256281483</v>
      </c>
      <c r="G261" s="1" t="str">
        <f t="shared" si="29"/>
        <v>Pong</v>
      </c>
      <c r="H261" s="1">
        <f t="shared" si="29"/>
        <v>264</v>
      </c>
      <c r="I261" s="1" t="str">
        <f t="shared" si="29"/>
        <v>Count</v>
      </c>
      <c r="J261" s="1">
        <f t="shared" si="29"/>
        <v>232</v>
      </c>
      <c r="K261" s="1" t="str">
        <f t="shared" si="29"/>
        <v>Time</v>
      </c>
      <c r="L261" s="1">
        <f t="shared" si="29"/>
        <v>1435256281703</v>
      </c>
      <c r="M261" s="1">
        <f t="shared" si="30"/>
        <v>220</v>
      </c>
      <c r="N261" s="1">
        <f t="shared" si="31"/>
        <v>1000</v>
      </c>
      <c r="O261" s="1">
        <f t="shared" si="32"/>
        <v>220</v>
      </c>
    </row>
    <row r="262" spans="1:15" x14ac:dyDescent="0.3">
      <c r="A262" s="1" t="s">
        <v>0</v>
      </c>
      <c r="B262" s="1">
        <v>265</v>
      </c>
      <c r="C262" s="1" t="s">
        <v>1</v>
      </c>
      <c r="D262" s="1">
        <v>1435256282498</v>
      </c>
      <c r="G262" s="1" t="str">
        <f t="shared" si="29"/>
        <v>Pong</v>
      </c>
      <c r="H262" s="1">
        <f t="shared" si="29"/>
        <v>265</v>
      </c>
      <c r="I262" s="1" t="str">
        <f t="shared" si="29"/>
        <v>Count</v>
      </c>
      <c r="J262" s="1">
        <f t="shared" si="29"/>
        <v>233</v>
      </c>
      <c r="K262" s="1" t="str">
        <f t="shared" si="29"/>
        <v>Time</v>
      </c>
      <c r="L262" s="1">
        <f t="shared" si="29"/>
        <v>1435256282670</v>
      </c>
      <c r="M262" s="1">
        <f t="shared" si="30"/>
        <v>172</v>
      </c>
      <c r="N262" s="1">
        <f t="shared" si="31"/>
        <v>1015</v>
      </c>
      <c r="O262" s="1">
        <f t="shared" si="32"/>
        <v>967</v>
      </c>
    </row>
    <row r="263" spans="1:15" x14ac:dyDescent="0.3">
      <c r="A263" s="1" t="s">
        <v>0</v>
      </c>
      <c r="B263" s="1">
        <v>266</v>
      </c>
      <c r="C263" s="1" t="s">
        <v>1</v>
      </c>
      <c r="D263" s="1">
        <v>1435256283510</v>
      </c>
      <c r="G263" s="1" t="str">
        <f t="shared" si="29"/>
        <v>Pong</v>
      </c>
      <c r="H263" s="1">
        <f t="shared" si="29"/>
        <v>266</v>
      </c>
      <c r="I263" s="1" t="str">
        <f t="shared" si="29"/>
        <v>Count</v>
      </c>
      <c r="J263" s="1">
        <f t="shared" si="29"/>
        <v>234</v>
      </c>
      <c r="K263" s="1" t="str">
        <f t="shared" si="29"/>
        <v>Time</v>
      </c>
      <c r="L263" s="1">
        <f t="shared" si="29"/>
        <v>1435256283681</v>
      </c>
      <c r="M263" s="1">
        <f t="shared" si="30"/>
        <v>171</v>
      </c>
      <c r="N263" s="1">
        <f t="shared" si="31"/>
        <v>1012</v>
      </c>
      <c r="O263" s="1">
        <f t="shared" si="32"/>
        <v>1011</v>
      </c>
    </row>
    <row r="264" spans="1:15" x14ac:dyDescent="0.3">
      <c r="A264" s="1" t="s">
        <v>0</v>
      </c>
      <c r="B264" s="1">
        <v>267</v>
      </c>
      <c r="C264" s="1" t="s">
        <v>1</v>
      </c>
      <c r="D264" s="1">
        <v>1435256285308</v>
      </c>
      <c r="G264" s="1" t="str">
        <f t="shared" si="29"/>
        <v>Pong</v>
      </c>
      <c r="H264" s="1">
        <f t="shared" si="29"/>
        <v>267</v>
      </c>
      <c r="I264" s="1" t="str">
        <f t="shared" si="29"/>
        <v>Count</v>
      </c>
      <c r="J264" s="1">
        <f t="shared" si="29"/>
        <v>236</v>
      </c>
      <c r="K264" s="1" t="str">
        <f t="shared" si="29"/>
        <v>Time</v>
      </c>
      <c r="L264" s="1">
        <f t="shared" si="29"/>
        <v>1435256285464</v>
      </c>
      <c r="M264" s="1">
        <f t="shared" si="30"/>
        <v>156</v>
      </c>
      <c r="N264" s="1">
        <f t="shared" si="31"/>
        <v>1798</v>
      </c>
      <c r="O264" s="1">
        <f t="shared" si="32"/>
        <v>1783</v>
      </c>
    </row>
    <row r="265" spans="1:15" x14ac:dyDescent="0.3">
      <c r="A265" s="1" t="s">
        <v>0</v>
      </c>
      <c r="B265" s="1">
        <v>268</v>
      </c>
      <c r="C265" s="1" t="s">
        <v>1</v>
      </c>
      <c r="D265" s="1">
        <v>1435256286309</v>
      </c>
      <c r="G265" s="1" t="str">
        <f t="shared" si="29"/>
        <v>Pong</v>
      </c>
      <c r="H265" s="1">
        <f t="shared" si="29"/>
        <v>268</v>
      </c>
      <c r="I265" s="1" t="str">
        <f t="shared" si="29"/>
        <v>Count</v>
      </c>
      <c r="J265" s="1">
        <f t="shared" si="29"/>
        <v>237</v>
      </c>
      <c r="K265" s="1" t="str">
        <f t="shared" si="29"/>
        <v>Time</v>
      </c>
      <c r="L265" s="1">
        <f t="shared" si="29"/>
        <v>1435256286496</v>
      </c>
      <c r="M265" s="1">
        <f t="shared" si="30"/>
        <v>187</v>
      </c>
      <c r="N265" s="1">
        <f t="shared" si="31"/>
        <v>1001</v>
      </c>
      <c r="O265" s="1">
        <f t="shared" si="32"/>
        <v>1032</v>
      </c>
    </row>
    <row r="266" spans="1:15" x14ac:dyDescent="0.3">
      <c r="A266" s="1" t="s">
        <v>0</v>
      </c>
      <c r="B266" s="1">
        <v>269</v>
      </c>
      <c r="C266" s="1" t="s">
        <v>1</v>
      </c>
      <c r="D266" s="1">
        <v>1435256287357</v>
      </c>
      <c r="G266" s="1" t="str">
        <f t="shared" si="29"/>
        <v>Pong</v>
      </c>
      <c r="H266" s="1">
        <f t="shared" si="29"/>
        <v>269</v>
      </c>
      <c r="I266" s="1" t="str">
        <f t="shared" si="29"/>
        <v>Count</v>
      </c>
      <c r="J266" s="1">
        <f t="shared" si="29"/>
        <v>238</v>
      </c>
      <c r="K266" s="1" t="str">
        <f t="shared" si="29"/>
        <v>Time</v>
      </c>
      <c r="L266" s="1">
        <f t="shared" si="29"/>
        <v>1435256287513</v>
      </c>
      <c r="M266" s="1">
        <f t="shared" si="30"/>
        <v>156</v>
      </c>
      <c r="N266" s="1">
        <f t="shared" si="31"/>
        <v>1048</v>
      </c>
      <c r="O266" s="1">
        <f t="shared" si="32"/>
        <v>1017</v>
      </c>
    </row>
    <row r="267" spans="1:15" x14ac:dyDescent="0.3">
      <c r="A267" s="1" t="s">
        <v>0</v>
      </c>
      <c r="B267" s="1">
        <v>270</v>
      </c>
      <c r="C267" s="1" t="s">
        <v>1</v>
      </c>
      <c r="D267" s="1">
        <v>1435256288362</v>
      </c>
      <c r="G267" s="1" t="str">
        <f t="shared" si="29"/>
        <v>Pong</v>
      </c>
      <c r="H267" s="1">
        <f t="shared" si="29"/>
        <v>270</v>
      </c>
      <c r="I267" s="1" t="str">
        <f t="shared" si="29"/>
        <v>Count</v>
      </c>
      <c r="J267" s="1">
        <f t="shared" si="29"/>
        <v>239</v>
      </c>
      <c r="K267" s="1" t="str">
        <f t="shared" si="29"/>
        <v>Time</v>
      </c>
      <c r="L267" s="1">
        <f t="shared" si="29"/>
        <v>1435256289299</v>
      </c>
      <c r="M267" s="1">
        <f t="shared" si="30"/>
        <v>937</v>
      </c>
      <c r="N267" s="1">
        <f t="shared" si="31"/>
        <v>1005</v>
      </c>
      <c r="O267" s="1">
        <f t="shared" si="32"/>
        <v>1786</v>
      </c>
    </row>
    <row r="268" spans="1:15" x14ac:dyDescent="0.3">
      <c r="A268" s="1" t="s">
        <v>0</v>
      </c>
      <c r="B268" s="1">
        <v>271</v>
      </c>
      <c r="C268" s="1" t="s">
        <v>1</v>
      </c>
      <c r="D268" s="1">
        <v>1435256289377</v>
      </c>
      <c r="G268" s="1" t="str">
        <f t="shared" si="29"/>
        <v>Pong</v>
      </c>
      <c r="H268" s="1">
        <f t="shared" si="29"/>
        <v>271</v>
      </c>
      <c r="I268" s="1" t="str">
        <f t="shared" si="29"/>
        <v>Count</v>
      </c>
      <c r="J268" s="1">
        <f t="shared" si="29"/>
        <v>240</v>
      </c>
      <c r="K268" s="1" t="str">
        <f t="shared" si="29"/>
        <v>Time</v>
      </c>
      <c r="L268" s="1">
        <f t="shared" si="29"/>
        <v>1435256289533</v>
      </c>
      <c r="M268" s="1">
        <f t="shared" si="30"/>
        <v>156</v>
      </c>
      <c r="N268" s="1">
        <f t="shared" si="31"/>
        <v>1015</v>
      </c>
      <c r="O268" s="1">
        <f t="shared" si="32"/>
        <v>234</v>
      </c>
    </row>
    <row r="269" spans="1:15" x14ac:dyDescent="0.3">
      <c r="A269" s="1" t="s">
        <v>0</v>
      </c>
      <c r="B269" s="1">
        <v>272</v>
      </c>
      <c r="C269" s="1" t="s">
        <v>1</v>
      </c>
      <c r="D269" s="1">
        <v>1435256290392</v>
      </c>
      <c r="G269" s="1" t="str">
        <f t="shared" si="29"/>
        <v>Pong</v>
      </c>
      <c r="H269" s="1">
        <f t="shared" si="29"/>
        <v>272</v>
      </c>
      <c r="I269" s="1" t="str">
        <f t="shared" si="29"/>
        <v>Count</v>
      </c>
      <c r="J269" s="1">
        <f t="shared" si="29"/>
        <v>241</v>
      </c>
      <c r="K269" s="1" t="str">
        <f t="shared" si="29"/>
        <v>Time</v>
      </c>
      <c r="L269" s="1">
        <f t="shared" si="29"/>
        <v>1435256290548</v>
      </c>
      <c r="M269" s="1">
        <f t="shared" si="30"/>
        <v>156</v>
      </c>
      <c r="N269" s="1">
        <f t="shared" si="31"/>
        <v>1015</v>
      </c>
      <c r="O269" s="1">
        <f t="shared" si="32"/>
        <v>1015</v>
      </c>
    </row>
    <row r="270" spans="1:15" x14ac:dyDescent="0.3">
      <c r="A270" s="1" t="s">
        <v>0</v>
      </c>
      <c r="B270" s="1">
        <v>273</v>
      </c>
      <c r="C270" s="1" t="s">
        <v>1</v>
      </c>
      <c r="D270" s="1">
        <v>1435256291407</v>
      </c>
      <c r="G270" s="1" t="str">
        <f t="shared" si="29"/>
        <v>Pong</v>
      </c>
      <c r="H270" s="1">
        <f t="shared" si="29"/>
        <v>273</v>
      </c>
      <c r="I270" s="1" t="str">
        <f t="shared" si="29"/>
        <v>Count</v>
      </c>
      <c r="J270" s="1">
        <f t="shared" si="29"/>
        <v>242</v>
      </c>
      <c r="K270" s="1" t="str">
        <f t="shared" si="29"/>
        <v>Time</v>
      </c>
      <c r="L270" s="1">
        <f t="shared" si="29"/>
        <v>1435256291626</v>
      </c>
      <c r="M270" s="1">
        <f t="shared" si="30"/>
        <v>219</v>
      </c>
      <c r="N270" s="1">
        <f t="shared" si="31"/>
        <v>1015</v>
      </c>
      <c r="O270" s="1">
        <f t="shared" si="32"/>
        <v>1078</v>
      </c>
    </row>
    <row r="271" spans="1:15" x14ac:dyDescent="0.3">
      <c r="A271" s="1" t="s">
        <v>0</v>
      </c>
      <c r="B271" s="1">
        <v>274</v>
      </c>
      <c r="C271" s="1" t="s">
        <v>1</v>
      </c>
      <c r="D271" s="1">
        <v>1435256292420</v>
      </c>
      <c r="G271" s="1" t="str">
        <f t="shared" si="29"/>
        <v>Pong</v>
      </c>
      <c r="H271" s="1">
        <f t="shared" si="29"/>
        <v>274</v>
      </c>
      <c r="I271" s="1" t="str">
        <f t="shared" si="29"/>
        <v>Count</v>
      </c>
      <c r="J271" s="1">
        <f t="shared" si="29"/>
        <v>243</v>
      </c>
      <c r="K271" s="1" t="str">
        <f t="shared" si="29"/>
        <v>Time</v>
      </c>
      <c r="L271" s="1">
        <f t="shared" si="29"/>
        <v>1435256292591</v>
      </c>
      <c r="M271" s="1">
        <f t="shared" si="30"/>
        <v>171</v>
      </c>
      <c r="N271" s="1">
        <f t="shared" si="31"/>
        <v>1013</v>
      </c>
      <c r="O271" s="1">
        <f t="shared" si="32"/>
        <v>965</v>
      </c>
    </row>
    <row r="272" spans="1:15" x14ac:dyDescent="0.3">
      <c r="A272" s="1" t="s">
        <v>0</v>
      </c>
      <c r="B272" s="1">
        <v>275</v>
      </c>
      <c r="C272" s="1" t="s">
        <v>1</v>
      </c>
      <c r="D272" s="1">
        <v>1435256293447</v>
      </c>
      <c r="G272" s="1" t="str">
        <f t="shared" si="29"/>
        <v>Pong</v>
      </c>
      <c r="H272" s="1">
        <f t="shared" si="29"/>
        <v>275</v>
      </c>
      <c r="I272" s="1" t="str">
        <f t="shared" si="29"/>
        <v>Count</v>
      </c>
      <c r="J272" s="1">
        <f t="shared" si="29"/>
        <v>244</v>
      </c>
      <c r="K272" s="1" t="str">
        <f t="shared" si="29"/>
        <v>Time</v>
      </c>
      <c r="L272" s="1">
        <f t="shared" si="29"/>
        <v>1435256293603</v>
      </c>
      <c r="M272" s="1">
        <f t="shared" si="30"/>
        <v>156</v>
      </c>
      <c r="N272" s="1">
        <f t="shared" si="31"/>
        <v>1027</v>
      </c>
      <c r="O272" s="1">
        <f t="shared" si="32"/>
        <v>1012</v>
      </c>
    </row>
    <row r="273" spans="1:15" x14ac:dyDescent="0.3">
      <c r="A273" s="1" t="s">
        <v>0</v>
      </c>
      <c r="B273" s="1">
        <v>276</v>
      </c>
      <c r="C273" s="1" t="s">
        <v>1</v>
      </c>
      <c r="D273" s="1">
        <v>1435256294447</v>
      </c>
      <c r="G273" s="1" t="str">
        <f t="shared" si="29"/>
        <v>Pong</v>
      </c>
      <c r="H273" s="1">
        <f t="shared" si="29"/>
        <v>276</v>
      </c>
      <c r="I273" s="1" t="str">
        <f t="shared" si="29"/>
        <v>Count</v>
      </c>
      <c r="J273" s="1">
        <f t="shared" si="29"/>
        <v>245</v>
      </c>
      <c r="K273" s="1" t="str">
        <f t="shared" si="29"/>
        <v>Time</v>
      </c>
      <c r="L273" s="1">
        <f t="shared" si="29"/>
        <v>1435256294629</v>
      </c>
      <c r="M273" s="1">
        <f t="shared" si="30"/>
        <v>182</v>
      </c>
      <c r="N273" s="1">
        <f t="shared" si="31"/>
        <v>1000</v>
      </c>
      <c r="O273" s="1">
        <f t="shared" si="32"/>
        <v>1026</v>
      </c>
    </row>
    <row r="274" spans="1:15" x14ac:dyDescent="0.3">
      <c r="A274" s="1" t="s">
        <v>0</v>
      </c>
      <c r="B274" s="1">
        <v>277</v>
      </c>
      <c r="C274" s="1" t="s">
        <v>1</v>
      </c>
      <c r="D274" s="1">
        <v>1435256295453</v>
      </c>
      <c r="G274" s="1" t="str">
        <f t="shared" si="29"/>
        <v>Pong</v>
      </c>
      <c r="H274" s="1">
        <f t="shared" si="29"/>
        <v>277</v>
      </c>
      <c r="I274" s="1" t="str">
        <f t="shared" si="29"/>
        <v>Count</v>
      </c>
      <c r="J274" s="1">
        <f t="shared" si="29"/>
        <v>246</v>
      </c>
      <c r="K274" s="1" t="str">
        <f t="shared" si="29"/>
        <v>Time</v>
      </c>
      <c r="L274" s="1">
        <f t="shared" si="29"/>
        <v>1435256296415</v>
      </c>
      <c r="M274" s="1">
        <f t="shared" si="30"/>
        <v>962</v>
      </c>
      <c r="N274" s="1">
        <f t="shared" si="31"/>
        <v>1006</v>
      </c>
      <c r="O274" s="1">
        <f t="shared" si="32"/>
        <v>1786</v>
      </c>
    </row>
    <row r="275" spans="1:15" x14ac:dyDescent="0.3">
      <c r="A275" s="1" t="s">
        <v>0</v>
      </c>
      <c r="B275" s="1">
        <v>278</v>
      </c>
      <c r="C275" s="1" t="s">
        <v>1</v>
      </c>
      <c r="D275" s="1">
        <v>1435256297731</v>
      </c>
      <c r="G275" s="1" t="str">
        <f t="shared" ref="G275:L290" si="33">A779</f>
        <v>Pong</v>
      </c>
      <c r="H275" s="1">
        <f t="shared" si="33"/>
        <v>278</v>
      </c>
      <c r="I275" s="1" t="str">
        <f t="shared" si="33"/>
        <v>Count</v>
      </c>
      <c r="J275" s="1">
        <f t="shared" si="33"/>
        <v>249</v>
      </c>
      <c r="K275" s="1" t="str">
        <f t="shared" si="33"/>
        <v>Time</v>
      </c>
      <c r="L275" s="1">
        <f t="shared" si="33"/>
        <v>1435256297997</v>
      </c>
      <c r="M275" s="1">
        <f t="shared" si="30"/>
        <v>266</v>
      </c>
      <c r="N275" s="1">
        <f t="shared" si="31"/>
        <v>2278</v>
      </c>
      <c r="O275" s="1">
        <f t="shared" si="32"/>
        <v>1582</v>
      </c>
    </row>
    <row r="276" spans="1:15" x14ac:dyDescent="0.3">
      <c r="A276" s="1" t="s">
        <v>0</v>
      </c>
      <c r="B276" s="1">
        <v>279</v>
      </c>
      <c r="C276" s="1" t="s">
        <v>1</v>
      </c>
      <c r="D276" s="1">
        <v>1435256299273</v>
      </c>
      <c r="G276" s="1" t="str">
        <f t="shared" si="33"/>
        <v>Pong</v>
      </c>
      <c r="H276" s="1">
        <f t="shared" si="33"/>
        <v>279</v>
      </c>
      <c r="I276" s="1" t="str">
        <f t="shared" si="33"/>
        <v>Count</v>
      </c>
      <c r="J276" s="1">
        <f t="shared" si="33"/>
        <v>250</v>
      </c>
      <c r="K276" s="1" t="str">
        <f t="shared" si="33"/>
        <v>Time</v>
      </c>
      <c r="L276" s="1">
        <f t="shared" si="33"/>
        <v>1435256299460</v>
      </c>
      <c r="M276" s="1">
        <f t="shared" si="30"/>
        <v>187</v>
      </c>
      <c r="N276" s="1">
        <f t="shared" si="31"/>
        <v>1542</v>
      </c>
      <c r="O276" s="1">
        <f t="shared" si="32"/>
        <v>1463</v>
      </c>
    </row>
    <row r="277" spans="1:15" x14ac:dyDescent="0.3">
      <c r="A277" s="1" t="s">
        <v>0</v>
      </c>
      <c r="B277" s="1">
        <v>280</v>
      </c>
      <c r="C277" s="1" t="s">
        <v>1</v>
      </c>
      <c r="D277" s="1">
        <v>1435256301814</v>
      </c>
      <c r="G277" s="1" t="str">
        <f t="shared" si="33"/>
        <v>Pong</v>
      </c>
      <c r="H277" s="1">
        <f t="shared" si="33"/>
        <v>280</v>
      </c>
      <c r="I277" s="1" t="str">
        <f t="shared" si="33"/>
        <v>Count</v>
      </c>
      <c r="J277" s="1">
        <f t="shared" si="33"/>
        <v>253</v>
      </c>
      <c r="K277" s="1" t="str">
        <f t="shared" si="33"/>
        <v>Time</v>
      </c>
      <c r="L277" s="1">
        <f t="shared" si="33"/>
        <v>1435256302018</v>
      </c>
      <c r="M277" s="1">
        <f t="shared" si="30"/>
        <v>204</v>
      </c>
      <c r="N277" s="1">
        <f t="shared" si="31"/>
        <v>2541</v>
      </c>
      <c r="O277" s="1">
        <f t="shared" si="32"/>
        <v>2558</v>
      </c>
    </row>
    <row r="278" spans="1:15" x14ac:dyDescent="0.3">
      <c r="A278" s="1" t="s">
        <v>0</v>
      </c>
      <c r="B278" s="1">
        <v>281</v>
      </c>
      <c r="C278" s="1" t="s">
        <v>1</v>
      </c>
      <c r="D278" s="1">
        <v>1435256303050</v>
      </c>
      <c r="G278" s="1" t="str">
        <f t="shared" si="33"/>
        <v>Pong</v>
      </c>
      <c r="H278" s="1">
        <f t="shared" si="33"/>
        <v>281</v>
      </c>
      <c r="I278" s="1" t="str">
        <f t="shared" si="33"/>
        <v>Count</v>
      </c>
      <c r="J278" s="1">
        <f t="shared" si="33"/>
        <v>254</v>
      </c>
      <c r="K278" s="1" t="str">
        <f t="shared" si="33"/>
        <v>Time</v>
      </c>
      <c r="L278" s="1">
        <f t="shared" si="33"/>
        <v>1435256303284</v>
      </c>
      <c r="M278" s="1">
        <f t="shared" si="30"/>
        <v>234</v>
      </c>
      <c r="N278" s="1">
        <f t="shared" si="31"/>
        <v>1236</v>
      </c>
      <c r="O278" s="1">
        <f t="shared" si="32"/>
        <v>1266</v>
      </c>
    </row>
    <row r="279" spans="1:15" x14ac:dyDescent="0.3">
      <c r="A279" s="1" t="s">
        <v>0</v>
      </c>
      <c r="B279" s="1">
        <v>282</v>
      </c>
      <c r="C279" s="1" t="s">
        <v>1</v>
      </c>
      <c r="D279" s="1">
        <v>1435256304266</v>
      </c>
      <c r="G279" s="1" t="str">
        <f t="shared" si="33"/>
        <v>Pong</v>
      </c>
      <c r="H279" s="1">
        <f t="shared" si="33"/>
        <v>282</v>
      </c>
      <c r="I279" s="1" t="str">
        <f t="shared" si="33"/>
        <v>Count</v>
      </c>
      <c r="J279" s="1">
        <f t="shared" si="33"/>
        <v>255</v>
      </c>
      <c r="K279" s="1" t="str">
        <f t="shared" si="33"/>
        <v>Time</v>
      </c>
      <c r="L279" s="1">
        <f t="shared" si="33"/>
        <v>1435256305049</v>
      </c>
      <c r="M279" s="1">
        <f t="shared" si="30"/>
        <v>783</v>
      </c>
      <c r="N279" s="1">
        <f t="shared" si="31"/>
        <v>1216</v>
      </c>
      <c r="O279" s="1">
        <f t="shared" si="32"/>
        <v>1765</v>
      </c>
    </row>
    <row r="280" spans="1:15" x14ac:dyDescent="0.3">
      <c r="A280" s="1" t="s">
        <v>0</v>
      </c>
      <c r="B280" s="1">
        <v>283</v>
      </c>
      <c r="C280" s="1" t="s">
        <v>1</v>
      </c>
      <c r="D280" s="1">
        <v>1435256305268</v>
      </c>
      <c r="G280" s="1" t="str">
        <f t="shared" si="33"/>
        <v>Pong</v>
      </c>
      <c r="H280" s="1">
        <f t="shared" si="33"/>
        <v>283</v>
      </c>
      <c r="I280" s="1" t="str">
        <f t="shared" si="33"/>
        <v>Count</v>
      </c>
      <c r="J280" s="1">
        <f t="shared" si="33"/>
        <v>257</v>
      </c>
      <c r="K280" s="1" t="str">
        <f t="shared" si="33"/>
        <v>Time</v>
      </c>
      <c r="L280" s="1">
        <f t="shared" si="33"/>
        <v>1435256306268</v>
      </c>
      <c r="M280" s="1">
        <f t="shared" si="30"/>
        <v>1000</v>
      </c>
      <c r="N280" s="1">
        <f t="shared" si="31"/>
        <v>1002</v>
      </c>
      <c r="O280" s="1">
        <f t="shared" si="32"/>
        <v>1219</v>
      </c>
    </row>
    <row r="281" spans="1:15" x14ac:dyDescent="0.3">
      <c r="A281" s="1" t="s">
        <v>0</v>
      </c>
      <c r="B281" s="1">
        <v>284</v>
      </c>
      <c r="C281" s="1" t="s">
        <v>1</v>
      </c>
      <c r="D281" s="1">
        <v>1435256306268</v>
      </c>
      <c r="G281" s="1" t="str">
        <f t="shared" si="33"/>
        <v>Pong</v>
      </c>
      <c r="H281" s="1">
        <f t="shared" si="33"/>
        <v>284</v>
      </c>
      <c r="I281" s="1" t="str">
        <f t="shared" si="33"/>
        <v>Count</v>
      </c>
      <c r="J281" s="1">
        <f t="shared" si="33"/>
        <v>257</v>
      </c>
      <c r="K281" s="1" t="str">
        <f t="shared" si="33"/>
        <v>Time</v>
      </c>
      <c r="L281" s="1">
        <f t="shared" si="33"/>
        <v>1435256306487</v>
      </c>
      <c r="M281" s="1">
        <f t="shared" si="30"/>
        <v>219</v>
      </c>
      <c r="N281" s="1">
        <f t="shared" si="31"/>
        <v>1000</v>
      </c>
      <c r="O281" s="1">
        <f t="shared" si="32"/>
        <v>219</v>
      </c>
    </row>
    <row r="282" spans="1:15" x14ac:dyDescent="0.3">
      <c r="A282" s="1" t="s">
        <v>0</v>
      </c>
      <c r="B282" s="1">
        <v>285</v>
      </c>
      <c r="C282" s="1" t="s">
        <v>1</v>
      </c>
      <c r="D282" s="1">
        <v>1435256307270</v>
      </c>
      <c r="G282" s="1" t="str">
        <f t="shared" si="33"/>
        <v>Pong</v>
      </c>
      <c r="H282" s="1">
        <f t="shared" si="33"/>
        <v>285</v>
      </c>
      <c r="I282" s="1" t="str">
        <f t="shared" si="33"/>
        <v>Count</v>
      </c>
      <c r="J282" s="1">
        <f t="shared" si="33"/>
        <v>258</v>
      </c>
      <c r="K282" s="1" t="str">
        <f t="shared" si="33"/>
        <v>Time</v>
      </c>
      <c r="L282" s="1">
        <f t="shared" si="33"/>
        <v>1435256307332</v>
      </c>
      <c r="M282" s="1">
        <f t="shared" si="30"/>
        <v>62</v>
      </c>
      <c r="N282" s="1">
        <f t="shared" si="31"/>
        <v>1002</v>
      </c>
      <c r="O282" s="1">
        <f t="shared" si="32"/>
        <v>845</v>
      </c>
    </row>
    <row r="283" spans="1:15" x14ac:dyDescent="0.3">
      <c r="A283" s="1" t="s">
        <v>0</v>
      </c>
      <c r="B283" s="1">
        <v>286</v>
      </c>
      <c r="C283" s="1" t="s">
        <v>1</v>
      </c>
      <c r="D283" s="1">
        <v>1435256308354</v>
      </c>
      <c r="G283" s="1" t="str">
        <f t="shared" si="33"/>
        <v>Pong</v>
      </c>
      <c r="H283" s="1">
        <f t="shared" si="33"/>
        <v>286</v>
      </c>
      <c r="I283" s="1" t="str">
        <f t="shared" si="33"/>
        <v>Count</v>
      </c>
      <c r="J283" s="1">
        <f t="shared" si="33"/>
        <v>259</v>
      </c>
      <c r="K283" s="1" t="str">
        <f t="shared" si="33"/>
        <v>Time</v>
      </c>
      <c r="L283" s="1">
        <f t="shared" si="33"/>
        <v>1435256308607</v>
      </c>
      <c r="M283" s="1">
        <f t="shared" si="30"/>
        <v>253</v>
      </c>
      <c r="N283" s="1">
        <f t="shared" si="31"/>
        <v>1084</v>
      </c>
      <c r="O283" s="1">
        <f t="shared" si="32"/>
        <v>1275</v>
      </c>
    </row>
    <row r="284" spans="1:15" x14ac:dyDescent="0.3">
      <c r="A284" s="1" t="s">
        <v>0</v>
      </c>
      <c r="B284" s="1">
        <v>287</v>
      </c>
      <c r="C284" s="1" t="s">
        <v>1</v>
      </c>
      <c r="D284" s="1">
        <v>1435256309407</v>
      </c>
      <c r="G284" s="1" t="str">
        <f t="shared" si="33"/>
        <v>Pong</v>
      </c>
      <c r="H284" s="1">
        <f t="shared" si="33"/>
        <v>287</v>
      </c>
      <c r="I284" s="1" t="str">
        <f t="shared" si="33"/>
        <v>Count</v>
      </c>
      <c r="J284" s="1">
        <f t="shared" si="33"/>
        <v>260</v>
      </c>
      <c r="K284" s="1" t="str">
        <f t="shared" si="33"/>
        <v>Time</v>
      </c>
      <c r="L284" s="1">
        <f t="shared" si="33"/>
        <v>1435256309626</v>
      </c>
      <c r="M284" s="1">
        <f t="shared" si="30"/>
        <v>219</v>
      </c>
      <c r="N284" s="1">
        <f t="shared" si="31"/>
        <v>1053</v>
      </c>
      <c r="O284" s="1">
        <f t="shared" si="32"/>
        <v>1019</v>
      </c>
    </row>
    <row r="285" spans="1:15" x14ac:dyDescent="0.3">
      <c r="A285" s="1" t="s">
        <v>0</v>
      </c>
      <c r="B285" s="1">
        <v>288</v>
      </c>
      <c r="C285" s="1" t="s">
        <v>1</v>
      </c>
      <c r="D285" s="1">
        <v>1435256310418</v>
      </c>
      <c r="G285" s="1" t="str">
        <f t="shared" si="33"/>
        <v>Pong</v>
      </c>
      <c r="H285" s="1">
        <f t="shared" si="33"/>
        <v>288</v>
      </c>
      <c r="I285" s="1" t="str">
        <f t="shared" si="33"/>
        <v>Count</v>
      </c>
      <c r="J285" s="1">
        <f t="shared" si="33"/>
        <v>261</v>
      </c>
      <c r="K285" s="1" t="str">
        <f t="shared" si="33"/>
        <v>Time</v>
      </c>
      <c r="L285" s="1">
        <f t="shared" si="33"/>
        <v>1435256310652</v>
      </c>
      <c r="M285" s="1">
        <f t="shared" si="30"/>
        <v>234</v>
      </c>
      <c r="N285" s="1">
        <f t="shared" si="31"/>
        <v>1011</v>
      </c>
      <c r="O285" s="1">
        <f t="shared" si="32"/>
        <v>1026</v>
      </c>
    </row>
    <row r="286" spans="1:15" x14ac:dyDescent="0.3">
      <c r="A286" s="1" t="s">
        <v>0</v>
      </c>
      <c r="B286" s="1">
        <v>289</v>
      </c>
      <c r="C286" s="1" t="s">
        <v>1</v>
      </c>
      <c r="D286" s="1">
        <v>1435256311433</v>
      </c>
      <c r="G286" s="1" t="str">
        <f t="shared" si="33"/>
        <v>Pong</v>
      </c>
      <c r="H286" s="1">
        <f t="shared" si="33"/>
        <v>289</v>
      </c>
      <c r="I286" s="1" t="str">
        <f t="shared" si="33"/>
        <v>Count</v>
      </c>
      <c r="J286" s="1">
        <f t="shared" si="33"/>
        <v>262</v>
      </c>
      <c r="K286" s="1" t="str">
        <f t="shared" si="33"/>
        <v>Time</v>
      </c>
      <c r="L286" s="1">
        <f t="shared" si="33"/>
        <v>1435256311667</v>
      </c>
      <c r="M286" s="1">
        <f t="shared" si="30"/>
        <v>234</v>
      </c>
      <c r="N286" s="1">
        <f t="shared" si="31"/>
        <v>1015</v>
      </c>
      <c r="O286" s="1">
        <f t="shared" si="32"/>
        <v>1015</v>
      </c>
    </row>
    <row r="287" spans="1:15" x14ac:dyDescent="0.3">
      <c r="A287" s="1" t="s">
        <v>0</v>
      </c>
      <c r="B287" s="1">
        <v>290</v>
      </c>
      <c r="C287" s="1" t="s">
        <v>1</v>
      </c>
      <c r="D287" s="1">
        <v>1435256312433</v>
      </c>
      <c r="G287" s="1" t="str">
        <f t="shared" si="33"/>
        <v>Pong</v>
      </c>
      <c r="H287" s="1">
        <f t="shared" si="33"/>
        <v>290</v>
      </c>
      <c r="I287" s="1" t="str">
        <f t="shared" si="33"/>
        <v>Count</v>
      </c>
      <c r="J287" s="1">
        <f t="shared" si="33"/>
        <v>263</v>
      </c>
      <c r="K287" s="1" t="str">
        <f t="shared" si="33"/>
        <v>Time</v>
      </c>
      <c r="L287" s="1">
        <f t="shared" si="33"/>
        <v>1435256312698</v>
      </c>
      <c r="M287" s="1">
        <f t="shared" si="30"/>
        <v>265</v>
      </c>
      <c r="N287" s="1">
        <f t="shared" si="31"/>
        <v>1000</v>
      </c>
      <c r="O287" s="1">
        <f t="shared" si="32"/>
        <v>1031</v>
      </c>
    </row>
    <row r="288" spans="1:15" x14ac:dyDescent="0.3">
      <c r="A288" s="1" t="s">
        <v>0</v>
      </c>
      <c r="B288" s="1">
        <v>291</v>
      </c>
      <c r="C288" s="1" t="s">
        <v>1</v>
      </c>
      <c r="D288" s="1">
        <v>1435256313434</v>
      </c>
      <c r="G288" s="1" t="str">
        <f t="shared" si="33"/>
        <v>Pong</v>
      </c>
      <c r="H288" s="1">
        <f t="shared" si="33"/>
        <v>291</v>
      </c>
      <c r="I288" s="1" t="str">
        <f t="shared" si="33"/>
        <v>Count</v>
      </c>
      <c r="J288" s="1">
        <f t="shared" si="33"/>
        <v>265</v>
      </c>
      <c r="K288" s="1" t="str">
        <f t="shared" si="33"/>
        <v>Time</v>
      </c>
      <c r="L288" s="1">
        <f t="shared" si="33"/>
        <v>1435256314466</v>
      </c>
      <c r="M288" s="1">
        <f t="shared" si="30"/>
        <v>1032</v>
      </c>
      <c r="N288" s="1">
        <f t="shared" si="31"/>
        <v>1001</v>
      </c>
      <c r="O288" s="1">
        <f t="shared" si="32"/>
        <v>1768</v>
      </c>
    </row>
    <row r="289" spans="1:15" x14ac:dyDescent="0.3">
      <c r="A289" s="1" t="s">
        <v>0</v>
      </c>
      <c r="B289" s="1">
        <v>292</v>
      </c>
      <c r="C289" s="1" t="s">
        <v>1</v>
      </c>
      <c r="D289" s="1">
        <v>1435256314466</v>
      </c>
      <c r="G289" s="1" t="str">
        <f t="shared" si="33"/>
        <v>Pong</v>
      </c>
      <c r="H289" s="1">
        <f t="shared" si="33"/>
        <v>292</v>
      </c>
      <c r="I289" s="1" t="str">
        <f t="shared" si="33"/>
        <v>Count</v>
      </c>
      <c r="J289" s="1">
        <f t="shared" si="33"/>
        <v>265</v>
      </c>
      <c r="K289" s="1" t="str">
        <f t="shared" si="33"/>
        <v>Time</v>
      </c>
      <c r="L289" s="1">
        <f t="shared" si="33"/>
        <v>1435256314731</v>
      </c>
      <c r="M289" s="1">
        <f t="shared" si="30"/>
        <v>265</v>
      </c>
      <c r="N289" s="1">
        <f t="shared" si="31"/>
        <v>1032</v>
      </c>
      <c r="O289" s="1">
        <f t="shared" si="32"/>
        <v>265</v>
      </c>
    </row>
    <row r="290" spans="1:15" x14ac:dyDescent="0.3">
      <c r="A290" s="1" t="s">
        <v>0</v>
      </c>
      <c r="B290" s="1">
        <v>293</v>
      </c>
      <c r="C290" s="1" t="s">
        <v>1</v>
      </c>
      <c r="D290" s="1">
        <v>1435256315481</v>
      </c>
      <c r="G290" s="1" t="str">
        <f t="shared" si="33"/>
        <v>Pong</v>
      </c>
      <c r="H290" s="1">
        <f t="shared" si="33"/>
        <v>293</v>
      </c>
      <c r="I290" s="1" t="str">
        <f t="shared" si="33"/>
        <v>Count</v>
      </c>
      <c r="J290" s="1">
        <f t="shared" si="33"/>
        <v>267</v>
      </c>
      <c r="K290" s="1" t="str">
        <f t="shared" si="33"/>
        <v>Time</v>
      </c>
      <c r="L290" s="1">
        <f t="shared" si="33"/>
        <v>1435256316481</v>
      </c>
      <c r="M290" s="1">
        <f t="shared" si="30"/>
        <v>1000</v>
      </c>
      <c r="N290" s="1">
        <f t="shared" si="31"/>
        <v>1015</v>
      </c>
      <c r="O290" s="1">
        <f t="shared" si="32"/>
        <v>1750</v>
      </c>
    </row>
    <row r="291" spans="1:15" x14ac:dyDescent="0.3">
      <c r="A291" s="1" t="s">
        <v>0</v>
      </c>
      <c r="B291" s="1">
        <v>294</v>
      </c>
      <c r="C291" s="1" t="s">
        <v>1</v>
      </c>
      <c r="D291" s="1">
        <v>1435256316481</v>
      </c>
      <c r="G291" s="1" t="str">
        <f t="shared" ref="G291:L306" si="34">A795</f>
        <v>Pong</v>
      </c>
      <c r="H291" s="1">
        <f t="shared" si="34"/>
        <v>294</v>
      </c>
      <c r="I291" s="1" t="str">
        <f t="shared" si="34"/>
        <v>Count</v>
      </c>
      <c r="J291" s="1">
        <f t="shared" si="34"/>
        <v>267</v>
      </c>
      <c r="K291" s="1" t="str">
        <f t="shared" si="34"/>
        <v>Time</v>
      </c>
      <c r="L291" s="1">
        <f t="shared" si="34"/>
        <v>1435256316701</v>
      </c>
      <c r="M291" s="1">
        <f t="shared" si="30"/>
        <v>220</v>
      </c>
      <c r="N291" s="1">
        <f t="shared" si="31"/>
        <v>1000</v>
      </c>
      <c r="O291" s="1">
        <f t="shared" si="32"/>
        <v>220</v>
      </c>
    </row>
    <row r="292" spans="1:15" x14ac:dyDescent="0.3">
      <c r="A292" s="1" t="s">
        <v>0</v>
      </c>
      <c r="B292" s="1">
        <v>295</v>
      </c>
      <c r="C292" s="1" t="s">
        <v>1</v>
      </c>
      <c r="D292" s="1">
        <v>1435256317496</v>
      </c>
      <c r="G292" s="1" t="str">
        <f t="shared" si="34"/>
        <v>Pong</v>
      </c>
      <c r="H292" s="1">
        <f t="shared" si="34"/>
        <v>295</v>
      </c>
      <c r="I292" s="1" t="str">
        <f t="shared" si="34"/>
        <v>Count</v>
      </c>
      <c r="J292" s="1">
        <f t="shared" si="34"/>
        <v>269</v>
      </c>
      <c r="K292" s="1" t="str">
        <f t="shared" si="34"/>
        <v>Time</v>
      </c>
      <c r="L292" s="1">
        <f t="shared" si="34"/>
        <v>1435256318497</v>
      </c>
      <c r="M292" s="1">
        <f t="shared" si="30"/>
        <v>1001</v>
      </c>
      <c r="N292" s="1">
        <f t="shared" si="31"/>
        <v>1015</v>
      </c>
      <c r="O292" s="1">
        <f t="shared" si="32"/>
        <v>1796</v>
      </c>
    </row>
    <row r="293" spans="1:15" x14ac:dyDescent="0.3">
      <c r="A293" s="1" t="s">
        <v>0</v>
      </c>
      <c r="B293" s="1">
        <v>296</v>
      </c>
      <c r="C293" s="1" t="s">
        <v>1</v>
      </c>
      <c r="D293" s="1">
        <v>1435256318497</v>
      </c>
      <c r="G293" s="1" t="str">
        <f t="shared" si="34"/>
        <v>Pong</v>
      </c>
      <c r="H293" s="1">
        <f t="shared" si="34"/>
        <v>296</v>
      </c>
      <c r="I293" s="1" t="str">
        <f t="shared" si="34"/>
        <v>Count</v>
      </c>
      <c r="J293" s="1">
        <f t="shared" si="34"/>
        <v>269</v>
      </c>
      <c r="K293" s="1" t="str">
        <f t="shared" si="34"/>
        <v>Time</v>
      </c>
      <c r="L293" s="1">
        <f t="shared" si="34"/>
        <v>1435256318733</v>
      </c>
      <c r="M293" s="1">
        <f t="shared" si="30"/>
        <v>236</v>
      </c>
      <c r="N293" s="1">
        <f t="shared" si="31"/>
        <v>1001</v>
      </c>
      <c r="O293" s="1">
        <f t="shared" si="32"/>
        <v>236</v>
      </c>
    </row>
    <row r="294" spans="1:15" x14ac:dyDescent="0.3">
      <c r="A294" s="1" t="s">
        <v>0</v>
      </c>
      <c r="B294" s="1">
        <v>297</v>
      </c>
      <c r="C294" s="1" t="s">
        <v>1</v>
      </c>
      <c r="D294" s="1">
        <v>1435256319497</v>
      </c>
      <c r="G294" s="1" t="str">
        <f t="shared" si="34"/>
        <v>Pong</v>
      </c>
      <c r="H294" s="1">
        <f t="shared" si="34"/>
        <v>297</v>
      </c>
      <c r="I294" s="1" t="str">
        <f t="shared" si="34"/>
        <v>Count</v>
      </c>
      <c r="J294" s="1">
        <f t="shared" si="34"/>
        <v>271</v>
      </c>
      <c r="K294" s="1" t="str">
        <f t="shared" si="34"/>
        <v>Time</v>
      </c>
      <c r="L294" s="1">
        <f t="shared" si="34"/>
        <v>1435256320592</v>
      </c>
      <c r="M294" s="1">
        <f t="shared" si="30"/>
        <v>1095</v>
      </c>
      <c r="N294" s="1">
        <f t="shared" si="31"/>
        <v>1000</v>
      </c>
      <c r="O294" s="1">
        <f t="shared" si="32"/>
        <v>1859</v>
      </c>
    </row>
    <row r="295" spans="1:15" x14ac:dyDescent="0.3">
      <c r="A295" s="1" t="s">
        <v>0</v>
      </c>
      <c r="B295" s="1">
        <v>298</v>
      </c>
      <c r="C295" s="1" t="s">
        <v>1</v>
      </c>
      <c r="D295" s="1">
        <v>1435256320499</v>
      </c>
      <c r="G295" s="1" t="str">
        <f t="shared" si="34"/>
        <v>Pong</v>
      </c>
      <c r="H295" s="1">
        <f t="shared" si="34"/>
        <v>298</v>
      </c>
      <c r="I295" s="1" t="str">
        <f t="shared" si="34"/>
        <v>Count</v>
      </c>
      <c r="J295" s="1">
        <f t="shared" si="34"/>
        <v>271</v>
      </c>
      <c r="K295" s="1" t="str">
        <f t="shared" si="34"/>
        <v>Time</v>
      </c>
      <c r="L295" s="1">
        <f t="shared" si="34"/>
        <v>1435256320813</v>
      </c>
      <c r="M295" s="1">
        <f t="shared" si="30"/>
        <v>314</v>
      </c>
      <c r="N295" s="1">
        <f t="shared" si="31"/>
        <v>1002</v>
      </c>
      <c r="O295" s="1">
        <f t="shared" si="32"/>
        <v>221</v>
      </c>
    </row>
    <row r="296" spans="1:15" x14ac:dyDescent="0.3">
      <c r="A296" s="1" t="s">
        <v>0</v>
      </c>
      <c r="B296" s="1">
        <v>299</v>
      </c>
      <c r="C296" s="1" t="s">
        <v>1</v>
      </c>
      <c r="D296" s="1">
        <v>1435256321499</v>
      </c>
      <c r="G296" s="1" t="str">
        <f t="shared" si="34"/>
        <v>Pong</v>
      </c>
      <c r="H296" s="1">
        <f t="shared" si="34"/>
        <v>299</v>
      </c>
      <c r="I296" s="1" t="str">
        <f t="shared" si="34"/>
        <v>Count</v>
      </c>
      <c r="J296" s="1">
        <f t="shared" si="34"/>
        <v>272</v>
      </c>
      <c r="K296" s="1" t="str">
        <f t="shared" si="34"/>
        <v>Time</v>
      </c>
      <c r="L296" s="1">
        <f t="shared" si="34"/>
        <v>1435256322392</v>
      </c>
      <c r="M296" s="1">
        <f t="shared" si="30"/>
        <v>893</v>
      </c>
      <c r="N296" s="1">
        <f t="shared" si="31"/>
        <v>1000</v>
      </c>
      <c r="O296" s="1">
        <f t="shared" si="32"/>
        <v>1579</v>
      </c>
    </row>
    <row r="297" spans="1:15" x14ac:dyDescent="0.3">
      <c r="A297" s="1" t="s">
        <v>0</v>
      </c>
      <c r="B297" s="1">
        <v>300</v>
      </c>
      <c r="C297" s="1" t="s">
        <v>1</v>
      </c>
      <c r="D297" s="1">
        <v>1435256323393</v>
      </c>
      <c r="G297" s="1" t="str">
        <f t="shared" si="34"/>
        <v>Pong</v>
      </c>
      <c r="H297" s="1">
        <f t="shared" si="34"/>
        <v>300</v>
      </c>
      <c r="I297" s="1" t="str">
        <f t="shared" si="34"/>
        <v>Count</v>
      </c>
      <c r="J297" s="1">
        <f t="shared" si="34"/>
        <v>274</v>
      </c>
      <c r="K297" s="1" t="str">
        <f t="shared" si="34"/>
        <v>Time</v>
      </c>
      <c r="L297" s="1">
        <f t="shared" si="34"/>
        <v>1435256323627</v>
      </c>
      <c r="M297" s="1">
        <f t="shared" si="30"/>
        <v>234</v>
      </c>
      <c r="N297" s="1">
        <f t="shared" si="31"/>
        <v>1894</v>
      </c>
      <c r="O297" s="1">
        <f t="shared" si="32"/>
        <v>1235</v>
      </c>
    </row>
    <row r="298" spans="1:15" x14ac:dyDescent="0.3">
      <c r="A298" s="1" t="s">
        <v>0</v>
      </c>
      <c r="B298" s="1">
        <v>301</v>
      </c>
      <c r="C298" s="1" t="s">
        <v>1</v>
      </c>
      <c r="D298" s="1">
        <v>1435256324393</v>
      </c>
      <c r="G298" s="1" t="str">
        <f t="shared" si="34"/>
        <v>Pong</v>
      </c>
      <c r="H298" s="1">
        <f t="shared" si="34"/>
        <v>301</v>
      </c>
      <c r="I298" s="1" t="str">
        <f t="shared" si="34"/>
        <v>Count</v>
      </c>
      <c r="J298" s="1">
        <f t="shared" si="34"/>
        <v>275</v>
      </c>
      <c r="K298" s="1" t="str">
        <f t="shared" si="34"/>
        <v>Time</v>
      </c>
      <c r="L298" s="1">
        <f t="shared" si="34"/>
        <v>1435256324764</v>
      </c>
      <c r="M298" s="1">
        <f t="shared" si="30"/>
        <v>371</v>
      </c>
      <c r="N298" s="1">
        <f t="shared" si="31"/>
        <v>1000</v>
      </c>
      <c r="O298" s="1">
        <f t="shared" si="32"/>
        <v>1137</v>
      </c>
    </row>
    <row r="299" spans="1:15" x14ac:dyDescent="0.3">
      <c r="A299" s="1" t="s">
        <v>0</v>
      </c>
      <c r="B299" s="1">
        <v>302</v>
      </c>
      <c r="C299" s="1" t="s">
        <v>1</v>
      </c>
      <c r="D299" s="1">
        <v>1435256325397</v>
      </c>
      <c r="G299" s="1" t="str">
        <f t="shared" si="34"/>
        <v>Pong</v>
      </c>
      <c r="H299" s="1">
        <f t="shared" si="34"/>
        <v>302</v>
      </c>
      <c r="I299" s="1" t="str">
        <f t="shared" si="34"/>
        <v>Count</v>
      </c>
      <c r="J299" s="1">
        <f t="shared" si="34"/>
        <v>278</v>
      </c>
      <c r="K299" s="1" t="str">
        <f t="shared" si="34"/>
        <v>Time</v>
      </c>
      <c r="L299" s="1">
        <f t="shared" si="34"/>
        <v>1435256326742</v>
      </c>
      <c r="M299" s="1">
        <f t="shared" si="30"/>
        <v>1345</v>
      </c>
      <c r="N299" s="1">
        <f t="shared" si="31"/>
        <v>1004</v>
      </c>
      <c r="O299" s="1">
        <f t="shared" si="32"/>
        <v>1978</v>
      </c>
    </row>
    <row r="300" spans="1:15" x14ac:dyDescent="0.3">
      <c r="A300" s="1" t="s">
        <v>0</v>
      </c>
      <c r="B300" s="1">
        <v>303</v>
      </c>
      <c r="C300" s="1" t="s">
        <v>1</v>
      </c>
      <c r="D300" s="1">
        <v>1435256326742</v>
      </c>
      <c r="G300" s="1" t="str">
        <f t="shared" si="34"/>
        <v>Pong</v>
      </c>
      <c r="H300" s="1">
        <f t="shared" si="34"/>
        <v>303</v>
      </c>
      <c r="I300" s="1" t="str">
        <f t="shared" si="34"/>
        <v>Count</v>
      </c>
      <c r="J300" s="1">
        <f t="shared" si="34"/>
        <v>278</v>
      </c>
      <c r="K300" s="1" t="str">
        <f t="shared" si="34"/>
        <v>Time</v>
      </c>
      <c r="L300" s="1">
        <f t="shared" si="34"/>
        <v>1435256327368</v>
      </c>
      <c r="M300" s="1">
        <f t="shared" si="30"/>
        <v>626</v>
      </c>
      <c r="N300" s="1">
        <f t="shared" si="31"/>
        <v>1345</v>
      </c>
      <c r="O300" s="1">
        <f t="shared" si="32"/>
        <v>626</v>
      </c>
    </row>
    <row r="301" spans="1:15" x14ac:dyDescent="0.3">
      <c r="A301" s="1" t="s">
        <v>0</v>
      </c>
      <c r="B301" s="1">
        <v>304</v>
      </c>
      <c r="C301" s="1" t="s">
        <v>1</v>
      </c>
      <c r="D301" s="1">
        <v>1435256328379</v>
      </c>
      <c r="G301" s="1" t="str">
        <f t="shared" si="34"/>
        <v>Pong</v>
      </c>
      <c r="H301" s="1">
        <f t="shared" si="34"/>
        <v>304</v>
      </c>
      <c r="I301" s="1" t="str">
        <f t="shared" si="34"/>
        <v>Count</v>
      </c>
      <c r="J301" s="1">
        <f t="shared" si="34"/>
        <v>279</v>
      </c>
      <c r="K301" s="1" t="str">
        <f t="shared" si="34"/>
        <v>Time</v>
      </c>
      <c r="L301" s="1">
        <f t="shared" si="34"/>
        <v>1435256328958</v>
      </c>
      <c r="M301" s="1">
        <f t="shared" si="30"/>
        <v>579</v>
      </c>
      <c r="N301" s="1">
        <f t="shared" si="31"/>
        <v>1637</v>
      </c>
      <c r="O301" s="1">
        <f t="shared" si="32"/>
        <v>1590</v>
      </c>
    </row>
    <row r="302" spans="1:15" x14ac:dyDescent="0.3">
      <c r="A302" s="1" t="s">
        <v>0</v>
      </c>
      <c r="B302" s="1">
        <v>305</v>
      </c>
      <c r="C302" s="1" t="s">
        <v>1</v>
      </c>
      <c r="D302" s="1">
        <v>1435256329381</v>
      </c>
      <c r="G302" s="1" t="str">
        <f t="shared" si="34"/>
        <v>Pong</v>
      </c>
      <c r="H302" s="1">
        <f t="shared" si="34"/>
        <v>305</v>
      </c>
      <c r="I302" s="1" t="str">
        <f t="shared" si="34"/>
        <v>Count</v>
      </c>
      <c r="J302" s="1">
        <f t="shared" si="34"/>
        <v>281</v>
      </c>
      <c r="K302" s="1" t="str">
        <f t="shared" si="34"/>
        <v>Time</v>
      </c>
      <c r="L302" s="1">
        <f t="shared" si="34"/>
        <v>1435256330428</v>
      </c>
      <c r="M302" s="1">
        <f t="shared" si="30"/>
        <v>1047</v>
      </c>
      <c r="N302" s="1">
        <f t="shared" si="31"/>
        <v>1002</v>
      </c>
      <c r="O302" s="1">
        <f t="shared" si="32"/>
        <v>1470</v>
      </c>
    </row>
    <row r="303" spans="1:15" x14ac:dyDescent="0.3">
      <c r="A303" s="1" t="s">
        <v>0</v>
      </c>
      <c r="B303" s="1">
        <v>306</v>
      </c>
      <c r="C303" s="1" t="s">
        <v>1</v>
      </c>
      <c r="D303" s="1">
        <v>1435256330413</v>
      </c>
      <c r="G303" s="1" t="str">
        <f t="shared" si="34"/>
        <v>Pong</v>
      </c>
      <c r="H303" s="1">
        <f t="shared" si="34"/>
        <v>306</v>
      </c>
      <c r="I303" s="1" t="str">
        <f t="shared" si="34"/>
        <v>Count</v>
      </c>
      <c r="J303" s="1">
        <f t="shared" si="34"/>
        <v>281</v>
      </c>
      <c r="K303" s="1" t="str">
        <f t="shared" si="34"/>
        <v>Time</v>
      </c>
      <c r="L303" s="1">
        <f t="shared" si="34"/>
        <v>1435256330632</v>
      </c>
      <c r="M303" s="1">
        <f t="shared" si="30"/>
        <v>219</v>
      </c>
      <c r="N303" s="1">
        <f t="shared" si="31"/>
        <v>1032</v>
      </c>
      <c r="O303" s="1">
        <f t="shared" si="32"/>
        <v>204</v>
      </c>
    </row>
    <row r="304" spans="1:15" x14ac:dyDescent="0.3">
      <c r="A304" s="1" t="s">
        <v>0</v>
      </c>
      <c r="B304" s="1">
        <v>307</v>
      </c>
      <c r="C304" s="1" t="s">
        <v>1</v>
      </c>
      <c r="D304" s="1">
        <v>1435256331413</v>
      </c>
      <c r="G304" s="1" t="str">
        <f t="shared" si="34"/>
        <v>Pong</v>
      </c>
      <c r="H304" s="1">
        <f t="shared" si="34"/>
        <v>307</v>
      </c>
      <c r="I304" s="1" t="str">
        <f t="shared" si="34"/>
        <v>Count</v>
      </c>
      <c r="J304" s="1">
        <f t="shared" si="34"/>
        <v>282</v>
      </c>
      <c r="K304" s="1" t="str">
        <f t="shared" si="34"/>
        <v>Time</v>
      </c>
      <c r="L304" s="1">
        <f t="shared" si="34"/>
        <v>1435256331507</v>
      </c>
      <c r="M304" s="1">
        <f t="shared" si="30"/>
        <v>94</v>
      </c>
      <c r="N304" s="1">
        <f t="shared" si="31"/>
        <v>1000</v>
      </c>
      <c r="O304" s="1">
        <f t="shared" si="32"/>
        <v>875</v>
      </c>
    </row>
    <row r="305" spans="1:15" x14ac:dyDescent="0.3">
      <c r="A305" s="1" t="s">
        <v>0</v>
      </c>
      <c r="B305" s="1">
        <v>308</v>
      </c>
      <c r="C305" s="1" t="s">
        <v>1</v>
      </c>
      <c r="D305" s="1">
        <v>1435256332414</v>
      </c>
      <c r="G305" s="1" t="str">
        <f t="shared" si="34"/>
        <v>Pong</v>
      </c>
      <c r="H305" s="1">
        <f t="shared" si="34"/>
        <v>308</v>
      </c>
      <c r="I305" s="1" t="str">
        <f t="shared" si="34"/>
        <v>Count</v>
      </c>
      <c r="J305" s="1">
        <f t="shared" si="34"/>
        <v>283</v>
      </c>
      <c r="K305" s="1" t="str">
        <f t="shared" si="34"/>
        <v>Time</v>
      </c>
      <c r="L305" s="1">
        <f t="shared" si="34"/>
        <v>1435256332570</v>
      </c>
      <c r="M305" s="1">
        <f t="shared" si="30"/>
        <v>156</v>
      </c>
      <c r="N305" s="1">
        <f t="shared" si="31"/>
        <v>1001</v>
      </c>
      <c r="O305" s="1">
        <f t="shared" si="32"/>
        <v>1063</v>
      </c>
    </row>
    <row r="306" spans="1:15" x14ac:dyDescent="0.3">
      <c r="A306" s="1" t="s">
        <v>0</v>
      </c>
      <c r="B306" s="1">
        <v>309</v>
      </c>
      <c r="C306" s="1" t="s">
        <v>1</v>
      </c>
      <c r="D306" s="1">
        <v>1435256333415</v>
      </c>
      <c r="G306" s="1" t="str">
        <f t="shared" si="34"/>
        <v>Pong</v>
      </c>
      <c r="H306" s="1">
        <f t="shared" si="34"/>
        <v>309</v>
      </c>
      <c r="I306" s="1" t="str">
        <f t="shared" si="34"/>
        <v>Count</v>
      </c>
      <c r="J306" s="1">
        <f t="shared" si="34"/>
        <v>284</v>
      </c>
      <c r="K306" s="1" t="str">
        <f t="shared" si="34"/>
        <v>Time</v>
      </c>
      <c r="L306" s="1">
        <f t="shared" si="34"/>
        <v>1435256333540</v>
      </c>
      <c r="M306" s="1">
        <f t="shared" si="30"/>
        <v>125</v>
      </c>
      <c r="N306" s="1">
        <f t="shared" si="31"/>
        <v>1001</v>
      </c>
      <c r="O306" s="1">
        <f t="shared" si="32"/>
        <v>970</v>
      </c>
    </row>
    <row r="307" spans="1:15" x14ac:dyDescent="0.3">
      <c r="A307" s="1" t="s">
        <v>0</v>
      </c>
      <c r="B307" s="1">
        <v>310</v>
      </c>
      <c r="C307" s="1" t="s">
        <v>1</v>
      </c>
      <c r="D307" s="1">
        <v>1435256334415</v>
      </c>
      <c r="G307" s="1" t="str">
        <f t="shared" ref="G307:L322" si="35">A811</f>
        <v>Pong</v>
      </c>
      <c r="H307" s="1">
        <f t="shared" si="35"/>
        <v>310</v>
      </c>
      <c r="I307" s="1" t="str">
        <f t="shared" si="35"/>
        <v>Count</v>
      </c>
      <c r="J307" s="1">
        <f t="shared" si="35"/>
        <v>285</v>
      </c>
      <c r="K307" s="1" t="str">
        <f t="shared" si="35"/>
        <v>Time</v>
      </c>
      <c r="L307" s="1">
        <f t="shared" si="35"/>
        <v>1435256334571</v>
      </c>
      <c r="M307" s="1">
        <f t="shared" si="30"/>
        <v>156</v>
      </c>
      <c r="N307" s="1">
        <f t="shared" si="31"/>
        <v>1000</v>
      </c>
      <c r="O307" s="1">
        <f t="shared" si="32"/>
        <v>1031</v>
      </c>
    </row>
    <row r="308" spans="1:15" x14ac:dyDescent="0.3">
      <c r="A308" s="1" t="s">
        <v>0</v>
      </c>
      <c r="B308" s="1">
        <v>311</v>
      </c>
      <c r="C308" s="1" t="s">
        <v>1</v>
      </c>
      <c r="D308" s="1">
        <v>1435256335430</v>
      </c>
      <c r="G308" s="1" t="str">
        <f t="shared" si="35"/>
        <v>Pong</v>
      </c>
      <c r="H308" s="1">
        <f t="shared" si="35"/>
        <v>311</v>
      </c>
      <c r="I308" s="1" t="str">
        <f t="shared" si="35"/>
        <v>Count</v>
      </c>
      <c r="J308" s="1">
        <f t="shared" si="35"/>
        <v>286</v>
      </c>
      <c r="K308" s="1" t="str">
        <f t="shared" si="35"/>
        <v>Time</v>
      </c>
      <c r="L308" s="1">
        <f t="shared" si="35"/>
        <v>1435256335586</v>
      </c>
      <c r="M308" s="1">
        <f t="shared" si="30"/>
        <v>156</v>
      </c>
      <c r="N308" s="1">
        <f t="shared" si="31"/>
        <v>1015</v>
      </c>
      <c r="O308" s="1">
        <f t="shared" si="32"/>
        <v>1015</v>
      </c>
    </row>
    <row r="309" spans="1:15" x14ac:dyDescent="0.3">
      <c r="A309" s="1" t="s">
        <v>0</v>
      </c>
      <c r="B309" s="1">
        <v>312</v>
      </c>
      <c r="C309" s="1" t="s">
        <v>1</v>
      </c>
      <c r="D309" s="1">
        <v>1435256336438</v>
      </c>
      <c r="G309" s="1" t="str">
        <f t="shared" si="35"/>
        <v>Pong</v>
      </c>
      <c r="H309" s="1">
        <f t="shared" si="35"/>
        <v>312</v>
      </c>
      <c r="I309" s="1" t="str">
        <f t="shared" si="35"/>
        <v>Count</v>
      </c>
      <c r="J309" s="1">
        <f t="shared" si="35"/>
        <v>288</v>
      </c>
      <c r="K309" s="1" t="str">
        <f t="shared" si="35"/>
        <v>Time</v>
      </c>
      <c r="L309" s="1">
        <f t="shared" si="35"/>
        <v>1435256337453</v>
      </c>
      <c r="M309" s="1">
        <f t="shared" si="30"/>
        <v>1015</v>
      </c>
      <c r="N309" s="1">
        <f t="shared" si="31"/>
        <v>1008</v>
      </c>
      <c r="O309" s="1">
        <f t="shared" si="32"/>
        <v>1867</v>
      </c>
    </row>
    <row r="310" spans="1:15" x14ac:dyDescent="0.3">
      <c r="A310" s="1" t="s">
        <v>0</v>
      </c>
      <c r="B310" s="1">
        <v>313</v>
      </c>
      <c r="C310" s="1" t="s">
        <v>1</v>
      </c>
      <c r="D310" s="1">
        <v>1435256337453</v>
      </c>
      <c r="G310" s="1" t="str">
        <f t="shared" si="35"/>
        <v>Pong</v>
      </c>
      <c r="H310" s="1">
        <f t="shared" si="35"/>
        <v>313</v>
      </c>
      <c r="I310" s="1" t="str">
        <f t="shared" si="35"/>
        <v>Count</v>
      </c>
      <c r="J310" s="1">
        <f t="shared" si="35"/>
        <v>288</v>
      </c>
      <c r="K310" s="1" t="str">
        <f t="shared" si="35"/>
        <v>Time</v>
      </c>
      <c r="L310" s="1">
        <f t="shared" si="35"/>
        <v>1435256337655</v>
      </c>
      <c r="M310" s="1">
        <f t="shared" si="30"/>
        <v>202</v>
      </c>
      <c r="N310" s="1">
        <f t="shared" si="31"/>
        <v>1015</v>
      </c>
      <c r="O310" s="1">
        <f t="shared" si="32"/>
        <v>202</v>
      </c>
    </row>
    <row r="311" spans="1:15" x14ac:dyDescent="0.3">
      <c r="A311" s="1" t="s">
        <v>0</v>
      </c>
      <c r="B311" s="1">
        <v>314</v>
      </c>
      <c r="C311" s="1" t="s">
        <v>1</v>
      </c>
      <c r="D311" s="1">
        <v>1435256338514</v>
      </c>
      <c r="G311" s="1" t="str">
        <f t="shared" si="35"/>
        <v>Pong</v>
      </c>
      <c r="H311" s="1">
        <f t="shared" si="35"/>
        <v>314</v>
      </c>
      <c r="I311" s="1" t="str">
        <f t="shared" si="35"/>
        <v>Count</v>
      </c>
      <c r="J311" s="1">
        <f t="shared" si="35"/>
        <v>289</v>
      </c>
      <c r="K311" s="1" t="str">
        <f t="shared" si="35"/>
        <v>Time</v>
      </c>
      <c r="L311" s="1">
        <f t="shared" si="35"/>
        <v>1435256338670</v>
      </c>
      <c r="M311" s="1">
        <f t="shared" si="30"/>
        <v>156</v>
      </c>
      <c r="N311" s="1">
        <f t="shared" si="31"/>
        <v>1061</v>
      </c>
      <c r="O311" s="1">
        <f t="shared" si="32"/>
        <v>1015</v>
      </c>
    </row>
    <row r="312" spans="1:15" x14ac:dyDescent="0.3">
      <c r="A312" s="1" t="s">
        <v>0</v>
      </c>
      <c r="B312" s="1">
        <v>315</v>
      </c>
      <c r="C312" s="1" t="s">
        <v>1</v>
      </c>
      <c r="D312" s="1">
        <v>1435256339529</v>
      </c>
      <c r="G312" s="1" t="str">
        <f t="shared" si="35"/>
        <v>Pong</v>
      </c>
      <c r="H312" s="1">
        <f t="shared" si="35"/>
        <v>315</v>
      </c>
      <c r="I312" s="1" t="str">
        <f t="shared" si="35"/>
        <v>Count</v>
      </c>
      <c r="J312" s="1">
        <f t="shared" si="35"/>
        <v>290</v>
      </c>
      <c r="K312" s="1" t="str">
        <f t="shared" si="35"/>
        <v>Time</v>
      </c>
      <c r="L312" s="1">
        <f t="shared" si="35"/>
        <v>1435256339654</v>
      </c>
      <c r="M312" s="1">
        <f t="shared" si="30"/>
        <v>125</v>
      </c>
      <c r="N312" s="1">
        <f t="shared" si="31"/>
        <v>1015</v>
      </c>
      <c r="O312" s="1">
        <f t="shared" si="32"/>
        <v>984</v>
      </c>
    </row>
    <row r="313" spans="1:15" x14ac:dyDescent="0.3">
      <c r="A313" s="1" t="s">
        <v>0</v>
      </c>
      <c r="B313" s="1">
        <v>316</v>
      </c>
      <c r="C313" s="1" t="s">
        <v>1</v>
      </c>
      <c r="D313" s="1">
        <v>1435256340543</v>
      </c>
      <c r="G313" s="1" t="str">
        <f t="shared" si="35"/>
        <v>Pong</v>
      </c>
      <c r="H313" s="1">
        <f t="shared" si="35"/>
        <v>316</v>
      </c>
      <c r="I313" s="1" t="str">
        <f t="shared" si="35"/>
        <v>Count</v>
      </c>
      <c r="J313" s="1">
        <f t="shared" si="35"/>
        <v>291</v>
      </c>
      <c r="K313" s="1" t="str">
        <f t="shared" si="35"/>
        <v>Time</v>
      </c>
      <c r="L313" s="1">
        <f t="shared" si="35"/>
        <v>1435256340669</v>
      </c>
      <c r="M313" s="1">
        <f t="shared" si="30"/>
        <v>126</v>
      </c>
      <c r="N313" s="1">
        <f t="shared" si="31"/>
        <v>1014</v>
      </c>
      <c r="O313" s="1">
        <f t="shared" si="32"/>
        <v>1015</v>
      </c>
    </row>
    <row r="314" spans="1:15" x14ac:dyDescent="0.3">
      <c r="A314" s="1" t="s">
        <v>0</v>
      </c>
      <c r="B314" s="1">
        <v>317</v>
      </c>
      <c r="C314" s="1" t="s">
        <v>1</v>
      </c>
      <c r="D314" s="1">
        <v>1435256341550</v>
      </c>
      <c r="G314" s="1" t="str">
        <f t="shared" si="35"/>
        <v>Pong</v>
      </c>
      <c r="H314" s="1">
        <f t="shared" si="35"/>
        <v>317</v>
      </c>
      <c r="I314" s="1" t="str">
        <f t="shared" si="35"/>
        <v>Count</v>
      </c>
      <c r="J314" s="1">
        <f t="shared" si="35"/>
        <v>292</v>
      </c>
      <c r="K314" s="1" t="str">
        <f t="shared" si="35"/>
        <v>Time</v>
      </c>
      <c r="L314" s="1">
        <f t="shared" si="35"/>
        <v>1435256341692</v>
      </c>
      <c r="M314" s="1">
        <f t="shared" si="30"/>
        <v>142</v>
      </c>
      <c r="N314" s="1">
        <f t="shared" si="31"/>
        <v>1007</v>
      </c>
      <c r="O314" s="1">
        <f t="shared" si="32"/>
        <v>1023</v>
      </c>
    </row>
    <row r="315" spans="1:15" x14ac:dyDescent="0.3">
      <c r="A315" s="1" t="s">
        <v>0</v>
      </c>
      <c r="B315" s="1">
        <v>318</v>
      </c>
      <c r="C315" s="1" t="s">
        <v>1</v>
      </c>
      <c r="D315" s="1">
        <v>1435256342551</v>
      </c>
      <c r="G315" s="1" t="str">
        <f t="shared" si="35"/>
        <v>Pong</v>
      </c>
      <c r="H315" s="1">
        <f t="shared" si="35"/>
        <v>318</v>
      </c>
      <c r="I315" s="1" t="str">
        <f t="shared" si="35"/>
        <v>Count</v>
      </c>
      <c r="J315" s="1">
        <f t="shared" si="35"/>
        <v>293</v>
      </c>
      <c r="K315" s="1" t="str">
        <f t="shared" si="35"/>
        <v>Time</v>
      </c>
      <c r="L315" s="1">
        <f t="shared" si="35"/>
        <v>1435256342708</v>
      </c>
      <c r="M315" s="1">
        <f t="shared" si="30"/>
        <v>157</v>
      </c>
      <c r="N315" s="1">
        <f t="shared" si="31"/>
        <v>1001</v>
      </c>
      <c r="O315" s="1">
        <f t="shared" si="32"/>
        <v>1016</v>
      </c>
    </row>
    <row r="316" spans="1:15" x14ac:dyDescent="0.3">
      <c r="A316" s="1" t="s">
        <v>0</v>
      </c>
      <c r="B316" s="1">
        <v>319</v>
      </c>
      <c r="C316" s="1" t="s">
        <v>1</v>
      </c>
      <c r="D316" s="1">
        <v>1435256343563</v>
      </c>
      <c r="G316" s="1" t="str">
        <f t="shared" si="35"/>
        <v>Pong</v>
      </c>
      <c r="H316" s="1">
        <f t="shared" si="35"/>
        <v>319</v>
      </c>
      <c r="I316" s="1" t="str">
        <f t="shared" si="35"/>
        <v>Count</v>
      </c>
      <c r="J316" s="1">
        <f t="shared" si="35"/>
        <v>295</v>
      </c>
      <c r="K316" s="1" t="str">
        <f t="shared" si="35"/>
        <v>Time</v>
      </c>
      <c r="L316" s="1">
        <f t="shared" si="35"/>
        <v>1435256344564</v>
      </c>
      <c r="M316" s="1">
        <f t="shared" si="30"/>
        <v>1001</v>
      </c>
      <c r="N316" s="1">
        <f t="shared" si="31"/>
        <v>1012</v>
      </c>
      <c r="O316" s="1">
        <f t="shared" si="32"/>
        <v>1856</v>
      </c>
    </row>
    <row r="317" spans="1:15" x14ac:dyDescent="0.3">
      <c r="A317" s="1" t="s">
        <v>0</v>
      </c>
      <c r="B317" s="1">
        <v>320</v>
      </c>
      <c r="C317" s="1" t="s">
        <v>1</v>
      </c>
      <c r="D317" s="1">
        <v>1435256344564</v>
      </c>
      <c r="G317" s="1" t="str">
        <f t="shared" si="35"/>
        <v>Pong</v>
      </c>
      <c r="H317" s="1">
        <f t="shared" si="35"/>
        <v>320</v>
      </c>
      <c r="I317" s="1" t="str">
        <f t="shared" si="35"/>
        <v>Count</v>
      </c>
      <c r="J317" s="1">
        <f t="shared" si="35"/>
        <v>295</v>
      </c>
      <c r="K317" s="1" t="str">
        <f t="shared" si="35"/>
        <v>Time</v>
      </c>
      <c r="L317" s="1">
        <f t="shared" si="35"/>
        <v>1435256344783</v>
      </c>
      <c r="M317" s="1">
        <f t="shared" si="30"/>
        <v>219</v>
      </c>
      <c r="N317" s="1">
        <f t="shared" si="31"/>
        <v>1001</v>
      </c>
      <c r="O317" s="1">
        <f t="shared" si="32"/>
        <v>219</v>
      </c>
    </row>
    <row r="318" spans="1:15" x14ac:dyDescent="0.3">
      <c r="A318" s="1" t="s">
        <v>0</v>
      </c>
      <c r="B318" s="1">
        <v>321</v>
      </c>
      <c r="C318" s="1" t="s">
        <v>1</v>
      </c>
      <c r="D318" s="1">
        <v>1435256345611</v>
      </c>
      <c r="G318" s="1" t="str">
        <f t="shared" si="35"/>
        <v>Pong</v>
      </c>
      <c r="H318" s="1">
        <f t="shared" si="35"/>
        <v>321</v>
      </c>
      <c r="I318" s="1" t="str">
        <f t="shared" si="35"/>
        <v>Count</v>
      </c>
      <c r="J318" s="1">
        <f t="shared" si="35"/>
        <v>296</v>
      </c>
      <c r="K318" s="1" t="str">
        <f t="shared" si="35"/>
        <v>Time</v>
      </c>
      <c r="L318" s="1">
        <f t="shared" si="35"/>
        <v>1435256345752</v>
      </c>
      <c r="M318" s="1">
        <f t="shared" si="30"/>
        <v>141</v>
      </c>
      <c r="N318" s="1">
        <f t="shared" si="31"/>
        <v>1047</v>
      </c>
      <c r="O318" s="1">
        <f t="shared" si="32"/>
        <v>969</v>
      </c>
    </row>
    <row r="319" spans="1:15" x14ac:dyDescent="0.3">
      <c r="A319" s="1" t="s">
        <v>0</v>
      </c>
      <c r="B319" s="1">
        <v>322</v>
      </c>
      <c r="C319" s="1" t="s">
        <v>1</v>
      </c>
      <c r="D319" s="1">
        <v>1435256346626</v>
      </c>
      <c r="G319" s="1" t="str">
        <f t="shared" si="35"/>
        <v>Pong</v>
      </c>
      <c r="H319" s="1">
        <f t="shared" si="35"/>
        <v>322</v>
      </c>
      <c r="I319" s="1" t="str">
        <f t="shared" si="35"/>
        <v>Count</v>
      </c>
      <c r="J319" s="1">
        <f t="shared" si="35"/>
        <v>297</v>
      </c>
      <c r="K319" s="1" t="str">
        <f t="shared" si="35"/>
        <v>Time</v>
      </c>
      <c r="L319" s="1">
        <f t="shared" si="35"/>
        <v>1435256346768</v>
      </c>
      <c r="M319" s="1">
        <f t="shared" si="30"/>
        <v>142</v>
      </c>
      <c r="N319" s="1">
        <f t="shared" si="31"/>
        <v>1015</v>
      </c>
      <c r="O319" s="1">
        <f t="shared" si="32"/>
        <v>1016</v>
      </c>
    </row>
    <row r="320" spans="1:15" x14ac:dyDescent="0.3">
      <c r="A320" s="1" t="s">
        <v>0</v>
      </c>
      <c r="B320" s="1">
        <v>323</v>
      </c>
      <c r="C320" s="1" t="s">
        <v>1</v>
      </c>
      <c r="D320" s="1">
        <v>1435256347628</v>
      </c>
      <c r="G320" s="1" t="str">
        <f t="shared" si="35"/>
        <v>Pong</v>
      </c>
      <c r="H320" s="1">
        <f t="shared" si="35"/>
        <v>323</v>
      </c>
      <c r="I320" s="1" t="str">
        <f t="shared" si="35"/>
        <v>Count</v>
      </c>
      <c r="J320" s="1">
        <f t="shared" si="35"/>
        <v>298</v>
      </c>
      <c r="K320" s="1" t="str">
        <f t="shared" si="35"/>
        <v>Time</v>
      </c>
      <c r="L320" s="1">
        <f t="shared" si="35"/>
        <v>1435256347786</v>
      </c>
      <c r="M320" s="1">
        <f t="shared" si="30"/>
        <v>158</v>
      </c>
      <c r="N320" s="1">
        <f t="shared" si="31"/>
        <v>1002</v>
      </c>
      <c r="O320" s="1">
        <f t="shared" si="32"/>
        <v>1018</v>
      </c>
    </row>
    <row r="321" spans="1:15" x14ac:dyDescent="0.3">
      <c r="A321" s="1" t="s">
        <v>0</v>
      </c>
      <c r="B321" s="1">
        <v>324</v>
      </c>
      <c r="C321" s="1" t="s">
        <v>1</v>
      </c>
      <c r="D321" s="1">
        <v>1435256348629</v>
      </c>
      <c r="G321" s="1" t="str">
        <f t="shared" si="35"/>
        <v>Pong</v>
      </c>
      <c r="H321" s="1">
        <f t="shared" si="35"/>
        <v>324</v>
      </c>
      <c r="I321" s="1" t="str">
        <f t="shared" si="35"/>
        <v>Count</v>
      </c>
      <c r="J321" s="1">
        <f t="shared" si="35"/>
        <v>299</v>
      </c>
      <c r="K321" s="1" t="str">
        <f t="shared" si="35"/>
        <v>Time</v>
      </c>
      <c r="L321" s="1">
        <f t="shared" si="35"/>
        <v>1435256348804</v>
      </c>
      <c r="M321" s="1">
        <f t="shared" si="30"/>
        <v>175</v>
      </c>
      <c r="N321" s="1">
        <f t="shared" si="31"/>
        <v>1001</v>
      </c>
      <c r="O321" s="1">
        <f t="shared" si="32"/>
        <v>1018</v>
      </c>
    </row>
    <row r="322" spans="1:15" x14ac:dyDescent="0.3">
      <c r="A322" s="1" t="s">
        <v>0</v>
      </c>
      <c r="B322" s="1">
        <v>325</v>
      </c>
      <c r="C322" s="1" t="s">
        <v>1</v>
      </c>
      <c r="D322" s="1">
        <v>1435256350523</v>
      </c>
      <c r="G322" s="1" t="str">
        <f t="shared" si="35"/>
        <v>Pong</v>
      </c>
      <c r="H322" s="1">
        <f t="shared" si="35"/>
        <v>325</v>
      </c>
      <c r="I322" s="1" t="str">
        <f t="shared" si="35"/>
        <v>Count</v>
      </c>
      <c r="J322" s="1">
        <f t="shared" si="35"/>
        <v>301</v>
      </c>
      <c r="K322" s="1" t="str">
        <f t="shared" si="35"/>
        <v>Time</v>
      </c>
      <c r="L322" s="1">
        <f t="shared" si="35"/>
        <v>1435256350586</v>
      </c>
      <c r="M322" s="1">
        <f t="shared" si="30"/>
        <v>63</v>
      </c>
      <c r="N322" s="1">
        <f t="shared" si="31"/>
        <v>1894</v>
      </c>
      <c r="O322" s="1">
        <f t="shared" si="32"/>
        <v>1782</v>
      </c>
    </row>
    <row r="323" spans="1:15" x14ac:dyDescent="0.3">
      <c r="A323" s="1" t="s">
        <v>0</v>
      </c>
      <c r="B323" s="1">
        <v>326</v>
      </c>
      <c r="C323" s="1" t="s">
        <v>1</v>
      </c>
      <c r="D323" s="1">
        <v>1435256351729</v>
      </c>
      <c r="G323" s="1" t="str">
        <f t="shared" ref="G323:L338" si="36">A827</f>
        <v>Pong</v>
      </c>
      <c r="H323" s="1">
        <f t="shared" si="36"/>
        <v>326</v>
      </c>
      <c r="I323" s="1" t="str">
        <f t="shared" si="36"/>
        <v>Count</v>
      </c>
      <c r="J323" s="1">
        <f t="shared" si="36"/>
        <v>303</v>
      </c>
      <c r="K323" s="1" t="str">
        <f t="shared" si="36"/>
        <v>Time</v>
      </c>
      <c r="L323" s="1">
        <f t="shared" si="36"/>
        <v>1435256352369</v>
      </c>
      <c r="M323" s="1">
        <f t="shared" si="30"/>
        <v>640</v>
      </c>
      <c r="N323" s="1">
        <f t="shared" si="31"/>
        <v>1206</v>
      </c>
      <c r="O323" s="1">
        <f t="shared" si="32"/>
        <v>1783</v>
      </c>
    </row>
    <row r="324" spans="1:15" x14ac:dyDescent="0.3">
      <c r="A324" s="1" t="s">
        <v>0</v>
      </c>
      <c r="B324" s="1">
        <v>327</v>
      </c>
      <c r="C324" s="1" t="s">
        <v>1</v>
      </c>
      <c r="D324" s="1">
        <v>1435256352745</v>
      </c>
      <c r="G324" s="1" t="str">
        <f t="shared" si="36"/>
        <v>Pong</v>
      </c>
      <c r="H324" s="1">
        <f t="shared" si="36"/>
        <v>327</v>
      </c>
      <c r="I324" s="1" t="str">
        <f t="shared" si="36"/>
        <v>Count</v>
      </c>
      <c r="J324" s="1">
        <f t="shared" si="36"/>
        <v>304</v>
      </c>
      <c r="K324" s="1" t="str">
        <f t="shared" si="36"/>
        <v>Time</v>
      </c>
      <c r="L324" s="1">
        <f t="shared" si="36"/>
        <v>1435256352870</v>
      </c>
      <c r="M324" s="1">
        <f t="shared" ref="M324:M387" si="37">L324-D324</f>
        <v>125</v>
      </c>
      <c r="N324" s="1">
        <f t="shared" ref="N324:N387" si="38">D324-D323</f>
        <v>1016</v>
      </c>
      <c r="O324" s="1">
        <f t="shared" ref="O324:O387" si="39">L324-L323</f>
        <v>501</v>
      </c>
    </row>
    <row r="325" spans="1:15" x14ac:dyDescent="0.3">
      <c r="A325" s="1" t="s">
        <v>0</v>
      </c>
      <c r="B325" s="1">
        <v>328</v>
      </c>
      <c r="C325" s="1" t="s">
        <v>1</v>
      </c>
      <c r="D325" s="1">
        <v>1435256353772</v>
      </c>
      <c r="G325" s="1" t="str">
        <f t="shared" si="36"/>
        <v>Pong</v>
      </c>
      <c r="H325" s="1">
        <f t="shared" si="36"/>
        <v>328</v>
      </c>
      <c r="I325" s="1" t="str">
        <f t="shared" si="36"/>
        <v>Count</v>
      </c>
      <c r="J325" s="1">
        <f t="shared" si="36"/>
        <v>305</v>
      </c>
      <c r="K325" s="1" t="str">
        <f t="shared" si="36"/>
        <v>Time</v>
      </c>
      <c r="L325" s="1">
        <f t="shared" si="36"/>
        <v>1435256353897</v>
      </c>
      <c r="M325" s="1">
        <f t="shared" si="37"/>
        <v>125</v>
      </c>
      <c r="N325" s="1">
        <f t="shared" si="38"/>
        <v>1027</v>
      </c>
      <c r="O325" s="1">
        <f t="shared" si="39"/>
        <v>1027</v>
      </c>
    </row>
    <row r="326" spans="1:15" x14ac:dyDescent="0.3">
      <c r="A326" s="1" t="s">
        <v>0</v>
      </c>
      <c r="B326" s="1">
        <v>329</v>
      </c>
      <c r="C326" s="1" t="s">
        <v>1</v>
      </c>
      <c r="D326" s="1">
        <v>1435256354836</v>
      </c>
      <c r="G326" s="1" t="str">
        <f t="shared" si="36"/>
        <v>Pong</v>
      </c>
      <c r="H326" s="1">
        <f t="shared" si="36"/>
        <v>329</v>
      </c>
      <c r="I326" s="1" t="str">
        <f t="shared" si="36"/>
        <v>Count</v>
      </c>
      <c r="J326" s="1">
        <f t="shared" si="36"/>
        <v>306</v>
      </c>
      <c r="K326" s="1" t="str">
        <f t="shared" si="36"/>
        <v>Time</v>
      </c>
      <c r="L326" s="1">
        <f t="shared" si="36"/>
        <v>1435256355023</v>
      </c>
      <c r="M326" s="1">
        <f t="shared" si="37"/>
        <v>187</v>
      </c>
      <c r="N326" s="1">
        <f t="shared" si="38"/>
        <v>1064</v>
      </c>
      <c r="O326" s="1">
        <f t="shared" si="39"/>
        <v>1126</v>
      </c>
    </row>
    <row r="327" spans="1:15" x14ac:dyDescent="0.3">
      <c r="A327" s="1" t="s">
        <v>0</v>
      </c>
      <c r="B327" s="1">
        <v>330</v>
      </c>
      <c r="C327" s="1" t="s">
        <v>1</v>
      </c>
      <c r="D327" s="1">
        <v>1435256357641</v>
      </c>
      <c r="G327" s="1" t="str">
        <f t="shared" si="36"/>
        <v>Pong</v>
      </c>
      <c r="H327" s="1">
        <f t="shared" si="36"/>
        <v>330</v>
      </c>
      <c r="I327" s="1" t="str">
        <f t="shared" si="36"/>
        <v>Count</v>
      </c>
      <c r="J327" s="1">
        <f t="shared" si="36"/>
        <v>308</v>
      </c>
      <c r="K327" s="1" t="str">
        <f t="shared" si="36"/>
        <v>Time</v>
      </c>
      <c r="L327" s="1">
        <f t="shared" si="36"/>
        <v>1435256357703</v>
      </c>
      <c r="M327" s="1">
        <f t="shared" si="37"/>
        <v>62</v>
      </c>
      <c r="N327" s="1">
        <f t="shared" si="38"/>
        <v>2805</v>
      </c>
      <c r="O327" s="1">
        <f t="shared" si="39"/>
        <v>2680</v>
      </c>
    </row>
    <row r="328" spans="1:15" x14ac:dyDescent="0.3">
      <c r="A328" s="1" t="s">
        <v>0</v>
      </c>
      <c r="B328" s="1">
        <v>331</v>
      </c>
      <c r="C328" s="1" t="s">
        <v>1</v>
      </c>
      <c r="D328" s="1">
        <v>1435256358641</v>
      </c>
      <c r="G328" s="1" t="str">
        <f t="shared" si="36"/>
        <v>Pong</v>
      </c>
      <c r="H328" s="1">
        <f t="shared" si="36"/>
        <v>331</v>
      </c>
      <c r="I328" s="1" t="str">
        <f t="shared" si="36"/>
        <v>Count</v>
      </c>
      <c r="J328" s="1">
        <f t="shared" si="36"/>
        <v>309</v>
      </c>
      <c r="K328" s="1" t="str">
        <f t="shared" si="36"/>
        <v>Time</v>
      </c>
      <c r="L328" s="1">
        <f t="shared" si="36"/>
        <v>1435256358751</v>
      </c>
      <c r="M328" s="1">
        <f t="shared" si="37"/>
        <v>110</v>
      </c>
      <c r="N328" s="1">
        <f t="shared" si="38"/>
        <v>1000</v>
      </c>
      <c r="O328" s="1">
        <f t="shared" si="39"/>
        <v>1048</v>
      </c>
    </row>
    <row r="329" spans="1:15" x14ac:dyDescent="0.3">
      <c r="A329" s="1" t="s">
        <v>0</v>
      </c>
      <c r="B329" s="1">
        <v>332</v>
      </c>
      <c r="C329" s="1" t="s">
        <v>1</v>
      </c>
      <c r="D329" s="1">
        <v>1435256359656</v>
      </c>
      <c r="G329" s="1" t="str">
        <f t="shared" si="36"/>
        <v>Pong</v>
      </c>
      <c r="H329" s="1">
        <f t="shared" si="36"/>
        <v>332</v>
      </c>
      <c r="I329" s="1" t="str">
        <f t="shared" si="36"/>
        <v>Count</v>
      </c>
      <c r="J329" s="1">
        <f t="shared" si="36"/>
        <v>310</v>
      </c>
      <c r="K329" s="1" t="str">
        <f t="shared" si="36"/>
        <v>Time</v>
      </c>
      <c r="L329" s="1">
        <f t="shared" si="36"/>
        <v>1435256359768</v>
      </c>
      <c r="M329" s="1">
        <f t="shared" si="37"/>
        <v>112</v>
      </c>
      <c r="N329" s="1">
        <f t="shared" si="38"/>
        <v>1015</v>
      </c>
      <c r="O329" s="1">
        <f t="shared" si="39"/>
        <v>1017</v>
      </c>
    </row>
    <row r="330" spans="1:15" x14ac:dyDescent="0.3">
      <c r="A330" s="1" t="s">
        <v>0</v>
      </c>
      <c r="B330" s="1">
        <v>333</v>
      </c>
      <c r="C330" s="1" t="s">
        <v>1</v>
      </c>
      <c r="D330" s="1">
        <v>1435256360657</v>
      </c>
      <c r="G330" s="1" t="str">
        <f t="shared" si="36"/>
        <v>Pong</v>
      </c>
      <c r="H330" s="1">
        <f t="shared" si="36"/>
        <v>333</v>
      </c>
      <c r="I330" s="1" t="str">
        <f t="shared" si="36"/>
        <v>Count</v>
      </c>
      <c r="J330" s="1">
        <f t="shared" si="36"/>
        <v>311</v>
      </c>
      <c r="K330" s="1" t="str">
        <f t="shared" si="36"/>
        <v>Time</v>
      </c>
      <c r="L330" s="1">
        <f t="shared" si="36"/>
        <v>1435256361533</v>
      </c>
      <c r="M330" s="1">
        <f t="shared" si="37"/>
        <v>876</v>
      </c>
      <c r="N330" s="1">
        <f t="shared" si="38"/>
        <v>1001</v>
      </c>
      <c r="O330" s="1">
        <f t="shared" si="39"/>
        <v>1765</v>
      </c>
    </row>
    <row r="331" spans="1:15" x14ac:dyDescent="0.3">
      <c r="A331" s="1" t="s">
        <v>0</v>
      </c>
      <c r="B331" s="1">
        <v>334</v>
      </c>
      <c r="C331" s="1" t="s">
        <v>1</v>
      </c>
      <c r="D331" s="1">
        <v>1435256362222</v>
      </c>
      <c r="G331" s="1" t="str">
        <f t="shared" si="36"/>
        <v>Pong</v>
      </c>
      <c r="H331" s="1">
        <f t="shared" si="36"/>
        <v>334</v>
      </c>
      <c r="I331" s="1" t="str">
        <f t="shared" si="36"/>
        <v>Count</v>
      </c>
      <c r="J331" s="1">
        <f t="shared" si="36"/>
        <v>313</v>
      </c>
      <c r="K331" s="1" t="str">
        <f t="shared" si="36"/>
        <v>Time</v>
      </c>
      <c r="L331" s="1">
        <f t="shared" si="36"/>
        <v>1435256362300</v>
      </c>
      <c r="M331" s="1">
        <f t="shared" si="37"/>
        <v>78</v>
      </c>
      <c r="N331" s="1">
        <f t="shared" si="38"/>
        <v>1565</v>
      </c>
      <c r="O331" s="1">
        <f t="shared" si="39"/>
        <v>767</v>
      </c>
    </row>
    <row r="332" spans="1:15" x14ac:dyDescent="0.3">
      <c r="A332" s="1" t="s">
        <v>0</v>
      </c>
      <c r="B332" s="1">
        <v>335</v>
      </c>
      <c r="C332" s="1" t="s">
        <v>1</v>
      </c>
      <c r="D332" s="1">
        <v>1435256363441</v>
      </c>
      <c r="G332" s="1" t="str">
        <f t="shared" si="36"/>
        <v>Pong</v>
      </c>
      <c r="H332" s="1">
        <f t="shared" si="36"/>
        <v>335</v>
      </c>
      <c r="I332" s="1" t="str">
        <f t="shared" si="36"/>
        <v>Count</v>
      </c>
      <c r="J332" s="1">
        <f t="shared" si="36"/>
        <v>314</v>
      </c>
      <c r="K332" s="1" t="str">
        <f t="shared" si="36"/>
        <v>Time</v>
      </c>
      <c r="L332" s="1">
        <f t="shared" si="36"/>
        <v>1435256363566</v>
      </c>
      <c r="M332" s="1">
        <f t="shared" si="37"/>
        <v>125</v>
      </c>
      <c r="N332" s="1">
        <f t="shared" si="38"/>
        <v>1219</v>
      </c>
      <c r="O332" s="1">
        <f t="shared" si="39"/>
        <v>1266</v>
      </c>
    </row>
    <row r="333" spans="1:15" x14ac:dyDescent="0.3">
      <c r="A333" s="1" t="s">
        <v>0</v>
      </c>
      <c r="B333" s="1">
        <v>336</v>
      </c>
      <c r="C333" s="1" t="s">
        <v>1</v>
      </c>
      <c r="D333" s="1">
        <v>1435256364446</v>
      </c>
      <c r="G333" s="1" t="str">
        <f t="shared" si="36"/>
        <v>Pong</v>
      </c>
      <c r="H333" s="1">
        <f t="shared" si="36"/>
        <v>336</v>
      </c>
      <c r="I333" s="1" t="str">
        <f t="shared" si="36"/>
        <v>Count</v>
      </c>
      <c r="J333" s="1">
        <f t="shared" si="36"/>
        <v>315</v>
      </c>
      <c r="K333" s="1" t="str">
        <f t="shared" si="36"/>
        <v>Time</v>
      </c>
      <c r="L333" s="1">
        <f t="shared" si="36"/>
        <v>1435256364587</v>
      </c>
      <c r="M333" s="1">
        <f t="shared" si="37"/>
        <v>141</v>
      </c>
      <c r="N333" s="1">
        <f t="shared" si="38"/>
        <v>1005</v>
      </c>
      <c r="O333" s="1">
        <f t="shared" si="39"/>
        <v>1021</v>
      </c>
    </row>
    <row r="334" spans="1:15" x14ac:dyDescent="0.3">
      <c r="A334" s="1" t="s">
        <v>0</v>
      </c>
      <c r="B334" s="1">
        <v>337</v>
      </c>
      <c r="C334" s="1" t="s">
        <v>1</v>
      </c>
      <c r="D334" s="1">
        <v>1435256365447</v>
      </c>
      <c r="G334" s="1" t="str">
        <f t="shared" si="36"/>
        <v>Pong</v>
      </c>
      <c r="H334" s="1">
        <f t="shared" si="36"/>
        <v>337</v>
      </c>
      <c r="I334" s="1" t="str">
        <f t="shared" si="36"/>
        <v>Count</v>
      </c>
      <c r="J334" s="1">
        <f t="shared" si="36"/>
        <v>316</v>
      </c>
      <c r="K334" s="1" t="str">
        <f t="shared" si="36"/>
        <v>Time</v>
      </c>
      <c r="L334" s="1">
        <f t="shared" si="36"/>
        <v>1435256365603</v>
      </c>
      <c r="M334" s="1">
        <f t="shared" si="37"/>
        <v>156</v>
      </c>
      <c r="N334" s="1">
        <f t="shared" si="38"/>
        <v>1001</v>
      </c>
      <c r="O334" s="1">
        <f t="shared" si="39"/>
        <v>1016</v>
      </c>
    </row>
    <row r="335" spans="1:15" x14ac:dyDescent="0.3">
      <c r="A335" s="1" t="s">
        <v>0</v>
      </c>
      <c r="B335" s="1">
        <v>338</v>
      </c>
      <c r="C335" s="1" t="s">
        <v>1</v>
      </c>
      <c r="D335" s="1">
        <v>1435256366462</v>
      </c>
      <c r="G335" s="1" t="str">
        <f t="shared" si="36"/>
        <v>Pong</v>
      </c>
      <c r="H335" s="1">
        <f t="shared" si="36"/>
        <v>338</v>
      </c>
      <c r="I335" s="1" t="str">
        <f t="shared" si="36"/>
        <v>Count</v>
      </c>
      <c r="J335" s="1">
        <f t="shared" si="36"/>
        <v>317</v>
      </c>
      <c r="K335" s="1" t="str">
        <f t="shared" si="36"/>
        <v>Time</v>
      </c>
      <c r="L335" s="1">
        <f t="shared" si="36"/>
        <v>1435256366618</v>
      </c>
      <c r="M335" s="1">
        <f t="shared" si="37"/>
        <v>156</v>
      </c>
      <c r="N335" s="1">
        <f t="shared" si="38"/>
        <v>1015</v>
      </c>
      <c r="O335" s="1">
        <f t="shared" si="39"/>
        <v>1015</v>
      </c>
    </row>
    <row r="336" spans="1:15" x14ac:dyDescent="0.3">
      <c r="A336" s="1" t="s">
        <v>0</v>
      </c>
      <c r="B336" s="1">
        <v>339</v>
      </c>
      <c r="C336" s="1" t="s">
        <v>1</v>
      </c>
      <c r="D336" s="1">
        <v>1435256367462</v>
      </c>
      <c r="G336" s="1" t="str">
        <f t="shared" si="36"/>
        <v>Pong</v>
      </c>
      <c r="H336" s="1">
        <f t="shared" si="36"/>
        <v>339</v>
      </c>
      <c r="I336" s="1" t="str">
        <f t="shared" si="36"/>
        <v>Count</v>
      </c>
      <c r="J336" s="1">
        <f t="shared" si="36"/>
        <v>318</v>
      </c>
      <c r="K336" s="1" t="str">
        <f t="shared" si="36"/>
        <v>Time</v>
      </c>
      <c r="L336" s="1">
        <f t="shared" si="36"/>
        <v>1435256367634</v>
      </c>
      <c r="M336" s="1">
        <f t="shared" si="37"/>
        <v>172</v>
      </c>
      <c r="N336" s="1">
        <f t="shared" si="38"/>
        <v>1000</v>
      </c>
      <c r="O336" s="1">
        <f t="shared" si="39"/>
        <v>1016</v>
      </c>
    </row>
    <row r="337" spans="1:15" x14ac:dyDescent="0.3">
      <c r="A337" s="1" t="s">
        <v>0</v>
      </c>
      <c r="B337" s="1">
        <v>340</v>
      </c>
      <c r="C337" s="1" t="s">
        <v>1</v>
      </c>
      <c r="D337" s="1">
        <v>1435256368805</v>
      </c>
      <c r="G337" s="1" t="str">
        <f t="shared" si="36"/>
        <v>Pong</v>
      </c>
      <c r="H337" s="1">
        <f t="shared" si="36"/>
        <v>340</v>
      </c>
      <c r="I337" s="1" t="str">
        <f t="shared" si="36"/>
        <v>Count</v>
      </c>
      <c r="J337" s="1">
        <f t="shared" si="36"/>
        <v>320</v>
      </c>
      <c r="K337" s="1" t="str">
        <f t="shared" si="36"/>
        <v>Time</v>
      </c>
      <c r="L337" s="1">
        <f t="shared" si="36"/>
        <v>1435256369664</v>
      </c>
      <c r="M337" s="1">
        <f t="shared" si="37"/>
        <v>859</v>
      </c>
      <c r="N337" s="1">
        <f t="shared" si="38"/>
        <v>1343</v>
      </c>
      <c r="O337" s="1">
        <f t="shared" si="39"/>
        <v>2030</v>
      </c>
    </row>
    <row r="338" spans="1:15" x14ac:dyDescent="0.3">
      <c r="A338" s="1" t="s">
        <v>0</v>
      </c>
      <c r="B338" s="1">
        <v>341</v>
      </c>
      <c r="C338" s="1" t="s">
        <v>1</v>
      </c>
      <c r="D338" s="1">
        <v>1435256370210</v>
      </c>
      <c r="G338" s="1" t="str">
        <f t="shared" si="36"/>
        <v>Pong</v>
      </c>
      <c r="H338" s="1">
        <f t="shared" si="36"/>
        <v>341</v>
      </c>
      <c r="I338" s="1" t="str">
        <f t="shared" si="36"/>
        <v>Count</v>
      </c>
      <c r="J338" s="1">
        <f t="shared" si="36"/>
        <v>321</v>
      </c>
      <c r="K338" s="1" t="str">
        <f t="shared" si="36"/>
        <v>Time</v>
      </c>
      <c r="L338" s="1">
        <f t="shared" si="36"/>
        <v>1435256370429</v>
      </c>
      <c r="M338" s="1">
        <f t="shared" si="37"/>
        <v>219</v>
      </c>
      <c r="N338" s="1">
        <f t="shared" si="38"/>
        <v>1405</v>
      </c>
      <c r="O338" s="1">
        <f t="shared" si="39"/>
        <v>765</v>
      </c>
    </row>
    <row r="339" spans="1:15" x14ac:dyDescent="0.3">
      <c r="A339" s="1" t="s">
        <v>0</v>
      </c>
      <c r="B339" s="1">
        <v>342</v>
      </c>
      <c r="C339" s="1" t="s">
        <v>1</v>
      </c>
      <c r="D339" s="1">
        <v>1435256371210</v>
      </c>
      <c r="G339" s="1" t="str">
        <f t="shared" ref="G339:L354" si="40">A843</f>
        <v>Pong</v>
      </c>
      <c r="H339" s="1">
        <f t="shared" si="40"/>
        <v>342</v>
      </c>
      <c r="I339" s="1" t="str">
        <f t="shared" si="40"/>
        <v>Count</v>
      </c>
      <c r="J339" s="1">
        <f t="shared" si="40"/>
        <v>322</v>
      </c>
      <c r="K339" s="1" t="str">
        <f t="shared" si="40"/>
        <v>Time</v>
      </c>
      <c r="L339" s="1">
        <f t="shared" si="40"/>
        <v>1435256371460</v>
      </c>
      <c r="M339" s="1">
        <f t="shared" si="37"/>
        <v>250</v>
      </c>
      <c r="N339" s="1">
        <f t="shared" si="38"/>
        <v>1000</v>
      </c>
      <c r="O339" s="1">
        <f t="shared" si="39"/>
        <v>1031</v>
      </c>
    </row>
    <row r="340" spans="1:15" x14ac:dyDescent="0.3">
      <c r="A340" s="1" t="s">
        <v>0</v>
      </c>
      <c r="B340" s="1">
        <v>343</v>
      </c>
      <c r="C340" s="1" t="s">
        <v>1</v>
      </c>
      <c r="D340" s="1">
        <v>1435256372211</v>
      </c>
      <c r="G340" s="1" t="str">
        <f t="shared" si="40"/>
        <v>Pong</v>
      </c>
      <c r="H340" s="1">
        <f t="shared" si="40"/>
        <v>343</v>
      </c>
      <c r="I340" s="1" t="str">
        <f t="shared" si="40"/>
        <v>Count</v>
      </c>
      <c r="J340" s="1">
        <f t="shared" si="40"/>
        <v>323</v>
      </c>
      <c r="K340" s="1" t="str">
        <f t="shared" si="40"/>
        <v>Time</v>
      </c>
      <c r="L340" s="1">
        <f t="shared" si="40"/>
        <v>1435256373231</v>
      </c>
      <c r="M340" s="1">
        <f t="shared" si="37"/>
        <v>1020</v>
      </c>
      <c r="N340" s="1">
        <f t="shared" si="38"/>
        <v>1001</v>
      </c>
      <c r="O340" s="1">
        <f t="shared" si="39"/>
        <v>1771</v>
      </c>
    </row>
    <row r="341" spans="1:15" x14ac:dyDescent="0.3">
      <c r="A341" s="1" t="s">
        <v>0</v>
      </c>
      <c r="B341" s="1">
        <v>344</v>
      </c>
      <c r="C341" s="1" t="s">
        <v>1</v>
      </c>
      <c r="D341" s="1">
        <v>1435256373247</v>
      </c>
      <c r="G341" s="1" t="str">
        <f t="shared" si="40"/>
        <v>Pong</v>
      </c>
      <c r="H341" s="1">
        <f t="shared" si="40"/>
        <v>344</v>
      </c>
      <c r="I341" s="1" t="str">
        <f t="shared" si="40"/>
        <v>Count</v>
      </c>
      <c r="J341" s="1">
        <f t="shared" si="40"/>
        <v>324</v>
      </c>
      <c r="K341" s="1" t="str">
        <f t="shared" si="40"/>
        <v>Time</v>
      </c>
      <c r="L341" s="1">
        <f t="shared" si="40"/>
        <v>1435256373716</v>
      </c>
      <c r="M341" s="1">
        <f t="shared" si="37"/>
        <v>469</v>
      </c>
      <c r="N341" s="1">
        <f t="shared" si="38"/>
        <v>1036</v>
      </c>
      <c r="O341" s="1">
        <f t="shared" si="39"/>
        <v>485</v>
      </c>
    </row>
    <row r="342" spans="1:15" x14ac:dyDescent="0.3">
      <c r="A342" s="1" t="s">
        <v>0</v>
      </c>
      <c r="B342" s="1">
        <v>345</v>
      </c>
      <c r="C342" s="1" t="s">
        <v>1</v>
      </c>
      <c r="D342" s="1">
        <v>1435256374716</v>
      </c>
      <c r="G342" s="1" t="str">
        <f t="shared" si="40"/>
        <v>Pong</v>
      </c>
      <c r="H342" s="1">
        <f t="shared" si="40"/>
        <v>345</v>
      </c>
      <c r="I342" s="1" t="str">
        <f t="shared" si="40"/>
        <v>Count</v>
      </c>
      <c r="J342" s="1">
        <f t="shared" si="40"/>
        <v>325</v>
      </c>
      <c r="K342" s="1" t="str">
        <f t="shared" si="40"/>
        <v>Time</v>
      </c>
      <c r="L342" s="1">
        <f t="shared" si="40"/>
        <v>1435256375263</v>
      </c>
      <c r="M342" s="1">
        <f t="shared" si="37"/>
        <v>547</v>
      </c>
      <c r="N342" s="1">
        <f t="shared" si="38"/>
        <v>1469</v>
      </c>
      <c r="O342" s="1">
        <f t="shared" si="39"/>
        <v>1547</v>
      </c>
    </row>
    <row r="343" spans="1:15" x14ac:dyDescent="0.3">
      <c r="A343" s="1" t="s">
        <v>0</v>
      </c>
      <c r="B343" s="1">
        <v>346</v>
      </c>
      <c r="C343" s="1" t="s">
        <v>1</v>
      </c>
      <c r="D343" s="1">
        <v>1435256375717</v>
      </c>
      <c r="G343" s="1" t="str">
        <f t="shared" si="40"/>
        <v>Pong</v>
      </c>
      <c r="H343" s="1">
        <f t="shared" si="40"/>
        <v>346</v>
      </c>
      <c r="I343" s="1" t="str">
        <f t="shared" si="40"/>
        <v>Count</v>
      </c>
      <c r="J343" s="1">
        <f t="shared" si="40"/>
        <v>326</v>
      </c>
      <c r="K343" s="1" t="str">
        <f t="shared" si="40"/>
        <v>Time</v>
      </c>
      <c r="L343" s="1">
        <f t="shared" si="40"/>
        <v>1435256375765</v>
      </c>
      <c r="M343" s="1">
        <f t="shared" si="37"/>
        <v>48</v>
      </c>
      <c r="N343" s="1">
        <f t="shared" si="38"/>
        <v>1001</v>
      </c>
      <c r="O343" s="1">
        <f t="shared" si="39"/>
        <v>502</v>
      </c>
    </row>
    <row r="344" spans="1:15" x14ac:dyDescent="0.3">
      <c r="A344" s="1" t="s">
        <v>0</v>
      </c>
      <c r="B344" s="1">
        <v>347</v>
      </c>
      <c r="C344" s="1" t="s">
        <v>1</v>
      </c>
      <c r="D344" s="1">
        <v>1435256376717</v>
      </c>
      <c r="G344" s="1" t="str">
        <f t="shared" si="40"/>
        <v>Pong</v>
      </c>
      <c r="H344" s="1">
        <f t="shared" si="40"/>
        <v>347</v>
      </c>
      <c r="I344" s="1" t="str">
        <f t="shared" si="40"/>
        <v>Count</v>
      </c>
      <c r="J344" s="1">
        <f t="shared" si="40"/>
        <v>328</v>
      </c>
      <c r="K344" s="1" t="str">
        <f t="shared" si="40"/>
        <v>Time</v>
      </c>
      <c r="L344" s="1">
        <f t="shared" si="40"/>
        <v>1435256377733</v>
      </c>
      <c r="M344" s="1">
        <f t="shared" si="37"/>
        <v>1016</v>
      </c>
      <c r="N344" s="1">
        <f t="shared" si="38"/>
        <v>1000</v>
      </c>
      <c r="O344" s="1">
        <f t="shared" si="39"/>
        <v>1968</v>
      </c>
    </row>
    <row r="345" spans="1:15" x14ac:dyDescent="0.3">
      <c r="A345" s="1" t="s">
        <v>0</v>
      </c>
      <c r="B345" s="1">
        <v>348</v>
      </c>
      <c r="C345" s="1" t="s">
        <v>1</v>
      </c>
      <c r="D345" s="1">
        <v>1435256377733</v>
      </c>
      <c r="G345" s="1" t="str">
        <f t="shared" si="40"/>
        <v>Pong</v>
      </c>
      <c r="H345" s="1">
        <f t="shared" si="40"/>
        <v>348</v>
      </c>
      <c r="I345" s="1" t="str">
        <f t="shared" si="40"/>
        <v>Count</v>
      </c>
      <c r="J345" s="1">
        <f t="shared" si="40"/>
        <v>328</v>
      </c>
      <c r="K345" s="1" t="str">
        <f t="shared" si="40"/>
        <v>Time</v>
      </c>
      <c r="L345" s="1">
        <f t="shared" si="40"/>
        <v>1435256378030</v>
      </c>
      <c r="M345" s="1">
        <f t="shared" si="37"/>
        <v>297</v>
      </c>
      <c r="N345" s="1">
        <f t="shared" si="38"/>
        <v>1016</v>
      </c>
      <c r="O345" s="1">
        <f t="shared" si="39"/>
        <v>297</v>
      </c>
    </row>
    <row r="346" spans="1:15" x14ac:dyDescent="0.3">
      <c r="A346" s="1" t="s">
        <v>0</v>
      </c>
      <c r="B346" s="1">
        <v>349</v>
      </c>
      <c r="C346" s="1" t="s">
        <v>1</v>
      </c>
      <c r="D346" s="1">
        <v>1435256378749</v>
      </c>
      <c r="G346" s="1" t="str">
        <f t="shared" si="40"/>
        <v>Pong</v>
      </c>
      <c r="H346" s="1">
        <f t="shared" si="40"/>
        <v>349</v>
      </c>
      <c r="I346" s="1" t="str">
        <f t="shared" si="40"/>
        <v>Count</v>
      </c>
      <c r="J346" s="1">
        <f t="shared" si="40"/>
        <v>330</v>
      </c>
      <c r="K346" s="1" t="str">
        <f t="shared" si="40"/>
        <v>Time</v>
      </c>
      <c r="L346" s="1">
        <f t="shared" si="40"/>
        <v>1435256378827</v>
      </c>
      <c r="M346" s="1">
        <f t="shared" si="37"/>
        <v>78</v>
      </c>
      <c r="N346" s="1">
        <f t="shared" si="38"/>
        <v>1016</v>
      </c>
      <c r="O346" s="1">
        <f t="shared" si="39"/>
        <v>797</v>
      </c>
    </row>
    <row r="347" spans="1:15" x14ac:dyDescent="0.3">
      <c r="A347" s="1" t="s">
        <v>0</v>
      </c>
      <c r="B347" s="1">
        <v>350</v>
      </c>
      <c r="C347" s="1" t="s">
        <v>1</v>
      </c>
      <c r="D347" s="1">
        <v>1435256379938</v>
      </c>
      <c r="G347" s="1" t="str">
        <f t="shared" si="40"/>
        <v>Pong</v>
      </c>
      <c r="H347" s="1">
        <f t="shared" si="40"/>
        <v>350</v>
      </c>
      <c r="I347" s="1" t="str">
        <f t="shared" si="40"/>
        <v>Count</v>
      </c>
      <c r="J347" s="1">
        <f t="shared" si="40"/>
        <v>331</v>
      </c>
      <c r="K347" s="1" t="str">
        <f t="shared" si="40"/>
        <v>Time</v>
      </c>
      <c r="L347" s="1">
        <f t="shared" si="40"/>
        <v>1435256380094</v>
      </c>
      <c r="M347" s="1">
        <f t="shared" si="37"/>
        <v>156</v>
      </c>
      <c r="N347" s="1">
        <f t="shared" si="38"/>
        <v>1189</v>
      </c>
      <c r="O347" s="1">
        <f t="shared" si="39"/>
        <v>1267</v>
      </c>
    </row>
    <row r="348" spans="1:15" x14ac:dyDescent="0.3">
      <c r="A348" s="1" t="s">
        <v>0</v>
      </c>
      <c r="B348" s="1">
        <v>351</v>
      </c>
      <c r="C348" s="1" t="s">
        <v>1</v>
      </c>
      <c r="D348" s="1">
        <v>1435256381531</v>
      </c>
      <c r="G348" s="1" t="str">
        <f t="shared" si="40"/>
        <v>Pong</v>
      </c>
      <c r="H348" s="1">
        <f t="shared" si="40"/>
        <v>351</v>
      </c>
      <c r="I348" s="1" t="str">
        <f t="shared" si="40"/>
        <v>Count</v>
      </c>
      <c r="J348" s="1">
        <f t="shared" si="40"/>
        <v>332</v>
      </c>
      <c r="K348" s="1" t="str">
        <f t="shared" si="40"/>
        <v>Time</v>
      </c>
      <c r="L348" s="1">
        <f t="shared" si="40"/>
        <v>1435256381625</v>
      </c>
      <c r="M348" s="1">
        <f t="shared" si="37"/>
        <v>94</v>
      </c>
      <c r="N348" s="1">
        <f t="shared" si="38"/>
        <v>1593</v>
      </c>
      <c r="O348" s="1">
        <f t="shared" si="39"/>
        <v>1531</v>
      </c>
    </row>
    <row r="349" spans="1:15" x14ac:dyDescent="0.3">
      <c r="A349" s="1" t="s">
        <v>0</v>
      </c>
      <c r="B349" s="1">
        <v>352</v>
      </c>
      <c r="C349" s="1" t="s">
        <v>1</v>
      </c>
      <c r="D349" s="1">
        <v>1435256382537</v>
      </c>
      <c r="G349" s="1" t="str">
        <f t="shared" si="40"/>
        <v>Pong</v>
      </c>
      <c r="H349" s="1">
        <f t="shared" si="40"/>
        <v>352</v>
      </c>
      <c r="I349" s="1" t="str">
        <f t="shared" si="40"/>
        <v>Count</v>
      </c>
      <c r="J349" s="1">
        <f t="shared" si="40"/>
        <v>333</v>
      </c>
      <c r="K349" s="1" t="str">
        <f t="shared" si="40"/>
        <v>Time</v>
      </c>
      <c r="L349" s="1">
        <f t="shared" si="40"/>
        <v>1435256382647</v>
      </c>
      <c r="M349" s="1">
        <f t="shared" si="37"/>
        <v>110</v>
      </c>
      <c r="N349" s="1">
        <f t="shared" si="38"/>
        <v>1006</v>
      </c>
      <c r="O349" s="1">
        <f t="shared" si="39"/>
        <v>1022</v>
      </c>
    </row>
    <row r="350" spans="1:15" x14ac:dyDescent="0.3">
      <c r="A350" s="1" t="s">
        <v>0</v>
      </c>
      <c r="B350" s="1">
        <v>353</v>
      </c>
      <c r="C350" s="1" t="s">
        <v>1</v>
      </c>
      <c r="D350" s="1">
        <v>1435256383538</v>
      </c>
      <c r="G350" s="1" t="str">
        <f t="shared" si="40"/>
        <v>Pong</v>
      </c>
      <c r="H350" s="1">
        <f t="shared" si="40"/>
        <v>353</v>
      </c>
      <c r="I350" s="1" t="str">
        <f t="shared" si="40"/>
        <v>Count</v>
      </c>
      <c r="J350" s="1">
        <f t="shared" si="40"/>
        <v>334</v>
      </c>
      <c r="K350" s="1" t="str">
        <f t="shared" si="40"/>
        <v>Time</v>
      </c>
      <c r="L350" s="1">
        <f t="shared" si="40"/>
        <v>1435256383694</v>
      </c>
      <c r="M350" s="1">
        <f t="shared" si="37"/>
        <v>156</v>
      </c>
      <c r="N350" s="1">
        <f t="shared" si="38"/>
        <v>1001</v>
      </c>
      <c r="O350" s="1">
        <f t="shared" si="39"/>
        <v>1047</v>
      </c>
    </row>
    <row r="351" spans="1:15" x14ac:dyDescent="0.3">
      <c r="A351" s="1" t="s">
        <v>0</v>
      </c>
      <c r="B351" s="1">
        <v>354</v>
      </c>
      <c r="C351" s="1" t="s">
        <v>1</v>
      </c>
      <c r="D351" s="1">
        <v>1435256384541</v>
      </c>
      <c r="G351" s="1" t="str">
        <f t="shared" si="40"/>
        <v>Pong</v>
      </c>
      <c r="H351" s="1">
        <f t="shared" si="40"/>
        <v>354</v>
      </c>
      <c r="I351" s="1" t="str">
        <f t="shared" si="40"/>
        <v>Count</v>
      </c>
      <c r="J351" s="1">
        <f t="shared" si="40"/>
        <v>335</v>
      </c>
      <c r="K351" s="1" t="str">
        <f t="shared" si="40"/>
        <v>Time</v>
      </c>
      <c r="L351" s="1">
        <f t="shared" si="40"/>
        <v>1435256385432</v>
      </c>
      <c r="M351" s="1">
        <f t="shared" si="37"/>
        <v>891</v>
      </c>
      <c r="N351" s="1">
        <f t="shared" si="38"/>
        <v>1003</v>
      </c>
      <c r="O351" s="1">
        <f t="shared" si="39"/>
        <v>1738</v>
      </c>
    </row>
    <row r="352" spans="1:15" x14ac:dyDescent="0.3">
      <c r="A352" s="1" t="s">
        <v>0</v>
      </c>
      <c r="B352" s="1">
        <v>355</v>
      </c>
      <c r="C352" s="1" t="s">
        <v>1</v>
      </c>
      <c r="D352" s="1">
        <v>1435256385542</v>
      </c>
      <c r="G352" s="1" t="str">
        <f t="shared" si="40"/>
        <v>Pong</v>
      </c>
      <c r="H352" s="1">
        <f t="shared" si="40"/>
        <v>355</v>
      </c>
      <c r="I352" s="1" t="str">
        <f t="shared" si="40"/>
        <v>Count</v>
      </c>
      <c r="J352" s="1">
        <f t="shared" si="40"/>
        <v>336</v>
      </c>
      <c r="K352" s="1" t="str">
        <f t="shared" si="40"/>
        <v>Time</v>
      </c>
      <c r="L352" s="1">
        <f t="shared" si="40"/>
        <v>1435256386026</v>
      </c>
      <c r="M352" s="1">
        <f t="shared" si="37"/>
        <v>484</v>
      </c>
      <c r="N352" s="1">
        <f t="shared" si="38"/>
        <v>1001</v>
      </c>
      <c r="O352" s="1">
        <f t="shared" si="39"/>
        <v>594</v>
      </c>
    </row>
    <row r="353" spans="1:15" x14ac:dyDescent="0.3">
      <c r="A353" s="1" t="s">
        <v>0</v>
      </c>
      <c r="B353" s="1">
        <v>356</v>
      </c>
      <c r="C353" s="1" t="s">
        <v>1</v>
      </c>
      <c r="D353" s="1">
        <v>1435256387041</v>
      </c>
      <c r="G353" s="1" t="str">
        <f t="shared" si="40"/>
        <v>Pong</v>
      </c>
      <c r="H353" s="1">
        <f t="shared" si="40"/>
        <v>356</v>
      </c>
      <c r="I353" s="1" t="str">
        <f t="shared" si="40"/>
        <v>Count</v>
      </c>
      <c r="J353" s="1">
        <f t="shared" si="40"/>
        <v>338</v>
      </c>
      <c r="K353" s="1" t="str">
        <f t="shared" si="40"/>
        <v>Time</v>
      </c>
      <c r="L353" s="1">
        <f t="shared" si="40"/>
        <v>1435256387213</v>
      </c>
      <c r="M353" s="1">
        <f t="shared" si="37"/>
        <v>172</v>
      </c>
      <c r="N353" s="1">
        <f t="shared" si="38"/>
        <v>1499</v>
      </c>
      <c r="O353" s="1">
        <f t="shared" si="39"/>
        <v>1187</v>
      </c>
    </row>
    <row r="354" spans="1:15" x14ac:dyDescent="0.3">
      <c r="A354" s="1" t="s">
        <v>0</v>
      </c>
      <c r="B354" s="1">
        <v>357</v>
      </c>
      <c r="C354" s="1" t="s">
        <v>1</v>
      </c>
      <c r="D354" s="1">
        <v>1435256388509</v>
      </c>
      <c r="G354" s="1" t="str">
        <f t="shared" si="40"/>
        <v>Pong</v>
      </c>
      <c r="H354" s="1">
        <f t="shared" si="40"/>
        <v>357</v>
      </c>
      <c r="I354" s="1" t="str">
        <f t="shared" si="40"/>
        <v>Count</v>
      </c>
      <c r="J354" s="1">
        <f t="shared" si="40"/>
        <v>339</v>
      </c>
      <c r="K354" s="1" t="str">
        <f t="shared" si="40"/>
        <v>Time</v>
      </c>
      <c r="L354" s="1">
        <f t="shared" si="40"/>
        <v>1435256388744</v>
      </c>
      <c r="M354" s="1">
        <f t="shared" si="37"/>
        <v>235</v>
      </c>
      <c r="N354" s="1">
        <f t="shared" si="38"/>
        <v>1468</v>
      </c>
      <c r="O354" s="1">
        <f t="shared" si="39"/>
        <v>1531</v>
      </c>
    </row>
    <row r="355" spans="1:15" x14ac:dyDescent="0.3">
      <c r="A355" s="1" t="s">
        <v>0</v>
      </c>
      <c r="B355" s="1">
        <v>358</v>
      </c>
      <c r="C355" s="1" t="s">
        <v>1</v>
      </c>
      <c r="D355" s="1">
        <v>1435256389509</v>
      </c>
      <c r="G355" s="1" t="str">
        <f t="shared" ref="G355:L370" si="41">A859</f>
        <v>Pong</v>
      </c>
      <c r="H355" s="1">
        <f t="shared" si="41"/>
        <v>358</v>
      </c>
      <c r="I355" s="1" t="str">
        <f t="shared" si="41"/>
        <v>Count</v>
      </c>
      <c r="J355" s="1">
        <f t="shared" si="41"/>
        <v>341</v>
      </c>
      <c r="K355" s="1" t="str">
        <f t="shared" si="41"/>
        <v>Time</v>
      </c>
      <c r="L355" s="1">
        <f t="shared" si="41"/>
        <v>1435256390509</v>
      </c>
      <c r="M355" s="1">
        <f t="shared" si="37"/>
        <v>1000</v>
      </c>
      <c r="N355" s="1">
        <f t="shared" si="38"/>
        <v>1000</v>
      </c>
      <c r="O355" s="1">
        <f t="shared" si="39"/>
        <v>1765</v>
      </c>
    </row>
    <row r="356" spans="1:15" x14ac:dyDescent="0.3">
      <c r="A356" s="1" t="s">
        <v>0</v>
      </c>
      <c r="B356" s="1">
        <v>359</v>
      </c>
      <c r="C356" s="1" t="s">
        <v>1</v>
      </c>
      <c r="D356" s="1">
        <v>1435256390509</v>
      </c>
      <c r="G356" s="1" t="str">
        <f t="shared" si="41"/>
        <v>Pong</v>
      </c>
      <c r="H356" s="1">
        <f t="shared" si="41"/>
        <v>359</v>
      </c>
      <c r="I356" s="1" t="str">
        <f t="shared" si="41"/>
        <v>Count</v>
      </c>
      <c r="J356" s="1">
        <f t="shared" si="41"/>
        <v>341</v>
      </c>
      <c r="K356" s="1" t="str">
        <f t="shared" si="41"/>
        <v>Time</v>
      </c>
      <c r="L356" s="1">
        <f t="shared" si="41"/>
        <v>1435256390744</v>
      </c>
      <c r="M356" s="1">
        <f t="shared" si="37"/>
        <v>235</v>
      </c>
      <c r="N356" s="1">
        <f t="shared" si="38"/>
        <v>1000</v>
      </c>
      <c r="O356" s="1">
        <f t="shared" si="39"/>
        <v>235</v>
      </c>
    </row>
    <row r="357" spans="1:15" x14ac:dyDescent="0.3">
      <c r="A357" s="1" t="s">
        <v>0</v>
      </c>
      <c r="B357" s="1">
        <v>360</v>
      </c>
      <c r="C357" s="1" t="s">
        <v>1</v>
      </c>
      <c r="D357" s="1">
        <v>1435256391511</v>
      </c>
      <c r="G357" s="1" t="str">
        <f t="shared" si="41"/>
        <v>Pong</v>
      </c>
      <c r="H357" s="1">
        <f t="shared" si="41"/>
        <v>360</v>
      </c>
      <c r="I357" s="1" t="str">
        <f t="shared" si="41"/>
        <v>Count</v>
      </c>
      <c r="J357" s="1">
        <f t="shared" si="41"/>
        <v>342</v>
      </c>
      <c r="K357" s="1" t="str">
        <f t="shared" si="41"/>
        <v>Time</v>
      </c>
      <c r="L357" s="1">
        <f t="shared" si="41"/>
        <v>1435256392558</v>
      </c>
      <c r="M357" s="1">
        <f t="shared" si="37"/>
        <v>1047</v>
      </c>
      <c r="N357" s="1">
        <f t="shared" si="38"/>
        <v>1002</v>
      </c>
      <c r="O357" s="1">
        <f t="shared" si="39"/>
        <v>1814</v>
      </c>
    </row>
    <row r="358" spans="1:15" x14ac:dyDescent="0.3">
      <c r="A358" s="1" t="s">
        <v>0</v>
      </c>
      <c r="B358" s="1">
        <v>361</v>
      </c>
      <c r="C358" s="1" t="s">
        <v>1</v>
      </c>
      <c r="D358" s="1">
        <v>1435256393200</v>
      </c>
      <c r="G358" s="1" t="str">
        <f t="shared" si="41"/>
        <v>Pong</v>
      </c>
      <c r="H358" s="1">
        <f t="shared" si="41"/>
        <v>361</v>
      </c>
      <c r="I358" s="1" t="str">
        <f t="shared" si="41"/>
        <v>Count</v>
      </c>
      <c r="J358" s="1">
        <f t="shared" si="41"/>
        <v>345</v>
      </c>
      <c r="K358" s="1" t="str">
        <f t="shared" si="41"/>
        <v>Time</v>
      </c>
      <c r="L358" s="1">
        <f t="shared" si="41"/>
        <v>1435256394465</v>
      </c>
      <c r="M358" s="1">
        <f t="shared" si="37"/>
        <v>1265</v>
      </c>
      <c r="N358" s="1">
        <f t="shared" si="38"/>
        <v>1689</v>
      </c>
      <c r="O358" s="1">
        <f t="shared" si="39"/>
        <v>1907</v>
      </c>
    </row>
    <row r="359" spans="1:15" x14ac:dyDescent="0.3">
      <c r="A359" s="1" t="s">
        <v>0</v>
      </c>
      <c r="B359" s="1">
        <v>362</v>
      </c>
      <c r="C359" s="1" t="s">
        <v>1</v>
      </c>
      <c r="D359" s="1">
        <v>1435256394465</v>
      </c>
      <c r="G359" s="1" t="str">
        <f t="shared" si="41"/>
        <v>Pong</v>
      </c>
      <c r="H359" s="1">
        <f t="shared" si="41"/>
        <v>362</v>
      </c>
      <c r="I359" s="1" t="str">
        <f t="shared" si="41"/>
        <v>Count</v>
      </c>
      <c r="J359" s="1">
        <f t="shared" si="41"/>
        <v>345</v>
      </c>
      <c r="K359" s="1" t="str">
        <f t="shared" si="41"/>
        <v>Time</v>
      </c>
      <c r="L359" s="1">
        <f t="shared" si="41"/>
        <v>1435256394668</v>
      </c>
      <c r="M359" s="1">
        <f t="shared" si="37"/>
        <v>203</v>
      </c>
      <c r="N359" s="1">
        <f t="shared" si="38"/>
        <v>1265</v>
      </c>
      <c r="O359" s="1">
        <f t="shared" si="39"/>
        <v>203</v>
      </c>
    </row>
    <row r="360" spans="1:15" x14ac:dyDescent="0.3">
      <c r="A360" s="1" t="s">
        <v>0</v>
      </c>
      <c r="B360" s="1">
        <v>363</v>
      </c>
      <c r="C360" s="1" t="s">
        <v>1</v>
      </c>
      <c r="D360" s="1">
        <v>1435256395466</v>
      </c>
      <c r="G360" s="1" t="str">
        <f t="shared" si="41"/>
        <v>Pong</v>
      </c>
      <c r="H360" s="1">
        <f t="shared" si="41"/>
        <v>363</v>
      </c>
      <c r="I360" s="1" t="str">
        <f t="shared" si="41"/>
        <v>Count</v>
      </c>
      <c r="J360" s="1">
        <f t="shared" si="41"/>
        <v>346</v>
      </c>
      <c r="K360" s="1" t="str">
        <f t="shared" si="41"/>
        <v>Time</v>
      </c>
      <c r="L360" s="1">
        <f t="shared" si="41"/>
        <v>1435256395606</v>
      </c>
      <c r="M360" s="1">
        <f t="shared" si="37"/>
        <v>140</v>
      </c>
      <c r="N360" s="1">
        <f t="shared" si="38"/>
        <v>1001</v>
      </c>
      <c r="O360" s="1">
        <f t="shared" si="39"/>
        <v>938</v>
      </c>
    </row>
    <row r="361" spans="1:15" x14ac:dyDescent="0.3">
      <c r="A361" s="1" t="s">
        <v>0</v>
      </c>
      <c r="B361" s="1">
        <v>364</v>
      </c>
      <c r="C361" s="1" t="s">
        <v>1</v>
      </c>
      <c r="D361" s="1">
        <v>1435256396466</v>
      </c>
      <c r="G361" s="1" t="str">
        <f t="shared" si="41"/>
        <v>Pong</v>
      </c>
      <c r="H361" s="1">
        <f t="shared" si="41"/>
        <v>364</v>
      </c>
      <c r="I361" s="1" t="str">
        <f t="shared" si="41"/>
        <v>Count</v>
      </c>
      <c r="J361" s="1">
        <f t="shared" si="41"/>
        <v>347</v>
      </c>
      <c r="K361" s="1" t="str">
        <f t="shared" si="41"/>
        <v>Time</v>
      </c>
      <c r="L361" s="1">
        <f t="shared" si="41"/>
        <v>1435256396653</v>
      </c>
      <c r="M361" s="1">
        <f t="shared" si="37"/>
        <v>187</v>
      </c>
      <c r="N361" s="1">
        <f t="shared" si="38"/>
        <v>1000</v>
      </c>
      <c r="O361" s="1">
        <f t="shared" si="39"/>
        <v>1047</v>
      </c>
    </row>
    <row r="362" spans="1:15" x14ac:dyDescent="0.3">
      <c r="A362" s="1" t="s">
        <v>0</v>
      </c>
      <c r="B362" s="1">
        <v>365</v>
      </c>
      <c r="C362" s="1" t="s">
        <v>1</v>
      </c>
      <c r="D362" s="1">
        <v>1435256397467</v>
      </c>
      <c r="G362" s="1" t="str">
        <f t="shared" si="41"/>
        <v>Pong</v>
      </c>
      <c r="H362" s="1">
        <f t="shared" si="41"/>
        <v>365</v>
      </c>
      <c r="I362" s="1" t="str">
        <f t="shared" si="41"/>
        <v>Count</v>
      </c>
      <c r="J362" s="1">
        <f t="shared" si="41"/>
        <v>348</v>
      </c>
      <c r="K362" s="1" t="str">
        <f t="shared" si="41"/>
        <v>Time</v>
      </c>
      <c r="L362" s="1">
        <f t="shared" si="41"/>
        <v>1435256397655</v>
      </c>
      <c r="M362" s="1">
        <f t="shared" si="37"/>
        <v>188</v>
      </c>
      <c r="N362" s="1">
        <f t="shared" si="38"/>
        <v>1001</v>
      </c>
      <c r="O362" s="1">
        <f t="shared" si="39"/>
        <v>1002</v>
      </c>
    </row>
    <row r="363" spans="1:15" x14ac:dyDescent="0.3">
      <c r="A363" s="1" t="s">
        <v>0</v>
      </c>
      <c r="B363" s="1">
        <v>366</v>
      </c>
      <c r="C363" s="1" t="s">
        <v>1</v>
      </c>
      <c r="D363" s="1">
        <v>1435256398735</v>
      </c>
      <c r="G363" s="1" t="str">
        <f t="shared" si="41"/>
        <v>Pong</v>
      </c>
      <c r="H363" s="1">
        <f t="shared" si="41"/>
        <v>366</v>
      </c>
      <c r="I363" s="1" t="str">
        <f t="shared" si="41"/>
        <v>Count</v>
      </c>
      <c r="J363" s="1">
        <f t="shared" si="41"/>
        <v>349</v>
      </c>
      <c r="K363" s="1" t="str">
        <f t="shared" si="41"/>
        <v>Time</v>
      </c>
      <c r="L363" s="1">
        <f t="shared" si="41"/>
        <v>1435256398924</v>
      </c>
      <c r="M363" s="1">
        <f t="shared" si="37"/>
        <v>189</v>
      </c>
      <c r="N363" s="1">
        <f t="shared" si="38"/>
        <v>1268</v>
      </c>
      <c r="O363" s="1">
        <f t="shared" si="39"/>
        <v>1269</v>
      </c>
    </row>
    <row r="364" spans="1:15" x14ac:dyDescent="0.3">
      <c r="A364" s="1" t="s">
        <v>0</v>
      </c>
      <c r="B364" s="1">
        <v>367</v>
      </c>
      <c r="C364" s="1" t="s">
        <v>1</v>
      </c>
      <c r="D364" s="1">
        <v>1435256399782</v>
      </c>
      <c r="G364" s="1" t="str">
        <f t="shared" si="41"/>
        <v>Pong</v>
      </c>
      <c r="H364" s="1">
        <f t="shared" si="41"/>
        <v>367</v>
      </c>
      <c r="I364" s="1" t="str">
        <f t="shared" si="41"/>
        <v>Count</v>
      </c>
      <c r="J364" s="1">
        <f t="shared" si="41"/>
        <v>351</v>
      </c>
      <c r="K364" s="1" t="str">
        <f t="shared" si="41"/>
        <v>Time</v>
      </c>
      <c r="L364" s="1">
        <f t="shared" si="41"/>
        <v>1435256399938</v>
      </c>
      <c r="M364" s="1">
        <f t="shared" si="37"/>
        <v>156</v>
      </c>
      <c r="N364" s="1">
        <f t="shared" si="38"/>
        <v>1047</v>
      </c>
      <c r="O364" s="1">
        <f t="shared" si="39"/>
        <v>1014</v>
      </c>
    </row>
    <row r="365" spans="1:15" x14ac:dyDescent="0.3">
      <c r="A365" s="1" t="s">
        <v>0</v>
      </c>
      <c r="B365" s="1">
        <v>368</v>
      </c>
      <c r="C365" s="1" t="s">
        <v>1</v>
      </c>
      <c r="D365" s="1">
        <v>1435256400829</v>
      </c>
      <c r="G365" s="1" t="str">
        <f t="shared" si="41"/>
        <v>Pong</v>
      </c>
      <c r="H365" s="1">
        <f t="shared" si="41"/>
        <v>368</v>
      </c>
      <c r="I365" s="1" t="str">
        <f t="shared" si="41"/>
        <v>Count</v>
      </c>
      <c r="J365" s="1">
        <f t="shared" si="41"/>
        <v>352</v>
      </c>
      <c r="K365" s="1" t="str">
        <f t="shared" si="41"/>
        <v>Time</v>
      </c>
      <c r="L365" s="1">
        <f t="shared" si="41"/>
        <v>1435256401721</v>
      </c>
      <c r="M365" s="1">
        <f t="shared" si="37"/>
        <v>892</v>
      </c>
      <c r="N365" s="1">
        <f t="shared" si="38"/>
        <v>1047</v>
      </c>
      <c r="O365" s="1">
        <f t="shared" si="39"/>
        <v>1783</v>
      </c>
    </row>
    <row r="366" spans="1:15" x14ac:dyDescent="0.3">
      <c r="A366" s="1" t="s">
        <v>0</v>
      </c>
      <c r="B366" s="1">
        <v>369</v>
      </c>
      <c r="C366" s="1" t="s">
        <v>1</v>
      </c>
      <c r="D366" s="1">
        <v>1435256401830</v>
      </c>
      <c r="G366" s="1" t="str">
        <f t="shared" si="41"/>
        <v>Pong</v>
      </c>
      <c r="H366" s="1">
        <f t="shared" si="41"/>
        <v>369</v>
      </c>
      <c r="I366" s="1" t="str">
        <f t="shared" si="41"/>
        <v>Count</v>
      </c>
      <c r="J366" s="1">
        <f t="shared" si="41"/>
        <v>353</v>
      </c>
      <c r="K366" s="1" t="str">
        <f t="shared" si="41"/>
        <v>Time</v>
      </c>
      <c r="L366" s="1">
        <f t="shared" si="41"/>
        <v>1435256401970</v>
      </c>
      <c r="M366" s="1">
        <f t="shared" si="37"/>
        <v>140</v>
      </c>
      <c r="N366" s="1">
        <f t="shared" si="38"/>
        <v>1001</v>
      </c>
      <c r="O366" s="1">
        <f t="shared" si="39"/>
        <v>249</v>
      </c>
    </row>
    <row r="367" spans="1:15" x14ac:dyDescent="0.3">
      <c r="A367" s="1" t="s">
        <v>0</v>
      </c>
      <c r="B367" s="1">
        <v>370</v>
      </c>
      <c r="C367" s="1" t="s">
        <v>1</v>
      </c>
      <c r="D367" s="1">
        <v>1435256402939</v>
      </c>
      <c r="G367" s="1" t="str">
        <f t="shared" si="41"/>
        <v>Pong</v>
      </c>
      <c r="H367" s="1">
        <f t="shared" si="41"/>
        <v>370</v>
      </c>
      <c r="I367" s="1" t="str">
        <f t="shared" si="41"/>
        <v>Count</v>
      </c>
      <c r="J367" s="1">
        <f t="shared" si="41"/>
        <v>354</v>
      </c>
      <c r="K367" s="1" t="str">
        <f t="shared" si="41"/>
        <v>Time</v>
      </c>
      <c r="L367" s="1">
        <f t="shared" si="41"/>
        <v>1435256403771</v>
      </c>
      <c r="M367" s="1">
        <f t="shared" si="37"/>
        <v>832</v>
      </c>
      <c r="N367" s="1">
        <f t="shared" si="38"/>
        <v>1109</v>
      </c>
      <c r="O367" s="1">
        <f t="shared" si="39"/>
        <v>1801</v>
      </c>
    </row>
    <row r="368" spans="1:15" x14ac:dyDescent="0.3">
      <c r="A368" s="1" t="s">
        <v>0</v>
      </c>
      <c r="B368" s="1">
        <v>371</v>
      </c>
      <c r="C368" s="1" t="s">
        <v>1</v>
      </c>
      <c r="D368" s="1">
        <v>1435256404843</v>
      </c>
      <c r="G368" s="1" t="str">
        <f t="shared" si="41"/>
        <v>Pong</v>
      </c>
      <c r="H368" s="1">
        <f t="shared" si="41"/>
        <v>371</v>
      </c>
      <c r="I368" s="1" t="str">
        <f t="shared" si="41"/>
        <v>Count</v>
      </c>
      <c r="J368" s="1">
        <f t="shared" si="41"/>
        <v>356</v>
      </c>
      <c r="K368" s="1" t="str">
        <f t="shared" si="41"/>
        <v>Time</v>
      </c>
      <c r="L368" s="1">
        <f t="shared" si="41"/>
        <v>1435256405030</v>
      </c>
      <c r="M368" s="1">
        <f t="shared" si="37"/>
        <v>187</v>
      </c>
      <c r="N368" s="1">
        <f t="shared" si="38"/>
        <v>1904</v>
      </c>
      <c r="O368" s="1">
        <f t="shared" si="39"/>
        <v>1259</v>
      </c>
    </row>
    <row r="369" spans="1:15" x14ac:dyDescent="0.3">
      <c r="A369" s="1" t="s">
        <v>0</v>
      </c>
      <c r="B369" s="1">
        <v>372</v>
      </c>
      <c r="C369" s="1" t="s">
        <v>1</v>
      </c>
      <c r="D369" s="1">
        <v>1435256406815</v>
      </c>
      <c r="G369" s="1" t="str">
        <f t="shared" si="41"/>
        <v>Pong</v>
      </c>
      <c r="H369" s="1">
        <f t="shared" si="41"/>
        <v>372</v>
      </c>
      <c r="I369" s="1" t="str">
        <f t="shared" si="41"/>
        <v>Count</v>
      </c>
      <c r="J369" s="1">
        <f t="shared" si="41"/>
        <v>358</v>
      </c>
      <c r="K369" s="1" t="str">
        <f t="shared" si="41"/>
        <v>Time</v>
      </c>
      <c r="L369" s="1">
        <f t="shared" si="41"/>
        <v>1435256407064</v>
      </c>
      <c r="M369" s="1">
        <f t="shared" si="37"/>
        <v>249</v>
      </c>
      <c r="N369" s="1">
        <f t="shared" si="38"/>
        <v>1972</v>
      </c>
      <c r="O369" s="1">
        <f t="shared" si="39"/>
        <v>2034</v>
      </c>
    </row>
    <row r="370" spans="1:15" x14ac:dyDescent="0.3">
      <c r="A370" s="1" t="s">
        <v>0</v>
      </c>
      <c r="B370" s="1">
        <v>373</v>
      </c>
      <c r="C370" s="1" t="s">
        <v>1</v>
      </c>
      <c r="D370" s="1">
        <v>1435256407839</v>
      </c>
      <c r="G370" s="1" t="str">
        <f t="shared" si="41"/>
        <v>Pong</v>
      </c>
      <c r="H370" s="1">
        <f t="shared" si="41"/>
        <v>373</v>
      </c>
      <c r="I370" s="1" t="str">
        <f t="shared" si="41"/>
        <v>Count</v>
      </c>
      <c r="J370" s="1">
        <f t="shared" si="41"/>
        <v>359</v>
      </c>
      <c r="K370" s="1" t="str">
        <f t="shared" si="41"/>
        <v>Time</v>
      </c>
      <c r="L370" s="1">
        <f t="shared" si="41"/>
        <v>1435256408088</v>
      </c>
      <c r="M370" s="1">
        <f t="shared" si="37"/>
        <v>249</v>
      </c>
      <c r="N370" s="1">
        <f t="shared" si="38"/>
        <v>1024</v>
      </c>
      <c r="O370" s="1">
        <f t="shared" si="39"/>
        <v>1024</v>
      </c>
    </row>
    <row r="371" spans="1:15" x14ac:dyDescent="0.3">
      <c r="A371" s="1" t="s">
        <v>0</v>
      </c>
      <c r="B371" s="1">
        <v>374</v>
      </c>
      <c r="C371" s="1" t="s">
        <v>1</v>
      </c>
      <c r="D371" s="1">
        <v>1435256408965</v>
      </c>
      <c r="G371" s="1" t="str">
        <f t="shared" ref="G371:L386" si="42">A875</f>
        <v>Pong</v>
      </c>
      <c r="H371" s="1">
        <f t="shared" si="42"/>
        <v>374</v>
      </c>
      <c r="I371" s="1" t="str">
        <f t="shared" si="42"/>
        <v>Count</v>
      </c>
      <c r="J371" s="1">
        <f t="shared" si="42"/>
        <v>360</v>
      </c>
      <c r="K371" s="1" t="str">
        <f t="shared" si="42"/>
        <v>Time</v>
      </c>
      <c r="L371" s="1">
        <f t="shared" si="42"/>
        <v>1435256409090</v>
      </c>
      <c r="M371" s="1">
        <f t="shared" si="37"/>
        <v>125</v>
      </c>
      <c r="N371" s="1">
        <f t="shared" si="38"/>
        <v>1126</v>
      </c>
      <c r="O371" s="1">
        <f t="shared" si="39"/>
        <v>1002</v>
      </c>
    </row>
    <row r="372" spans="1:15" x14ac:dyDescent="0.3">
      <c r="A372" s="1" t="s">
        <v>0</v>
      </c>
      <c r="B372" s="1">
        <v>375</v>
      </c>
      <c r="C372" s="1" t="s">
        <v>1</v>
      </c>
      <c r="D372" s="1">
        <v>1435256410464</v>
      </c>
      <c r="G372" s="1" t="str">
        <f t="shared" si="42"/>
        <v>Pong</v>
      </c>
      <c r="H372" s="1">
        <f t="shared" si="42"/>
        <v>375</v>
      </c>
      <c r="I372" s="1" t="str">
        <f t="shared" si="42"/>
        <v>Count</v>
      </c>
      <c r="J372" s="1">
        <f t="shared" si="42"/>
        <v>361</v>
      </c>
      <c r="K372" s="1" t="str">
        <f t="shared" si="42"/>
        <v>Time</v>
      </c>
      <c r="L372" s="1">
        <f t="shared" si="42"/>
        <v>1435256411387</v>
      </c>
      <c r="M372" s="1">
        <f t="shared" si="37"/>
        <v>923</v>
      </c>
      <c r="N372" s="1">
        <f t="shared" si="38"/>
        <v>1499</v>
      </c>
      <c r="O372" s="1">
        <f t="shared" si="39"/>
        <v>2297</v>
      </c>
    </row>
    <row r="373" spans="1:15" x14ac:dyDescent="0.3">
      <c r="A373" s="1" t="s">
        <v>0</v>
      </c>
      <c r="B373" s="1">
        <v>376</v>
      </c>
      <c r="C373" s="1" t="s">
        <v>1</v>
      </c>
      <c r="D373" s="1">
        <v>1435256411705</v>
      </c>
      <c r="G373" s="1" t="str">
        <f t="shared" si="42"/>
        <v>Pong</v>
      </c>
      <c r="H373" s="1">
        <f t="shared" si="42"/>
        <v>376</v>
      </c>
      <c r="I373" s="1" t="str">
        <f t="shared" si="42"/>
        <v>Count</v>
      </c>
      <c r="J373" s="1">
        <f t="shared" si="42"/>
        <v>362</v>
      </c>
      <c r="K373" s="1" t="str">
        <f t="shared" si="42"/>
        <v>Time</v>
      </c>
      <c r="L373" s="1">
        <f t="shared" si="42"/>
        <v>1435256412081</v>
      </c>
      <c r="M373" s="1">
        <f t="shared" si="37"/>
        <v>376</v>
      </c>
      <c r="N373" s="1">
        <f t="shared" si="38"/>
        <v>1241</v>
      </c>
      <c r="O373" s="1">
        <f t="shared" si="39"/>
        <v>694</v>
      </c>
    </row>
    <row r="374" spans="1:15" x14ac:dyDescent="0.3">
      <c r="A374" s="1" t="s">
        <v>0</v>
      </c>
      <c r="B374" s="1">
        <v>377</v>
      </c>
      <c r="C374" s="1" t="s">
        <v>1</v>
      </c>
      <c r="D374" s="1">
        <v>1435256413035</v>
      </c>
      <c r="G374" s="1" t="str">
        <f t="shared" si="42"/>
        <v>Pong</v>
      </c>
      <c r="H374" s="1">
        <f t="shared" si="42"/>
        <v>377</v>
      </c>
      <c r="I374" s="1" t="str">
        <f t="shared" si="42"/>
        <v>Count</v>
      </c>
      <c r="J374" s="1">
        <f t="shared" si="42"/>
        <v>364</v>
      </c>
      <c r="K374" s="1" t="str">
        <f t="shared" si="42"/>
        <v>Time</v>
      </c>
      <c r="L374" s="1">
        <f t="shared" si="42"/>
        <v>1435256413160</v>
      </c>
      <c r="M374" s="1">
        <f t="shared" si="37"/>
        <v>125</v>
      </c>
      <c r="N374" s="1">
        <f t="shared" si="38"/>
        <v>1330</v>
      </c>
      <c r="O374" s="1">
        <f t="shared" si="39"/>
        <v>1079</v>
      </c>
    </row>
    <row r="375" spans="1:15" x14ac:dyDescent="0.3">
      <c r="A375" s="1" t="s">
        <v>0</v>
      </c>
      <c r="B375" s="1">
        <v>378</v>
      </c>
      <c r="C375" s="1" t="s">
        <v>1</v>
      </c>
      <c r="D375" s="1">
        <v>1435256414057</v>
      </c>
      <c r="G375" s="1" t="str">
        <f t="shared" si="42"/>
        <v>Pong</v>
      </c>
      <c r="H375" s="1">
        <f t="shared" si="42"/>
        <v>378</v>
      </c>
      <c r="I375" s="1" t="str">
        <f t="shared" si="42"/>
        <v>Count</v>
      </c>
      <c r="J375" s="1">
        <f t="shared" si="42"/>
        <v>365</v>
      </c>
      <c r="K375" s="1" t="str">
        <f t="shared" si="42"/>
        <v>Time</v>
      </c>
      <c r="L375" s="1">
        <f t="shared" si="42"/>
        <v>1435256414182</v>
      </c>
      <c r="M375" s="1">
        <f t="shared" si="37"/>
        <v>125</v>
      </c>
      <c r="N375" s="1">
        <f t="shared" si="38"/>
        <v>1022</v>
      </c>
      <c r="O375" s="1">
        <f t="shared" si="39"/>
        <v>1022</v>
      </c>
    </row>
    <row r="376" spans="1:15" x14ac:dyDescent="0.3">
      <c r="A376" s="1" t="s">
        <v>0</v>
      </c>
      <c r="B376" s="1">
        <v>379</v>
      </c>
      <c r="C376" s="1" t="s">
        <v>1</v>
      </c>
      <c r="D376" s="1">
        <v>1435256415057</v>
      </c>
      <c r="G376" s="1" t="str">
        <f t="shared" si="42"/>
        <v>Pong</v>
      </c>
      <c r="H376" s="1">
        <f t="shared" si="42"/>
        <v>379</v>
      </c>
      <c r="I376" s="1" t="str">
        <f t="shared" si="42"/>
        <v>Count</v>
      </c>
      <c r="J376" s="1">
        <f t="shared" si="42"/>
        <v>366</v>
      </c>
      <c r="K376" s="1" t="str">
        <f t="shared" si="42"/>
        <v>Time</v>
      </c>
      <c r="L376" s="1">
        <f t="shared" si="42"/>
        <v>1435256415198</v>
      </c>
      <c r="M376" s="1">
        <f t="shared" si="37"/>
        <v>141</v>
      </c>
      <c r="N376" s="1">
        <f t="shared" si="38"/>
        <v>1000</v>
      </c>
      <c r="O376" s="1">
        <f t="shared" si="39"/>
        <v>1016</v>
      </c>
    </row>
    <row r="377" spans="1:15" x14ac:dyDescent="0.3">
      <c r="A377" s="1" t="s">
        <v>0</v>
      </c>
      <c r="B377" s="1">
        <v>380</v>
      </c>
      <c r="C377" s="1" t="s">
        <v>1</v>
      </c>
      <c r="D377" s="1">
        <v>1435256417966</v>
      </c>
      <c r="G377" s="1" t="str">
        <f t="shared" si="42"/>
        <v>Pong</v>
      </c>
      <c r="H377" s="1">
        <f t="shared" si="42"/>
        <v>380</v>
      </c>
      <c r="I377" s="1" t="str">
        <f t="shared" si="42"/>
        <v>Count</v>
      </c>
      <c r="J377" s="1">
        <f t="shared" si="42"/>
        <v>370</v>
      </c>
      <c r="K377" s="1" t="str">
        <f t="shared" si="42"/>
        <v>Time</v>
      </c>
      <c r="L377" s="1">
        <f t="shared" si="42"/>
        <v>1435256419056</v>
      </c>
      <c r="M377" s="1">
        <f t="shared" si="37"/>
        <v>1090</v>
      </c>
      <c r="N377" s="1">
        <f t="shared" si="38"/>
        <v>2909</v>
      </c>
      <c r="O377" s="1">
        <f t="shared" si="39"/>
        <v>3858</v>
      </c>
    </row>
    <row r="378" spans="1:15" x14ac:dyDescent="0.3">
      <c r="A378" s="1" t="s">
        <v>0</v>
      </c>
      <c r="B378" s="1">
        <v>381</v>
      </c>
      <c r="C378" s="1" t="s">
        <v>1</v>
      </c>
      <c r="D378" s="1">
        <v>1435256419056</v>
      </c>
      <c r="G378" s="1" t="str">
        <f t="shared" si="42"/>
        <v>Pong</v>
      </c>
      <c r="H378" s="1">
        <f t="shared" si="42"/>
        <v>381</v>
      </c>
      <c r="I378" s="1" t="str">
        <f t="shared" si="42"/>
        <v>Count</v>
      </c>
      <c r="J378" s="1">
        <f t="shared" si="42"/>
        <v>370</v>
      </c>
      <c r="K378" s="1" t="str">
        <f t="shared" si="42"/>
        <v>Time</v>
      </c>
      <c r="L378" s="1">
        <f t="shared" si="42"/>
        <v>1435256419259</v>
      </c>
      <c r="M378" s="1">
        <f t="shared" si="37"/>
        <v>203</v>
      </c>
      <c r="N378" s="1">
        <f t="shared" si="38"/>
        <v>1090</v>
      </c>
      <c r="O378" s="1">
        <f t="shared" si="39"/>
        <v>203</v>
      </c>
    </row>
    <row r="379" spans="1:15" x14ac:dyDescent="0.3">
      <c r="A379" s="1" t="s">
        <v>0</v>
      </c>
      <c r="B379" s="1">
        <v>382</v>
      </c>
      <c r="C379" s="1" t="s">
        <v>1</v>
      </c>
      <c r="D379" s="1">
        <v>1435256420057</v>
      </c>
      <c r="G379" s="1" t="str">
        <f t="shared" si="42"/>
        <v>Pong</v>
      </c>
      <c r="H379" s="1">
        <f t="shared" si="42"/>
        <v>382</v>
      </c>
      <c r="I379" s="1" t="str">
        <f t="shared" si="42"/>
        <v>Count</v>
      </c>
      <c r="J379" s="1">
        <f t="shared" si="42"/>
        <v>372</v>
      </c>
      <c r="K379" s="1" t="str">
        <f t="shared" si="42"/>
        <v>Time</v>
      </c>
      <c r="L379" s="1">
        <f t="shared" si="42"/>
        <v>1435256421058</v>
      </c>
      <c r="M379" s="1">
        <f t="shared" si="37"/>
        <v>1001</v>
      </c>
      <c r="N379" s="1">
        <f t="shared" si="38"/>
        <v>1001</v>
      </c>
      <c r="O379" s="1">
        <f t="shared" si="39"/>
        <v>1799</v>
      </c>
    </row>
    <row r="380" spans="1:15" x14ac:dyDescent="0.3">
      <c r="A380" s="1" t="s">
        <v>0</v>
      </c>
      <c r="B380" s="1">
        <v>383</v>
      </c>
      <c r="C380" s="1" t="s">
        <v>1</v>
      </c>
      <c r="D380" s="1">
        <v>1435256421058</v>
      </c>
      <c r="G380" s="1" t="str">
        <f t="shared" si="42"/>
        <v>Pong</v>
      </c>
      <c r="H380" s="1">
        <f t="shared" si="42"/>
        <v>383</v>
      </c>
      <c r="I380" s="1" t="str">
        <f t="shared" si="42"/>
        <v>Count</v>
      </c>
      <c r="J380" s="1">
        <f t="shared" si="42"/>
        <v>372</v>
      </c>
      <c r="K380" s="1" t="str">
        <f t="shared" si="42"/>
        <v>Time</v>
      </c>
      <c r="L380" s="1">
        <f t="shared" si="42"/>
        <v>1435256421495</v>
      </c>
      <c r="M380" s="1">
        <f t="shared" si="37"/>
        <v>437</v>
      </c>
      <c r="N380" s="1">
        <f t="shared" si="38"/>
        <v>1001</v>
      </c>
      <c r="O380" s="1">
        <f t="shared" si="39"/>
        <v>437</v>
      </c>
    </row>
    <row r="381" spans="1:15" x14ac:dyDescent="0.3">
      <c r="A381" s="1" t="s">
        <v>0</v>
      </c>
      <c r="B381" s="1">
        <v>384</v>
      </c>
      <c r="C381" s="1" t="s">
        <v>1</v>
      </c>
      <c r="D381" s="1">
        <v>1435256422495</v>
      </c>
      <c r="G381" s="1" t="str">
        <f t="shared" si="42"/>
        <v>Pong</v>
      </c>
      <c r="H381" s="1">
        <f t="shared" si="42"/>
        <v>384</v>
      </c>
      <c r="I381" s="1" t="str">
        <f t="shared" si="42"/>
        <v>Count</v>
      </c>
      <c r="J381" s="1">
        <f t="shared" si="42"/>
        <v>373</v>
      </c>
      <c r="K381" s="1" t="str">
        <f t="shared" si="42"/>
        <v>Time</v>
      </c>
      <c r="L381" s="1">
        <f t="shared" si="42"/>
        <v>1435256422573</v>
      </c>
      <c r="M381" s="1">
        <f t="shared" si="37"/>
        <v>78</v>
      </c>
      <c r="N381" s="1">
        <f t="shared" si="38"/>
        <v>1437</v>
      </c>
      <c r="O381" s="1">
        <f t="shared" si="39"/>
        <v>1078</v>
      </c>
    </row>
    <row r="382" spans="1:15" x14ac:dyDescent="0.3">
      <c r="A382" s="1" t="s">
        <v>0</v>
      </c>
      <c r="B382" s="1">
        <v>385</v>
      </c>
      <c r="C382" s="1" t="s">
        <v>1</v>
      </c>
      <c r="D382" s="1">
        <v>1435256424480</v>
      </c>
      <c r="G382" s="1" t="str">
        <f t="shared" si="42"/>
        <v>Pong</v>
      </c>
      <c r="H382" s="1">
        <f t="shared" si="42"/>
        <v>385</v>
      </c>
      <c r="I382" s="1" t="str">
        <f t="shared" si="42"/>
        <v>Count</v>
      </c>
      <c r="J382" s="1">
        <f t="shared" si="42"/>
        <v>375</v>
      </c>
      <c r="K382" s="1" t="str">
        <f t="shared" si="42"/>
        <v>Time</v>
      </c>
      <c r="L382" s="1">
        <f t="shared" si="42"/>
        <v>1435256424606</v>
      </c>
      <c r="M382" s="1">
        <f t="shared" si="37"/>
        <v>126</v>
      </c>
      <c r="N382" s="1">
        <f t="shared" si="38"/>
        <v>1985</v>
      </c>
      <c r="O382" s="1">
        <f t="shared" si="39"/>
        <v>2033</v>
      </c>
    </row>
    <row r="383" spans="1:15" x14ac:dyDescent="0.3">
      <c r="A383" s="1" t="s">
        <v>0</v>
      </c>
      <c r="B383" s="1">
        <v>386</v>
      </c>
      <c r="C383" s="1" t="s">
        <v>1</v>
      </c>
      <c r="D383" s="1">
        <v>1435256425481</v>
      </c>
      <c r="G383" s="1" t="str">
        <f t="shared" si="42"/>
        <v>Pong</v>
      </c>
      <c r="H383" s="1">
        <f t="shared" si="42"/>
        <v>386</v>
      </c>
      <c r="I383" s="1" t="str">
        <f t="shared" si="42"/>
        <v>Count</v>
      </c>
      <c r="J383" s="1">
        <f t="shared" si="42"/>
        <v>376</v>
      </c>
      <c r="K383" s="1" t="str">
        <f t="shared" si="42"/>
        <v>Time</v>
      </c>
      <c r="L383" s="1">
        <f t="shared" si="42"/>
        <v>1435256425638</v>
      </c>
      <c r="M383" s="1">
        <f t="shared" si="37"/>
        <v>157</v>
      </c>
      <c r="N383" s="1">
        <f t="shared" si="38"/>
        <v>1001</v>
      </c>
      <c r="O383" s="1">
        <f t="shared" si="39"/>
        <v>1032</v>
      </c>
    </row>
    <row r="384" spans="1:15" x14ac:dyDescent="0.3">
      <c r="A384" s="1" t="s">
        <v>0</v>
      </c>
      <c r="B384" s="1">
        <v>387</v>
      </c>
      <c r="C384" s="1" t="s">
        <v>1</v>
      </c>
      <c r="D384" s="1">
        <v>1435256426484</v>
      </c>
      <c r="G384" s="1" t="str">
        <f t="shared" si="42"/>
        <v>Pong</v>
      </c>
      <c r="H384" s="1">
        <f t="shared" si="42"/>
        <v>387</v>
      </c>
      <c r="I384" s="1" t="str">
        <f t="shared" si="42"/>
        <v>Count</v>
      </c>
      <c r="J384" s="1">
        <f t="shared" si="42"/>
        <v>377</v>
      </c>
      <c r="K384" s="1" t="str">
        <f t="shared" si="42"/>
        <v>Time</v>
      </c>
      <c r="L384" s="1">
        <f t="shared" si="42"/>
        <v>1435256426688</v>
      </c>
      <c r="M384" s="1">
        <f t="shared" si="37"/>
        <v>204</v>
      </c>
      <c r="N384" s="1">
        <f t="shared" si="38"/>
        <v>1003</v>
      </c>
      <c r="O384" s="1">
        <f t="shared" si="39"/>
        <v>1050</v>
      </c>
    </row>
    <row r="385" spans="1:15" x14ac:dyDescent="0.3">
      <c r="A385" s="1" t="s">
        <v>0</v>
      </c>
      <c r="B385" s="1">
        <v>388</v>
      </c>
      <c r="C385" s="1" t="s">
        <v>1</v>
      </c>
      <c r="D385" s="1">
        <v>1435256427485</v>
      </c>
      <c r="G385" s="1" t="str">
        <f t="shared" si="42"/>
        <v>Pong</v>
      </c>
      <c r="H385" s="1">
        <f t="shared" si="42"/>
        <v>388</v>
      </c>
      <c r="I385" s="1" t="str">
        <f t="shared" si="42"/>
        <v>Count</v>
      </c>
      <c r="J385" s="1">
        <f t="shared" si="42"/>
        <v>378</v>
      </c>
      <c r="K385" s="1" t="str">
        <f t="shared" si="42"/>
        <v>Time</v>
      </c>
      <c r="L385" s="1">
        <f t="shared" si="42"/>
        <v>1435256427720</v>
      </c>
      <c r="M385" s="1">
        <f t="shared" si="37"/>
        <v>235</v>
      </c>
      <c r="N385" s="1">
        <f t="shared" si="38"/>
        <v>1001</v>
      </c>
      <c r="O385" s="1">
        <f t="shared" si="39"/>
        <v>1032</v>
      </c>
    </row>
    <row r="386" spans="1:15" x14ac:dyDescent="0.3">
      <c r="A386" s="1" t="s">
        <v>0</v>
      </c>
      <c r="B386" s="1">
        <v>389</v>
      </c>
      <c r="C386" s="1" t="s">
        <v>1</v>
      </c>
      <c r="D386" s="1">
        <v>1435256428814</v>
      </c>
      <c r="G386" s="1" t="str">
        <f t="shared" si="42"/>
        <v>Pong</v>
      </c>
      <c r="H386" s="1">
        <f t="shared" si="42"/>
        <v>389</v>
      </c>
      <c r="I386" s="1" t="str">
        <f t="shared" si="42"/>
        <v>Count</v>
      </c>
      <c r="J386" s="1">
        <f t="shared" si="42"/>
        <v>380</v>
      </c>
      <c r="K386" s="1" t="str">
        <f t="shared" si="42"/>
        <v>Time</v>
      </c>
      <c r="L386" s="1">
        <f t="shared" si="42"/>
        <v>1435256429709</v>
      </c>
      <c r="M386" s="1">
        <f t="shared" si="37"/>
        <v>895</v>
      </c>
      <c r="N386" s="1">
        <f t="shared" si="38"/>
        <v>1329</v>
      </c>
      <c r="O386" s="1">
        <f t="shared" si="39"/>
        <v>1989</v>
      </c>
    </row>
    <row r="387" spans="1:15" x14ac:dyDescent="0.3">
      <c r="A387" s="1" t="s">
        <v>0</v>
      </c>
      <c r="B387" s="1">
        <v>390</v>
      </c>
      <c r="C387" s="1" t="s">
        <v>1</v>
      </c>
      <c r="D387" s="1">
        <v>1435256430788</v>
      </c>
      <c r="G387" s="1" t="str">
        <f t="shared" ref="G387:L402" si="43">A891</f>
        <v>Pong</v>
      </c>
      <c r="H387" s="1">
        <f t="shared" si="43"/>
        <v>390</v>
      </c>
      <c r="I387" s="1" t="str">
        <f t="shared" si="43"/>
        <v>Count</v>
      </c>
      <c r="J387" s="1">
        <f t="shared" si="43"/>
        <v>382</v>
      </c>
      <c r="K387" s="1" t="str">
        <f t="shared" si="43"/>
        <v>Time</v>
      </c>
      <c r="L387" s="1">
        <f t="shared" si="43"/>
        <v>1435256430975</v>
      </c>
      <c r="M387" s="1">
        <f t="shared" si="37"/>
        <v>187</v>
      </c>
      <c r="N387" s="1">
        <f t="shared" si="38"/>
        <v>1974</v>
      </c>
      <c r="O387" s="1">
        <f t="shared" si="39"/>
        <v>1266</v>
      </c>
    </row>
    <row r="388" spans="1:15" x14ac:dyDescent="0.3">
      <c r="A388" s="1" t="s">
        <v>0</v>
      </c>
      <c r="B388" s="1">
        <v>391</v>
      </c>
      <c r="C388" s="1" t="s">
        <v>1</v>
      </c>
      <c r="D388" s="1">
        <v>1435256431850</v>
      </c>
      <c r="G388" s="1" t="str">
        <f t="shared" si="43"/>
        <v>Pong</v>
      </c>
      <c r="H388" s="1">
        <f t="shared" si="43"/>
        <v>391</v>
      </c>
      <c r="I388" s="1" t="str">
        <f t="shared" si="43"/>
        <v>Count</v>
      </c>
      <c r="J388" s="1">
        <f t="shared" si="43"/>
        <v>383</v>
      </c>
      <c r="K388" s="1" t="str">
        <f t="shared" si="43"/>
        <v>Time</v>
      </c>
      <c r="L388" s="1">
        <f t="shared" si="43"/>
        <v>1435256431991</v>
      </c>
      <c r="M388" s="1">
        <f t="shared" ref="M388:M451" si="44">L388-D388</f>
        <v>141</v>
      </c>
      <c r="N388" s="1">
        <f t="shared" ref="N388:N451" si="45">D388-D387</f>
        <v>1062</v>
      </c>
      <c r="O388" s="1">
        <f t="shared" ref="O388:O451" si="46">L388-L387</f>
        <v>1016</v>
      </c>
    </row>
    <row r="389" spans="1:15" x14ac:dyDescent="0.3">
      <c r="A389" s="1" t="s">
        <v>0</v>
      </c>
      <c r="B389" s="1">
        <v>392</v>
      </c>
      <c r="C389" s="1" t="s">
        <v>1</v>
      </c>
      <c r="D389" s="1">
        <v>1435256432992</v>
      </c>
      <c r="G389" s="1" t="str">
        <f t="shared" si="43"/>
        <v>Pong</v>
      </c>
      <c r="H389" s="1">
        <f t="shared" si="43"/>
        <v>392</v>
      </c>
      <c r="I389" s="1" t="str">
        <f t="shared" si="43"/>
        <v>Count</v>
      </c>
      <c r="J389" s="1">
        <f t="shared" si="43"/>
        <v>384</v>
      </c>
      <c r="K389" s="1" t="str">
        <f t="shared" si="43"/>
        <v>Time</v>
      </c>
      <c r="L389" s="1">
        <f t="shared" si="43"/>
        <v>1435256433776</v>
      </c>
      <c r="M389" s="1">
        <f t="shared" si="44"/>
        <v>784</v>
      </c>
      <c r="N389" s="1">
        <f t="shared" si="45"/>
        <v>1142</v>
      </c>
      <c r="O389" s="1">
        <f t="shared" si="46"/>
        <v>1785</v>
      </c>
    </row>
    <row r="390" spans="1:15" x14ac:dyDescent="0.3">
      <c r="A390" s="1" t="s">
        <v>0</v>
      </c>
      <c r="B390" s="1">
        <v>393</v>
      </c>
      <c r="C390" s="1" t="s">
        <v>1</v>
      </c>
      <c r="D390" s="1">
        <v>1435256435935</v>
      </c>
      <c r="G390" s="1" t="str">
        <f t="shared" si="43"/>
        <v>Pong</v>
      </c>
      <c r="H390" s="1">
        <f t="shared" si="43"/>
        <v>393</v>
      </c>
      <c r="I390" s="1" t="str">
        <f t="shared" si="43"/>
        <v>Count</v>
      </c>
      <c r="J390" s="1">
        <f t="shared" si="43"/>
        <v>387</v>
      </c>
      <c r="K390" s="1" t="str">
        <f t="shared" si="43"/>
        <v>Time</v>
      </c>
      <c r="L390" s="1">
        <f t="shared" si="43"/>
        <v>1435256436060</v>
      </c>
      <c r="M390" s="1">
        <f t="shared" si="44"/>
        <v>125</v>
      </c>
      <c r="N390" s="1">
        <f t="shared" si="45"/>
        <v>2943</v>
      </c>
      <c r="O390" s="1">
        <f t="shared" si="46"/>
        <v>2284</v>
      </c>
    </row>
    <row r="391" spans="1:15" x14ac:dyDescent="0.3">
      <c r="A391" s="1" t="s">
        <v>0</v>
      </c>
      <c r="B391" s="1">
        <v>394</v>
      </c>
      <c r="C391" s="1" t="s">
        <v>1</v>
      </c>
      <c r="D391" s="1">
        <v>1435256436953</v>
      </c>
      <c r="G391" s="1" t="str">
        <f t="shared" si="43"/>
        <v>Pong</v>
      </c>
      <c r="H391" s="1">
        <f t="shared" si="43"/>
        <v>394</v>
      </c>
      <c r="I391" s="1" t="str">
        <f t="shared" si="43"/>
        <v>Count</v>
      </c>
      <c r="J391" s="1">
        <f t="shared" si="43"/>
        <v>388</v>
      </c>
      <c r="K391" s="1" t="str">
        <f t="shared" si="43"/>
        <v>Time</v>
      </c>
      <c r="L391" s="1">
        <f t="shared" si="43"/>
        <v>1435256437078</v>
      </c>
      <c r="M391" s="1">
        <f t="shared" si="44"/>
        <v>125</v>
      </c>
      <c r="N391" s="1">
        <f t="shared" si="45"/>
        <v>1018</v>
      </c>
      <c r="O391" s="1">
        <f t="shared" si="46"/>
        <v>1018</v>
      </c>
    </row>
    <row r="392" spans="1:15" x14ac:dyDescent="0.3">
      <c r="A392" s="1" t="s">
        <v>0</v>
      </c>
      <c r="B392" s="1">
        <v>395</v>
      </c>
      <c r="C392" s="1" t="s">
        <v>1</v>
      </c>
      <c r="D392" s="1">
        <v>1435256437955</v>
      </c>
      <c r="G392" s="1" t="str">
        <f t="shared" si="43"/>
        <v>Pong</v>
      </c>
      <c r="H392" s="1">
        <f t="shared" si="43"/>
        <v>395</v>
      </c>
      <c r="I392" s="1" t="str">
        <f t="shared" si="43"/>
        <v>Count</v>
      </c>
      <c r="J392" s="1">
        <f t="shared" si="43"/>
        <v>389</v>
      </c>
      <c r="K392" s="1" t="str">
        <f t="shared" si="43"/>
        <v>Time</v>
      </c>
      <c r="L392" s="1">
        <f t="shared" si="43"/>
        <v>1435256438095</v>
      </c>
      <c r="M392" s="1">
        <f t="shared" si="44"/>
        <v>140</v>
      </c>
      <c r="N392" s="1">
        <f t="shared" si="45"/>
        <v>1002</v>
      </c>
      <c r="O392" s="1">
        <f t="shared" si="46"/>
        <v>1017</v>
      </c>
    </row>
    <row r="393" spans="1:15" x14ac:dyDescent="0.3">
      <c r="A393" s="1" t="s">
        <v>0</v>
      </c>
      <c r="B393" s="1">
        <v>396</v>
      </c>
      <c r="C393" s="1" t="s">
        <v>1</v>
      </c>
      <c r="D393" s="1">
        <v>1435256439045</v>
      </c>
      <c r="G393" s="1" t="str">
        <f t="shared" si="43"/>
        <v>Pong</v>
      </c>
      <c r="H393" s="1">
        <f t="shared" si="43"/>
        <v>396</v>
      </c>
      <c r="I393" s="1" t="str">
        <f t="shared" si="43"/>
        <v>Count</v>
      </c>
      <c r="J393" s="1">
        <f t="shared" si="43"/>
        <v>390</v>
      </c>
      <c r="K393" s="1" t="str">
        <f t="shared" si="43"/>
        <v>Time</v>
      </c>
      <c r="L393" s="1">
        <f t="shared" si="43"/>
        <v>1435256440391</v>
      </c>
      <c r="M393" s="1">
        <f t="shared" si="44"/>
        <v>1346</v>
      </c>
      <c r="N393" s="1">
        <f t="shared" si="45"/>
        <v>1090</v>
      </c>
      <c r="O393" s="1">
        <f t="shared" si="46"/>
        <v>2296</v>
      </c>
    </row>
    <row r="394" spans="1:15" x14ac:dyDescent="0.3">
      <c r="A394" s="1" t="s">
        <v>0</v>
      </c>
      <c r="B394" s="1">
        <v>397</v>
      </c>
      <c r="C394" s="1" t="s">
        <v>1</v>
      </c>
      <c r="D394" s="1">
        <v>1435256441632</v>
      </c>
      <c r="G394" s="1" t="str">
        <f t="shared" si="43"/>
        <v>Pong</v>
      </c>
      <c r="H394" s="1">
        <f t="shared" si="43"/>
        <v>397</v>
      </c>
      <c r="I394" s="1" t="str">
        <f t="shared" si="43"/>
        <v>Count</v>
      </c>
      <c r="J394" s="1">
        <f t="shared" si="43"/>
        <v>392</v>
      </c>
      <c r="K394" s="1" t="str">
        <f t="shared" si="43"/>
        <v>Time</v>
      </c>
      <c r="L394" s="1">
        <f t="shared" si="43"/>
        <v>1435256442429</v>
      </c>
      <c r="M394" s="1">
        <f t="shared" si="44"/>
        <v>797</v>
      </c>
      <c r="N394" s="1">
        <f t="shared" si="45"/>
        <v>2587</v>
      </c>
      <c r="O394" s="1">
        <f t="shared" si="46"/>
        <v>2038</v>
      </c>
    </row>
    <row r="395" spans="1:15" x14ac:dyDescent="0.3">
      <c r="A395" s="1" t="s">
        <v>0</v>
      </c>
      <c r="B395" s="1">
        <v>398</v>
      </c>
      <c r="C395" s="1" t="s">
        <v>1</v>
      </c>
      <c r="D395" s="1">
        <v>1435256443164</v>
      </c>
      <c r="G395" s="1" t="str">
        <f t="shared" si="43"/>
        <v>Pong</v>
      </c>
      <c r="H395" s="1">
        <f t="shared" si="43"/>
        <v>398</v>
      </c>
      <c r="I395" s="1" t="str">
        <f t="shared" si="43"/>
        <v>Count</v>
      </c>
      <c r="J395" s="1">
        <f t="shared" si="43"/>
        <v>395</v>
      </c>
      <c r="K395" s="1" t="str">
        <f t="shared" si="43"/>
        <v>Time</v>
      </c>
      <c r="L395" s="1">
        <f t="shared" si="43"/>
        <v>1435256444166</v>
      </c>
      <c r="M395" s="1">
        <f t="shared" si="44"/>
        <v>1002</v>
      </c>
      <c r="N395" s="1">
        <f t="shared" si="45"/>
        <v>1532</v>
      </c>
      <c r="O395" s="1">
        <f t="shared" si="46"/>
        <v>1737</v>
      </c>
    </row>
    <row r="396" spans="1:15" x14ac:dyDescent="0.3">
      <c r="A396" s="1" t="s">
        <v>0</v>
      </c>
      <c r="B396" s="1">
        <v>399</v>
      </c>
      <c r="C396" s="1" t="s">
        <v>1</v>
      </c>
      <c r="D396" s="1">
        <v>1435256444166</v>
      </c>
      <c r="G396" s="1" t="str">
        <f t="shared" si="43"/>
        <v>Pong</v>
      </c>
      <c r="H396" s="1">
        <f t="shared" si="43"/>
        <v>399</v>
      </c>
      <c r="I396" s="1" t="str">
        <f t="shared" si="43"/>
        <v>Count</v>
      </c>
      <c r="J396" s="1">
        <f t="shared" si="43"/>
        <v>395</v>
      </c>
      <c r="K396" s="1" t="str">
        <f t="shared" si="43"/>
        <v>Time</v>
      </c>
      <c r="L396" s="1">
        <f t="shared" si="43"/>
        <v>1435256444384</v>
      </c>
      <c r="M396" s="1">
        <f t="shared" si="44"/>
        <v>218</v>
      </c>
      <c r="N396" s="1">
        <f t="shared" si="45"/>
        <v>1002</v>
      </c>
      <c r="O396" s="1">
        <f t="shared" si="46"/>
        <v>218</v>
      </c>
    </row>
    <row r="397" spans="1:15" x14ac:dyDescent="0.3">
      <c r="A397" s="1" t="s">
        <v>0</v>
      </c>
      <c r="B397" s="1">
        <v>400</v>
      </c>
      <c r="C397" s="1" t="s">
        <v>1</v>
      </c>
      <c r="D397" s="1">
        <v>1435256445166</v>
      </c>
      <c r="G397" s="1" t="str">
        <f t="shared" si="43"/>
        <v>Pong</v>
      </c>
      <c r="H397" s="1">
        <f t="shared" si="43"/>
        <v>400</v>
      </c>
      <c r="I397" s="1" t="str">
        <f t="shared" si="43"/>
        <v>Count</v>
      </c>
      <c r="J397" s="1">
        <f t="shared" si="43"/>
        <v>396</v>
      </c>
      <c r="K397" s="1" t="str">
        <f t="shared" si="43"/>
        <v>Time</v>
      </c>
      <c r="L397" s="1">
        <f t="shared" si="43"/>
        <v>1435256446494</v>
      </c>
      <c r="M397" s="1">
        <f t="shared" si="44"/>
        <v>1328</v>
      </c>
      <c r="N397" s="1">
        <f t="shared" si="45"/>
        <v>1000</v>
      </c>
      <c r="O397" s="1">
        <f t="shared" si="46"/>
        <v>2110</v>
      </c>
    </row>
    <row r="398" spans="1:15" x14ac:dyDescent="0.3">
      <c r="A398" s="1" t="s">
        <v>0</v>
      </c>
      <c r="B398" s="1">
        <v>401</v>
      </c>
      <c r="C398" s="1" t="s">
        <v>1</v>
      </c>
      <c r="D398" s="1">
        <v>1435256446541</v>
      </c>
      <c r="G398" s="1" t="str">
        <f t="shared" si="43"/>
        <v>Pong</v>
      </c>
      <c r="H398" s="1">
        <f t="shared" si="43"/>
        <v>401</v>
      </c>
      <c r="I398" s="1" t="str">
        <f t="shared" si="43"/>
        <v>Count</v>
      </c>
      <c r="J398" s="1">
        <f t="shared" si="43"/>
        <v>397</v>
      </c>
      <c r="K398" s="1" t="str">
        <f t="shared" si="43"/>
        <v>Time</v>
      </c>
      <c r="L398" s="1">
        <f t="shared" si="43"/>
        <v>1435256446791</v>
      </c>
      <c r="M398" s="1">
        <f t="shared" si="44"/>
        <v>250</v>
      </c>
      <c r="N398" s="1">
        <f t="shared" si="45"/>
        <v>1375</v>
      </c>
      <c r="O398" s="1">
        <f t="shared" si="46"/>
        <v>297</v>
      </c>
    </row>
    <row r="399" spans="1:15" x14ac:dyDescent="0.3">
      <c r="A399" s="1" t="s">
        <v>0</v>
      </c>
      <c r="B399" s="1">
        <v>402</v>
      </c>
      <c r="C399" s="1" t="s">
        <v>1</v>
      </c>
      <c r="D399" s="1">
        <v>1435256447728</v>
      </c>
      <c r="G399" s="1" t="str">
        <f t="shared" si="43"/>
        <v>Pong</v>
      </c>
      <c r="H399" s="1">
        <f t="shared" si="43"/>
        <v>402</v>
      </c>
      <c r="I399" s="1" t="str">
        <f t="shared" si="43"/>
        <v>Count</v>
      </c>
      <c r="J399" s="1">
        <f t="shared" si="43"/>
        <v>400</v>
      </c>
      <c r="K399" s="1" t="str">
        <f t="shared" si="43"/>
        <v>Time</v>
      </c>
      <c r="L399" s="1">
        <f t="shared" si="43"/>
        <v>1435256449028</v>
      </c>
      <c r="M399" s="1">
        <f t="shared" si="44"/>
        <v>1300</v>
      </c>
      <c r="N399" s="1">
        <f t="shared" si="45"/>
        <v>1187</v>
      </c>
      <c r="O399" s="1">
        <f t="shared" si="46"/>
        <v>2237</v>
      </c>
    </row>
    <row r="400" spans="1:15" x14ac:dyDescent="0.3">
      <c r="A400" s="1" t="s">
        <v>0</v>
      </c>
      <c r="B400" s="1">
        <v>403</v>
      </c>
      <c r="C400" s="1" t="s">
        <v>1</v>
      </c>
      <c r="D400" s="1">
        <v>1435256449028</v>
      </c>
      <c r="G400" s="1" t="str">
        <f t="shared" si="43"/>
        <v>Pong</v>
      </c>
      <c r="H400" s="1">
        <f t="shared" si="43"/>
        <v>403</v>
      </c>
      <c r="I400" s="1" t="str">
        <f t="shared" si="43"/>
        <v>Count</v>
      </c>
      <c r="J400" s="1">
        <f t="shared" si="43"/>
        <v>400</v>
      </c>
      <c r="K400" s="1" t="str">
        <f t="shared" si="43"/>
        <v>Time</v>
      </c>
      <c r="L400" s="1">
        <f t="shared" si="43"/>
        <v>1435256449247</v>
      </c>
      <c r="M400" s="1">
        <f t="shared" si="44"/>
        <v>219</v>
      </c>
      <c r="N400" s="1">
        <f t="shared" si="45"/>
        <v>1300</v>
      </c>
      <c r="O400" s="1">
        <f t="shared" si="46"/>
        <v>219</v>
      </c>
    </row>
    <row r="401" spans="1:15" x14ac:dyDescent="0.3">
      <c r="A401" s="1" t="s">
        <v>0</v>
      </c>
      <c r="B401" s="1">
        <v>404</v>
      </c>
      <c r="C401" s="1" t="s">
        <v>1</v>
      </c>
      <c r="D401" s="1">
        <v>1435256450029</v>
      </c>
      <c r="G401" s="1" t="str">
        <f t="shared" si="43"/>
        <v>Pong</v>
      </c>
      <c r="H401" s="1">
        <f t="shared" si="43"/>
        <v>404</v>
      </c>
      <c r="I401" s="1" t="str">
        <f t="shared" si="43"/>
        <v>Count</v>
      </c>
      <c r="J401" s="1">
        <f t="shared" si="43"/>
        <v>402</v>
      </c>
      <c r="K401" s="1" t="str">
        <f t="shared" si="43"/>
        <v>Time</v>
      </c>
      <c r="L401" s="1">
        <f t="shared" si="43"/>
        <v>1435256451034</v>
      </c>
      <c r="M401" s="1">
        <f t="shared" si="44"/>
        <v>1005</v>
      </c>
      <c r="N401" s="1">
        <f t="shared" si="45"/>
        <v>1001</v>
      </c>
      <c r="O401" s="1">
        <f t="shared" si="46"/>
        <v>1787</v>
      </c>
    </row>
    <row r="402" spans="1:15" x14ac:dyDescent="0.3">
      <c r="A402" s="1" t="s">
        <v>0</v>
      </c>
      <c r="B402" s="1">
        <v>405</v>
      </c>
      <c r="C402" s="1" t="s">
        <v>1</v>
      </c>
      <c r="D402" s="1">
        <v>1435256451034</v>
      </c>
      <c r="G402" s="1" t="str">
        <f t="shared" si="43"/>
        <v>Pong</v>
      </c>
      <c r="H402" s="1">
        <f t="shared" si="43"/>
        <v>405</v>
      </c>
      <c r="I402" s="1" t="str">
        <f t="shared" si="43"/>
        <v>Count</v>
      </c>
      <c r="J402" s="1">
        <f t="shared" si="43"/>
        <v>402</v>
      </c>
      <c r="K402" s="1" t="str">
        <f t="shared" si="43"/>
        <v>Time</v>
      </c>
      <c r="L402" s="1">
        <f t="shared" si="43"/>
        <v>1435256452832</v>
      </c>
      <c r="M402" s="1">
        <f t="shared" si="44"/>
        <v>1798</v>
      </c>
      <c r="N402" s="1">
        <f t="shared" si="45"/>
        <v>1005</v>
      </c>
      <c r="O402" s="1">
        <f t="shared" si="46"/>
        <v>1798</v>
      </c>
    </row>
    <row r="403" spans="1:15" x14ac:dyDescent="0.3">
      <c r="A403" s="1" t="s">
        <v>0</v>
      </c>
      <c r="B403" s="1">
        <v>406</v>
      </c>
      <c r="C403" s="1" t="s">
        <v>1</v>
      </c>
      <c r="D403" s="1">
        <v>1435256453832</v>
      </c>
      <c r="G403" s="1" t="str">
        <f t="shared" ref="G403:L418" si="47">A907</f>
        <v>Pong</v>
      </c>
      <c r="H403" s="1">
        <f t="shared" si="47"/>
        <v>406</v>
      </c>
      <c r="I403" s="1" t="str">
        <f t="shared" si="47"/>
        <v>Count</v>
      </c>
      <c r="J403" s="1">
        <f t="shared" si="47"/>
        <v>406</v>
      </c>
      <c r="K403" s="1" t="str">
        <f t="shared" si="47"/>
        <v>Time</v>
      </c>
      <c r="L403" s="1">
        <f t="shared" si="47"/>
        <v>1435256454864</v>
      </c>
      <c r="M403" s="1">
        <f t="shared" si="44"/>
        <v>1032</v>
      </c>
      <c r="N403" s="1">
        <f t="shared" si="45"/>
        <v>2798</v>
      </c>
      <c r="O403" s="1">
        <f t="shared" si="46"/>
        <v>2032</v>
      </c>
    </row>
    <row r="404" spans="1:15" x14ac:dyDescent="0.3">
      <c r="A404" s="1" t="s">
        <v>0</v>
      </c>
      <c r="B404" s="1">
        <v>407</v>
      </c>
      <c r="C404" s="1" t="s">
        <v>1</v>
      </c>
      <c r="D404" s="1">
        <v>1435256454864</v>
      </c>
      <c r="G404" s="1" t="str">
        <f t="shared" si="47"/>
        <v>Pong</v>
      </c>
      <c r="H404" s="1">
        <f t="shared" si="47"/>
        <v>407</v>
      </c>
      <c r="I404" s="1" t="str">
        <f t="shared" si="47"/>
        <v>Count</v>
      </c>
      <c r="J404" s="1">
        <f t="shared" si="47"/>
        <v>406</v>
      </c>
      <c r="K404" s="1" t="str">
        <f t="shared" si="47"/>
        <v>Time</v>
      </c>
      <c r="L404" s="1">
        <f t="shared" si="47"/>
        <v>1435256455082</v>
      </c>
      <c r="M404" s="1">
        <f t="shared" si="44"/>
        <v>218</v>
      </c>
      <c r="N404" s="1">
        <f t="shared" si="45"/>
        <v>1032</v>
      </c>
      <c r="O404" s="1">
        <f t="shared" si="46"/>
        <v>218</v>
      </c>
    </row>
    <row r="405" spans="1:15" x14ac:dyDescent="0.3">
      <c r="A405" s="1" t="s">
        <v>0</v>
      </c>
      <c r="B405" s="1">
        <v>408</v>
      </c>
      <c r="C405" s="1" t="s">
        <v>1</v>
      </c>
      <c r="D405" s="1">
        <v>1435256455927</v>
      </c>
      <c r="G405" s="1" t="str">
        <f t="shared" si="47"/>
        <v>Pong</v>
      </c>
      <c r="H405" s="1">
        <f t="shared" si="47"/>
        <v>408</v>
      </c>
      <c r="I405" s="1" t="str">
        <f t="shared" si="47"/>
        <v>Count</v>
      </c>
      <c r="J405" s="1">
        <f t="shared" si="47"/>
        <v>407</v>
      </c>
      <c r="K405" s="1" t="str">
        <f t="shared" si="47"/>
        <v>Time</v>
      </c>
      <c r="L405" s="1">
        <f t="shared" si="47"/>
        <v>1435256456161</v>
      </c>
      <c r="M405" s="1">
        <f t="shared" si="44"/>
        <v>234</v>
      </c>
      <c r="N405" s="1">
        <f t="shared" si="45"/>
        <v>1063</v>
      </c>
      <c r="O405" s="1">
        <f t="shared" si="46"/>
        <v>1079</v>
      </c>
    </row>
    <row r="406" spans="1:15" x14ac:dyDescent="0.3">
      <c r="A406" s="1" t="s">
        <v>0</v>
      </c>
      <c r="B406" s="1">
        <v>409</v>
      </c>
      <c r="C406" s="1" t="s">
        <v>1</v>
      </c>
      <c r="D406" s="1">
        <v>1435256457093</v>
      </c>
      <c r="G406" s="1" t="str">
        <f t="shared" si="47"/>
        <v>Pong</v>
      </c>
      <c r="H406" s="1">
        <f t="shared" si="47"/>
        <v>409</v>
      </c>
      <c r="I406" s="1" t="str">
        <f t="shared" si="47"/>
        <v>Count</v>
      </c>
      <c r="J406" s="1">
        <f t="shared" si="47"/>
        <v>408</v>
      </c>
      <c r="K406" s="1" t="str">
        <f t="shared" si="47"/>
        <v>Time</v>
      </c>
      <c r="L406" s="1">
        <f t="shared" si="47"/>
        <v>1435256457173</v>
      </c>
      <c r="M406" s="1">
        <f t="shared" si="44"/>
        <v>80</v>
      </c>
      <c r="N406" s="1">
        <f t="shared" si="45"/>
        <v>1166</v>
      </c>
      <c r="O406" s="1">
        <f t="shared" si="46"/>
        <v>1012</v>
      </c>
    </row>
    <row r="407" spans="1:15" x14ac:dyDescent="0.3">
      <c r="A407" s="1" t="s">
        <v>0</v>
      </c>
      <c r="B407" s="1">
        <v>410</v>
      </c>
      <c r="C407" s="1" t="s">
        <v>1</v>
      </c>
      <c r="D407" s="1">
        <v>1435256460080</v>
      </c>
      <c r="G407" s="1" t="str">
        <f t="shared" si="47"/>
        <v>Pong</v>
      </c>
      <c r="H407" s="1">
        <f t="shared" si="47"/>
        <v>410</v>
      </c>
      <c r="I407" s="1" t="str">
        <f t="shared" si="47"/>
        <v>Count</v>
      </c>
      <c r="J407" s="1">
        <f t="shared" si="47"/>
        <v>412</v>
      </c>
      <c r="K407" s="1" t="str">
        <f t="shared" si="47"/>
        <v>Time</v>
      </c>
      <c r="L407" s="1">
        <f t="shared" si="47"/>
        <v>1435256461081</v>
      </c>
      <c r="M407" s="1">
        <f t="shared" si="44"/>
        <v>1001</v>
      </c>
      <c r="N407" s="1">
        <f t="shared" si="45"/>
        <v>2987</v>
      </c>
      <c r="O407" s="1">
        <f t="shared" si="46"/>
        <v>3908</v>
      </c>
    </row>
    <row r="408" spans="1:15" x14ac:dyDescent="0.3">
      <c r="A408" s="1" t="s">
        <v>0</v>
      </c>
      <c r="B408" s="1">
        <v>411</v>
      </c>
      <c r="C408" s="1" t="s">
        <v>1</v>
      </c>
      <c r="D408" s="1">
        <v>1435256461080</v>
      </c>
      <c r="G408" s="1" t="str">
        <f t="shared" si="47"/>
        <v>Pong</v>
      </c>
      <c r="H408" s="1">
        <f t="shared" si="47"/>
        <v>411</v>
      </c>
      <c r="I408" s="1" t="str">
        <f t="shared" si="47"/>
        <v>Count</v>
      </c>
      <c r="J408" s="1">
        <f t="shared" si="47"/>
        <v>412</v>
      </c>
      <c r="K408" s="1" t="str">
        <f t="shared" si="47"/>
        <v>Time</v>
      </c>
      <c r="L408" s="1">
        <f t="shared" si="47"/>
        <v>1435256461332</v>
      </c>
      <c r="M408" s="1">
        <f t="shared" si="44"/>
        <v>252</v>
      </c>
      <c r="N408" s="1">
        <f t="shared" si="45"/>
        <v>1000</v>
      </c>
      <c r="O408" s="1">
        <f t="shared" si="46"/>
        <v>251</v>
      </c>
    </row>
    <row r="409" spans="1:15" x14ac:dyDescent="0.3">
      <c r="A409" s="1" t="s">
        <v>0</v>
      </c>
      <c r="B409" s="1">
        <v>412</v>
      </c>
      <c r="C409" s="1" t="s">
        <v>1</v>
      </c>
      <c r="D409" s="1">
        <v>1435256462091</v>
      </c>
      <c r="G409" s="1" t="str">
        <f t="shared" si="47"/>
        <v>Pong</v>
      </c>
      <c r="H409" s="1">
        <f t="shared" si="47"/>
        <v>412</v>
      </c>
      <c r="I409" s="1" t="str">
        <f t="shared" si="47"/>
        <v>Count</v>
      </c>
      <c r="J409" s="1">
        <f t="shared" si="47"/>
        <v>413</v>
      </c>
      <c r="K409" s="1" t="str">
        <f t="shared" si="47"/>
        <v>Time</v>
      </c>
      <c r="L409" s="1">
        <f t="shared" si="47"/>
        <v>1435256462262</v>
      </c>
      <c r="M409" s="1">
        <f t="shared" si="44"/>
        <v>171</v>
      </c>
      <c r="N409" s="1">
        <f t="shared" si="45"/>
        <v>1011</v>
      </c>
      <c r="O409" s="1">
        <f t="shared" si="46"/>
        <v>930</v>
      </c>
    </row>
    <row r="410" spans="1:15" x14ac:dyDescent="0.3">
      <c r="A410" s="1" t="s">
        <v>0</v>
      </c>
      <c r="B410" s="1">
        <v>413</v>
      </c>
      <c r="C410" s="1" t="s">
        <v>1</v>
      </c>
      <c r="D410" s="1">
        <v>1435256463107</v>
      </c>
      <c r="G410" s="1" t="str">
        <f t="shared" si="47"/>
        <v>Pong</v>
      </c>
      <c r="H410" s="1">
        <f t="shared" si="47"/>
        <v>413</v>
      </c>
      <c r="I410" s="1" t="str">
        <f t="shared" si="47"/>
        <v>Count</v>
      </c>
      <c r="J410" s="1">
        <f t="shared" si="47"/>
        <v>414</v>
      </c>
      <c r="K410" s="1" t="str">
        <f t="shared" si="47"/>
        <v>Time</v>
      </c>
      <c r="L410" s="1">
        <f t="shared" si="47"/>
        <v>1435256463288</v>
      </c>
      <c r="M410" s="1">
        <f t="shared" si="44"/>
        <v>181</v>
      </c>
      <c r="N410" s="1">
        <f t="shared" si="45"/>
        <v>1016</v>
      </c>
      <c r="O410" s="1">
        <f t="shared" si="46"/>
        <v>1026</v>
      </c>
    </row>
    <row r="411" spans="1:15" x14ac:dyDescent="0.3">
      <c r="A411" s="1" t="s">
        <v>0</v>
      </c>
      <c r="B411" s="1">
        <v>414</v>
      </c>
      <c r="C411" s="1" t="s">
        <v>1</v>
      </c>
      <c r="D411" s="1">
        <v>1435256465979</v>
      </c>
      <c r="G411" s="1" t="str">
        <f t="shared" si="47"/>
        <v>Pong</v>
      </c>
      <c r="H411" s="1">
        <f t="shared" si="47"/>
        <v>414</v>
      </c>
      <c r="I411" s="1" t="str">
        <f t="shared" si="47"/>
        <v>Count</v>
      </c>
      <c r="J411" s="1">
        <f t="shared" si="47"/>
        <v>417</v>
      </c>
      <c r="K411" s="1" t="str">
        <f t="shared" si="47"/>
        <v>Time</v>
      </c>
      <c r="L411" s="1">
        <f t="shared" si="47"/>
        <v>1435256466073</v>
      </c>
      <c r="M411" s="1">
        <f t="shared" si="44"/>
        <v>94</v>
      </c>
      <c r="N411" s="1">
        <f t="shared" si="45"/>
        <v>2872</v>
      </c>
      <c r="O411" s="1">
        <f t="shared" si="46"/>
        <v>2785</v>
      </c>
    </row>
    <row r="412" spans="1:15" x14ac:dyDescent="0.3">
      <c r="A412" s="1" t="s">
        <v>0</v>
      </c>
      <c r="B412" s="1">
        <v>415</v>
      </c>
      <c r="C412" s="1" t="s">
        <v>1</v>
      </c>
      <c r="D412" s="1">
        <v>1435256467215</v>
      </c>
      <c r="G412" s="1" t="str">
        <f t="shared" si="47"/>
        <v>Pong</v>
      </c>
      <c r="H412" s="1">
        <f t="shared" si="47"/>
        <v>415</v>
      </c>
      <c r="I412" s="1" t="str">
        <f t="shared" si="47"/>
        <v>Count</v>
      </c>
      <c r="J412" s="1">
        <f t="shared" si="47"/>
        <v>418</v>
      </c>
      <c r="K412" s="1" t="str">
        <f t="shared" si="47"/>
        <v>Time</v>
      </c>
      <c r="L412" s="1">
        <f t="shared" si="47"/>
        <v>1435256467355</v>
      </c>
      <c r="M412" s="1">
        <f t="shared" si="44"/>
        <v>140</v>
      </c>
      <c r="N412" s="1">
        <f t="shared" si="45"/>
        <v>1236</v>
      </c>
      <c r="O412" s="1">
        <f t="shared" si="46"/>
        <v>1282</v>
      </c>
    </row>
    <row r="413" spans="1:15" x14ac:dyDescent="0.3">
      <c r="A413" s="1" t="s">
        <v>0</v>
      </c>
      <c r="B413" s="1">
        <v>416</v>
      </c>
      <c r="C413" s="1" t="s">
        <v>1</v>
      </c>
      <c r="D413" s="1">
        <v>1435256468217</v>
      </c>
      <c r="G413" s="1" t="str">
        <f t="shared" si="47"/>
        <v>Pong</v>
      </c>
      <c r="H413" s="1">
        <f t="shared" si="47"/>
        <v>416</v>
      </c>
      <c r="I413" s="1" t="str">
        <f t="shared" si="47"/>
        <v>Count</v>
      </c>
      <c r="J413" s="1">
        <f t="shared" si="47"/>
        <v>419</v>
      </c>
      <c r="K413" s="1" t="str">
        <f t="shared" si="47"/>
        <v>Time</v>
      </c>
      <c r="L413" s="1">
        <f t="shared" si="47"/>
        <v>1435256468373</v>
      </c>
      <c r="M413" s="1">
        <f t="shared" si="44"/>
        <v>156</v>
      </c>
      <c r="N413" s="1">
        <f t="shared" si="45"/>
        <v>1002</v>
      </c>
      <c r="O413" s="1">
        <f t="shared" si="46"/>
        <v>1018</v>
      </c>
    </row>
    <row r="414" spans="1:15" x14ac:dyDescent="0.3">
      <c r="A414" s="1" t="s">
        <v>0</v>
      </c>
      <c r="B414" s="1">
        <v>417</v>
      </c>
      <c r="C414" s="1" t="s">
        <v>1</v>
      </c>
      <c r="D414" s="1">
        <v>1435256469218</v>
      </c>
      <c r="G414" s="1" t="str">
        <f t="shared" si="47"/>
        <v>Pong</v>
      </c>
      <c r="H414" s="1">
        <f t="shared" si="47"/>
        <v>417</v>
      </c>
      <c r="I414" s="1" t="str">
        <f t="shared" si="47"/>
        <v>Count</v>
      </c>
      <c r="J414" s="1">
        <f t="shared" si="47"/>
        <v>420</v>
      </c>
      <c r="K414" s="1" t="str">
        <f t="shared" si="47"/>
        <v>Time</v>
      </c>
      <c r="L414" s="1">
        <f t="shared" si="47"/>
        <v>1435256470404</v>
      </c>
      <c r="M414" s="1">
        <f t="shared" si="44"/>
        <v>1186</v>
      </c>
      <c r="N414" s="1">
        <f t="shared" si="45"/>
        <v>1001</v>
      </c>
      <c r="O414" s="1">
        <f t="shared" si="46"/>
        <v>2031</v>
      </c>
    </row>
    <row r="415" spans="1:15" x14ac:dyDescent="0.3">
      <c r="A415" s="1" t="s">
        <v>0</v>
      </c>
      <c r="B415" s="1">
        <v>418</v>
      </c>
      <c r="C415" s="1" t="s">
        <v>1</v>
      </c>
      <c r="D415" s="1">
        <v>1435256471959</v>
      </c>
      <c r="G415" s="1" t="str">
        <f t="shared" si="47"/>
        <v>Pong</v>
      </c>
      <c r="H415" s="1">
        <f t="shared" si="47"/>
        <v>418</v>
      </c>
      <c r="I415" s="1" t="str">
        <f t="shared" si="47"/>
        <v>Count</v>
      </c>
      <c r="J415" s="1">
        <f t="shared" si="47"/>
        <v>423</v>
      </c>
      <c r="K415" s="1" t="str">
        <f t="shared" si="47"/>
        <v>Time</v>
      </c>
      <c r="L415" s="1">
        <f t="shared" si="47"/>
        <v>1435256472177</v>
      </c>
      <c r="M415" s="1">
        <f t="shared" si="44"/>
        <v>218</v>
      </c>
      <c r="N415" s="1">
        <f t="shared" si="45"/>
        <v>2741</v>
      </c>
      <c r="O415" s="1">
        <f t="shared" si="46"/>
        <v>1773</v>
      </c>
    </row>
    <row r="416" spans="1:15" x14ac:dyDescent="0.3">
      <c r="A416" s="1" t="s">
        <v>0</v>
      </c>
      <c r="B416" s="1">
        <v>419</v>
      </c>
      <c r="C416" s="1" t="s">
        <v>1</v>
      </c>
      <c r="D416" s="1">
        <v>1435256473115</v>
      </c>
      <c r="G416" s="1" t="str">
        <f t="shared" si="47"/>
        <v>Pong</v>
      </c>
      <c r="H416" s="1">
        <f t="shared" si="47"/>
        <v>419</v>
      </c>
      <c r="I416" s="1" t="str">
        <f t="shared" si="47"/>
        <v>Count</v>
      </c>
      <c r="J416" s="1">
        <f t="shared" si="47"/>
        <v>424</v>
      </c>
      <c r="K416" s="1" t="str">
        <f t="shared" si="47"/>
        <v>Time</v>
      </c>
      <c r="L416" s="1">
        <f t="shared" si="47"/>
        <v>1435256473209</v>
      </c>
      <c r="M416" s="1">
        <f t="shared" si="44"/>
        <v>94</v>
      </c>
      <c r="N416" s="1">
        <f t="shared" si="45"/>
        <v>1156</v>
      </c>
      <c r="O416" s="1">
        <f t="shared" si="46"/>
        <v>1032</v>
      </c>
    </row>
    <row r="417" spans="1:15" x14ac:dyDescent="0.3">
      <c r="A417" s="1" t="s">
        <v>0</v>
      </c>
      <c r="B417" s="1">
        <v>420</v>
      </c>
      <c r="C417" s="1" t="s">
        <v>1</v>
      </c>
      <c r="D417" s="1">
        <v>1435256474122</v>
      </c>
      <c r="G417" s="1" t="str">
        <f t="shared" si="47"/>
        <v>Pong</v>
      </c>
      <c r="H417" s="1">
        <f t="shared" si="47"/>
        <v>420</v>
      </c>
      <c r="I417" s="1" t="str">
        <f t="shared" si="47"/>
        <v>Count</v>
      </c>
      <c r="J417" s="1">
        <f t="shared" si="47"/>
        <v>425</v>
      </c>
      <c r="K417" s="1" t="str">
        <f t="shared" si="47"/>
        <v>Time</v>
      </c>
      <c r="L417" s="1">
        <f t="shared" si="47"/>
        <v>1435256474215</v>
      </c>
      <c r="M417" s="1">
        <f t="shared" si="44"/>
        <v>93</v>
      </c>
      <c r="N417" s="1">
        <f t="shared" si="45"/>
        <v>1007</v>
      </c>
      <c r="O417" s="1">
        <f t="shared" si="46"/>
        <v>1006</v>
      </c>
    </row>
    <row r="418" spans="1:15" x14ac:dyDescent="0.3">
      <c r="A418" s="1" t="s">
        <v>0</v>
      </c>
      <c r="B418" s="1">
        <v>421</v>
      </c>
      <c r="C418" s="1" t="s">
        <v>1</v>
      </c>
      <c r="D418" s="1">
        <v>1435256475124</v>
      </c>
      <c r="G418" s="1" t="str">
        <f t="shared" si="47"/>
        <v>Pong</v>
      </c>
      <c r="H418" s="1">
        <f t="shared" si="47"/>
        <v>421</v>
      </c>
      <c r="I418" s="1" t="str">
        <f t="shared" si="47"/>
        <v>Count</v>
      </c>
      <c r="J418" s="1">
        <f t="shared" si="47"/>
        <v>426</v>
      </c>
      <c r="K418" s="1" t="str">
        <f t="shared" si="47"/>
        <v>Time</v>
      </c>
      <c r="L418" s="1">
        <f t="shared" si="47"/>
        <v>1435256475233</v>
      </c>
      <c r="M418" s="1">
        <f t="shared" si="44"/>
        <v>109</v>
      </c>
      <c r="N418" s="1">
        <f t="shared" si="45"/>
        <v>1002</v>
      </c>
      <c r="O418" s="1">
        <f t="shared" si="46"/>
        <v>1018</v>
      </c>
    </row>
    <row r="419" spans="1:15" x14ac:dyDescent="0.3">
      <c r="A419" s="1" t="s">
        <v>0</v>
      </c>
      <c r="B419" s="1">
        <v>422</v>
      </c>
      <c r="C419" s="1" t="s">
        <v>1</v>
      </c>
      <c r="D419" s="1">
        <v>1435256476405</v>
      </c>
      <c r="G419" s="1" t="str">
        <f t="shared" ref="G419:L434" si="48">A923</f>
        <v>Pong</v>
      </c>
      <c r="H419" s="1">
        <f t="shared" si="48"/>
        <v>422</v>
      </c>
      <c r="I419" s="1" t="str">
        <f t="shared" si="48"/>
        <v>Count</v>
      </c>
      <c r="J419" s="1">
        <f t="shared" si="48"/>
        <v>427</v>
      </c>
      <c r="K419" s="1" t="str">
        <f t="shared" si="48"/>
        <v>Time</v>
      </c>
      <c r="L419" s="1">
        <f t="shared" si="48"/>
        <v>1435256476514</v>
      </c>
      <c r="M419" s="1">
        <f t="shared" si="44"/>
        <v>109</v>
      </c>
      <c r="N419" s="1">
        <f t="shared" si="45"/>
        <v>1281</v>
      </c>
      <c r="O419" s="1">
        <f t="shared" si="46"/>
        <v>1281</v>
      </c>
    </row>
    <row r="420" spans="1:15" x14ac:dyDescent="0.3">
      <c r="A420" s="1" t="s">
        <v>0</v>
      </c>
      <c r="B420" s="1">
        <v>423</v>
      </c>
      <c r="C420" s="1" t="s">
        <v>1</v>
      </c>
      <c r="D420" s="1">
        <v>1435256479224</v>
      </c>
      <c r="G420" s="1" t="str">
        <f t="shared" si="48"/>
        <v>Pong</v>
      </c>
      <c r="H420" s="1">
        <f t="shared" si="48"/>
        <v>423</v>
      </c>
      <c r="I420" s="1" t="str">
        <f t="shared" si="48"/>
        <v>Count</v>
      </c>
      <c r="J420" s="1">
        <f t="shared" si="48"/>
        <v>430</v>
      </c>
      <c r="K420" s="1" t="str">
        <f t="shared" si="48"/>
        <v>Time</v>
      </c>
      <c r="L420" s="1">
        <f t="shared" si="48"/>
        <v>1435256479302</v>
      </c>
      <c r="M420" s="1">
        <f t="shared" si="44"/>
        <v>78</v>
      </c>
      <c r="N420" s="1">
        <f t="shared" si="45"/>
        <v>2819</v>
      </c>
      <c r="O420" s="1">
        <f t="shared" si="46"/>
        <v>2788</v>
      </c>
    </row>
    <row r="421" spans="1:15" x14ac:dyDescent="0.3">
      <c r="A421" s="1" t="s">
        <v>0</v>
      </c>
      <c r="B421" s="1">
        <v>424</v>
      </c>
      <c r="C421" s="1" t="s">
        <v>1</v>
      </c>
      <c r="D421" s="1">
        <v>1435256480239</v>
      </c>
      <c r="G421" s="1" t="str">
        <f t="shared" si="48"/>
        <v>Pong</v>
      </c>
      <c r="H421" s="1">
        <f t="shared" si="48"/>
        <v>424</v>
      </c>
      <c r="I421" s="1" t="str">
        <f t="shared" si="48"/>
        <v>Count</v>
      </c>
      <c r="J421" s="1">
        <f t="shared" si="48"/>
        <v>431</v>
      </c>
      <c r="K421" s="1" t="str">
        <f t="shared" si="48"/>
        <v>Time</v>
      </c>
      <c r="L421" s="1">
        <f t="shared" si="48"/>
        <v>1435256481092</v>
      </c>
      <c r="M421" s="1">
        <f t="shared" si="44"/>
        <v>853</v>
      </c>
      <c r="N421" s="1">
        <f t="shared" si="45"/>
        <v>1015</v>
      </c>
      <c r="O421" s="1">
        <f t="shared" si="46"/>
        <v>1790</v>
      </c>
    </row>
    <row r="422" spans="1:15" x14ac:dyDescent="0.3">
      <c r="A422" s="1" t="s">
        <v>0</v>
      </c>
      <c r="B422" s="1">
        <v>425</v>
      </c>
      <c r="C422" s="1" t="s">
        <v>1</v>
      </c>
      <c r="D422" s="1">
        <v>1435256481248</v>
      </c>
      <c r="G422" s="1" t="str">
        <f t="shared" si="48"/>
        <v>Pong</v>
      </c>
      <c r="H422" s="1">
        <f t="shared" si="48"/>
        <v>425</v>
      </c>
      <c r="I422" s="1" t="str">
        <f t="shared" si="48"/>
        <v>Count</v>
      </c>
      <c r="J422" s="1">
        <f t="shared" si="48"/>
        <v>432</v>
      </c>
      <c r="K422" s="1" t="str">
        <f t="shared" si="48"/>
        <v>Time</v>
      </c>
      <c r="L422" s="1">
        <f t="shared" si="48"/>
        <v>1435256482935</v>
      </c>
      <c r="M422" s="1">
        <f t="shared" si="44"/>
        <v>1687</v>
      </c>
      <c r="N422" s="1">
        <f t="shared" si="45"/>
        <v>1009</v>
      </c>
      <c r="O422" s="1">
        <f t="shared" si="46"/>
        <v>1843</v>
      </c>
    </row>
    <row r="423" spans="1:15" x14ac:dyDescent="0.3">
      <c r="A423" s="1" t="s">
        <v>0</v>
      </c>
      <c r="B423" s="1">
        <v>426</v>
      </c>
      <c r="C423" s="1" t="s">
        <v>1</v>
      </c>
      <c r="D423" s="1">
        <v>1435256483950</v>
      </c>
      <c r="G423" s="1" t="str">
        <f t="shared" si="48"/>
        <v>Pong</v>
      </c>
      <c r="H423" s="1">
        <f t="shared" si="48"/>
        <v>426</v>
      </c>
      <c r="I423" s="1" t="str">
        <f t="shared" si="48"/>
        <v>Count</v>
      </c>
      <c r="J423" s="1">
        <f t="shared" si="48"/>
        <v>435</v>
      </c>
      <c r="K423" s="1" t="str">
        <f t="shared" si="48"/>
        <v>Time</v>
      </c>
      <c r="L423" s="1">
        <f t="shared" si="48"/>
        <v>1435256484216</v>
      </c>
      <c r="M423" s="1">
        <f t="shared" si="44"/>
        <v>266</v>
      </c>
      <c r="N423" s="1">
        <f t="shared" si="45"/>
        <v>2702</v>
      </c>
      <c r="O423" s="1">
        <f t="shared" si="46"/>
        <v>1281</v>
      </c>
    </row>
    <row r="424" spans="1:15" x14ac:dyDescent="0.3">
      <c r="A424" s="1" t="s">
        <v>0</v>
      </c>
      <c r="B424" s="1">
        <v>427</v>
      </c>
      <c r="C424" s="1" t="s">
        <v>1</v>
      </c>
      <c r="D424" s="1">
        <v>1435256485216</v>
      </c>
      <c r="G424" s="1" t="str">
        <f t="shared" si="48"/>
        <v>Pong</v>
      </c>
      <c r="H424" s="1">
        <f t="shared" si="48"/>
        <v>427</v>
      </c>
      <c r="I424" s="1" t="str">
        <f t="shared" si="48"/>
        <v>Count</v>
      </c>
      <c r="J424" s="1">
        <f t="shared" si="48"/>
        <v>436</v>
      </c>
      <c r="K424" s="1" t="str">
        <f t="shared" si="48"/>
        <v>Time</v>
      </c>
      <c r="L424" s="1">
        <f t="shared" si="48"/>
        <v>1435256485435</v>
      </c>
      <c r="M424" s="1">
        <f t="shared" si="44"/>
        <v>219</v>
      </c>
      <c r="N424" s="1">
        <f t="shared" si="45"/>
        <v>1266</v>
      </c>
      <c r="O424" s="1">
        <f t="shared" si="46"/>
        <v>1219</v>
      </c>
    </row>
    <row r="425" spans="1:15" x14ac:dyDescent="0.3">
      <c r="A425" s="1" t="s">
        <v>0</v>
      </c>
      <c r="B425" s="1">
        <v>428</v>
      </c>
      <c r="C425" s="1" t="s">
        <v>1</v>
      </c>
      <c r="D425" s="1">
        <v>1435256486218</v>
      </c>
      <c r="G425" s="1" t="str">
        <f t="shared" si="48"/>
        <v>Pong</v>
      </c>
      <c r="H425" s="1">
        <f t="shared" si="48"/>
        <v>428</v>
      </c>
      <c r="I425" s="1" t="str">
        <f t="shared" si="48"/>
        <v>Count</v>
      </c>
      <c r="J425" s="1">
        <f t="shared" si="48"/>
        <v>437</v>
      </c>
      <c r="K425" s="1" t="str">
        <f t="shared" si="48"/>
        <v>Time</v>
      </c>
      <c r="L425" s="1">
        <f t="shared" si="48"/>
        <v>1435256486427</v>
      </c>
      <c r="M425" s="1">
        <f t="shared" si="44"/>
        <v>209</v>
      </c>
      <c r="N425" s="1">
        <f t="shared" si="45"/>
        <v>1002</v>
      </c>
      <c r="O425" s="1">
        <f t="shared" si="46"/>
        <v>992</v>
      </c>
    </row>
    <row r="426" spans="1:15" x14ac:dyDescent="0.3">
      <c r="A426" s="1" t="s">
        <v>0</v>
      </c>
      <c r="B426" s="1">
        <v>429</v>
      </c>
      <c r="C426" s="1" t="s">
        <v>1</v>
      </c>
      <c r="D426" s="1">
        <v>1435256487226</v>
      </c>
      <c r="G426" s="1" t="str">
        <f t="shared" si="48"/>
        <v>Pong</v>
      </c>
      <c r="H426" s="1">
        <f t="shared" si="48"/>
        <v>429</v>
      </c>
      <c r="I426" s="1" t="str">
        <f t="shared" si="48"/>
        <v>Count</v>
      </c>
      <c r="J426" s="1">
        <f t="shared" si="48"/>
        <v>438</v>
      </c>
      <c r="K426" s="1" t="str">
        <f t="shared" si="48"/>
        <v>Time</v>
      </c>
      <c r="L426" s="1">
        <f t="shared" si="48"/>
        <v>1435256487445</v>
      </c>
      <c r="M426" s="1">
        <f t="shared" si="44"/>
        <v>219</v>
      </c>
      <c r="N426" s="1">
        <f t="shared" si="45"/>
        <v>1008</v>
      </c>
      <c r="O426" s="1">
        <f t="shared" si="46"/>
        <v>1018</v>
      </c>
    </row>
    <row r="427" spans="1:15" x14ac:dyDescent="0.3">
      <c r="A427" s="1" t="s">
        <v>0</v>
      </c>
      <c r="B427" s="1">
        <v>430</v>
      </c>
      <c r="C427" s="1" t="s">
        <v>1</v>
      </c>
      <c r="D427" s="1">
        <v>1435256490176</v>
      </c>
      <c r="G427" s="1" t="str">
        <f t="shared" si="48"/>
        <v>Pong</v>
      </c>
      <c r="H427" s="1">
        <f t="shared" si="48"/>
        <v>430</v>
      </c>
      <c r="I427" s="1" t="str">
        <f t="shared" si="48"/>
        <v>Count</v>
      </c>
      <c r="J427" s="1">
        <f t="shared" si="48"/>
        <v>441</v>
      </c>
      <c r="K427" s="1" t="str">
        <f t="shared" si="48"/>
        <v>Time</v>
      </c>
      <c r="L427" s="1">
        <f t="shared" si="48"/>
        <v>1435256490238</v>
      </c>
      <c r="M427" s="1">
        <f t="shared" si="44"/>
        <v>62</v>
      </c>
      <c r="N427" s="1">
        <f t="shared" si="45"/>
        <v>2950</v>
      </c>
      <c r="O427" s="1">
        <f t="shared" si="46"/>
        <v>2793</v>
      </c>
    </row>
    <row r="428" spans="1:15" x14ac:dyDescent="0.3">
      <c r="A428" s="1" t="s">
        <v>0</v>
      </c>
      <c r="B428" s="1">
        <v>431</v>
      </c>
      <c r="C428" s="1" t="s">
        <v>1</v>
      </c>
      <c r="D428" s="1">
        <v>1435256491177</v>
      </c>
      <c r="G428" s="1" t="str">
        <f t="shared" si="48"/>
        <v>Pong</v>
      </c>
      <c r="H428" s="1">
        <f t="shared" si="48"/>
        <v>431</v>
      </c>
      <c r="I428" s="1" t="str">
        <f t="shared" si="48"/>
        <v>Count</v>
      </c>
      <c r="J428" s="1">
        <f t="shared" si="48"/>
        <v>443</v>
      </c>
      <c r="K428" s="1" t="str">
        <f t="shared" si="48"/>
        <v>Time</v>
      </c>
      <c r="L428" s="1">
        <f t="shared" si="48"/>
        <v>1435256492178</v>
      </c>
      <c r="M428" s="1">
        <f t="shared" si="44"/>
        <v>1001</v>
      </c>
      <c r="N428" s="1">
        <f t="shared" si="45"/>
        <v>1001</v>
      </c>
      <c r="O428" s="1">
        <f t="shared" si="46"/>
        <v>1940</v>
      </c>
    </row>
    <row r="429" spans="1:15" x14ac:dyDescent="0.3">
      <c r="A429" s="1" t="s">
        <v>0</v>
      </c>
      <c r="B429" s="1">
        <v>432</v>
      </c>
      <c r="C429" s="1" t="s">
        <v>1</v>
      </c>
      <c r="D429" s="1">
        <v>1435256492178</v>
      </c>
      <c r="G429" s="1" t="str">
        <f t="shared" si="48"/>
        <v>Pong</v>
      </c>
      <c r="H429" s="1">
        <f t="shared" si="48"/>
        <v>432</v>
      </c>
      <c r="I429" s="1" t="str">
        <f t="shared" si="48"/>
        <v>Count</v>
      </c>
      <c r="J429" s="1">
        <f t="shared" si="48"/>
        <v>443</v>
      </c>
      <c r="K429" s="1" t="str">
        <f t="shared" si="48"/>
        <v>Time</v>
      </c>
      <c r="L429" s="1">
        <f t="shared" si="48"/>
        <v>1435256492380</v>
      </c>
      <c r="M429" s="1">
        <f t="shared" si="44"/>
        <v>202</v>
      </c>
      <c r="N429" s="1">
        <f t="shared" si="45"/>
        <v>1001</v>
      </c>
      <c r="O429" s="1">
        <f t="shared" si="46"/>
        <v>202</v>
      </c>
    </row>
    <row r="430" spans="1:15" x14ac:dyDescent="0.3">
      <c r="A430" s="1" t="s">
        <v>0</v>
      </c>
      <c r="B430" s="1">
        <v>433</v>
      </c>
      <c r="C430" s="1" t="s">
        <v>1</v>
      </c>
      <c r="D430" s="1">
        <v>1435256493186</v>
      </c>
      <c r="G430" s="1" t="str">
        <f t="shared" si="48"/>
        <v>Pong</v>
      </c>
      <c r="H430" s="1">
        <f t="shared" si="48"/>
        <v>433</v>
      </c>
      <c r="I430" s="1" t="str">
        <f t="shared" si="48"/>
        <v>Count</v>
      </c>
      <c r="J430" s="1">
        <f t="shared" si="48"/>
        <v>444</v>
      </c>
      <c r="K430" s="1" t="str">
        <f t="shared" si="48"/>
        <v>Time</v>
      </c>
      <c r="L430" s="1">
        <f t="shared" si="48"/>
        <v>1435256493295</v>
      </c>
      <c r="M430" s="1">
        <f t="shared" si="44"/>
        <v>109</v>
      </c>
      <c r="N430" s="1">
        <f t="shared" si="45"/>
        <v>1008</v>
      </c>
      <c r="O430" s="1">
        <f t="shared" si="46"/>
        <v>915</v>
      </c>
    </row>
    <row r="431" spans="1:15" x14ac:dyDescent="0.3">
      <c r="A431" s="1" t="s">
        <v>0</v>
      </c>
      <c r="B431" s="1">
        <v>434</v>
      </c>
      <c r="C431" s="1" t="s">
        <v>1</v>
      </c>
      <c r="D431" s="1">
        <v>1435256495732</v>
      </c>
      <c r="G431" s="1" t="str">
        <f t="shared" si="48"/>
        <v>Pong</v>
      </c>
      <c r="H431" s="1">
        <f t="shared" si="48"/>
        <v>434</v>
      </c>
      <c r="I431" s="1" t="str">
        <f t="shared" si="48"/>
        <v>Count</v>
      </c>
      <c r="J431" s="1">
        <f t="shared" si="48"/>
        <v>446</v>
      </c>
      <c r="K431" s="1" t="str">
        <f t="shared" si="48"/>
        <v>Time</v>
      </c>
      <c r="L431" s="1">
        <f t="shared" si="48"/>
        <v>1435256495841</v>
      </c>
      <c r="M431" s="1">
        <f t="shared" si="44"/>
        <v>109</v>
      </c>
      <c r="N431" s="1">
        <f t="shared" si="45"/>
        <v>2546</v>
      </c>
      <c r="O431" s="1">
        <f t="shared" si="46"/>
        <v>2546</v>
      </c>
    </row>
    <row r="432" spans="1:15" x14ac:dyDescent="0.3">
      <c r="A432" s="1" t="s">
        <v>0</v>
      </c>
      <c r="B432" s="1">
        <v>435</v>
      </c>
      <c r="C432" s="1" t="s">
        <v>1</v>
      </c>
      <c r="D432" s="1">
        <v>1435256498951</v>
      </c>
      <c r="G432" s="1" t="str">
        <f t="shared" si="48"/>
        <v>Pong</v>
      </c>
      <c r="H432" s="1">
        <f t="shared" si="48"/>
        <v>435</v>
      </c>
      <c r="I432" s="1" t="str">
        <f t="shared" si="48"/>
        <v>Count</v>
      </c>
      <c r="J432" s="1">
        <f t="shared" si="48"/>
        <v>450</v>
      </c>
      <c r="K432" s="1" t="str">
        <f t="shared" si="48"/>
        <v>Time</v>
      </c>
      <c r="L432" s="1">
        <f t="shared" si="48"/>
        <v>1435256499197</v>
      </c>
      <c r="M432" s="1">
        <f t="shared" si="44"/>
        <v>246</v>
      </c>
      <c r="N432" s="1">
        <f t="shared" si="45"/>
        <v>3219</v>
      </c>
      <c r="O432" s="1">
        <f t="shared" si="46"/>
        <v>3356</v>
      </c>
    </row>
    <row r="433" spans="1:15" x14ac:dyDescent="0.3">
      <c r="A433" s="1" t="s">
        <v>0</v>
      </c>
      <c r="B433" s="1">
        <v>436</v>
      </c>
      <c r="C433" s="1" t="s">
        <v>1</v>
      </c>
      <c r="D433" s="1">
        <v>1435256500062</v>
      </c>
      <c r="G433" s="1" t="str">
        <f t="shared" si="48"/>
        <v>Pong</v>
      </c>
      <c r="H433" s="1">
        <f t="shared" si="48"/>
        <v>436</v>
      </c>
      <c r="I433" s="1" t="str">
        <f t="shared" si="48"/>
        <v>Count</v>
      </c>
      <c r="J433" s="1">
        <f t="shared" si="48"/>
        <v>451</v>
      </c>
      <c r="K433" s="1" t="str">
        <f t="shared" si="48"/>
        <v>Time</v>
      </c>
      <c r="L433" s="1">
        <f t="shared" si="48"/>
        <v>1435256501220</v>
      </c>
      <c r="M433" s="1">
        <f t="shared" si="44"/>
        <v>1158</v>
      </c>
      <c r="N433" s="1">
        <f t="shared" si="45"/>
        <v>1111</v>
      </c>
      <c r="O433" s="1">
        <f t="shared" si="46"/>
        <v>2023</v>
      </c>
    </row>
    <row r="434" spans="1:15" x14ac:dyDescent="0.3">
      <c r="A434" s="1" t="s">
        <v>0</v>
      </c>
      <c r="B434" s="1">
        <v>437</v>
      </c>
      <c r="C434" s="1" t="s">
        <v>1</v>
      </c>
      <c r="D434" s="1">
        <v>1435256504132</v>
      </c>
      <c r="G434" s="1" t="str">
        <f t="shared" si="48"/>
        <v>Pong</v>
      </c>
      <c r="H434" s="1">
        <f t="shared" si="48"/>
        <v>437</v>
      </c>
      <c r="I434" s="1" t="str">
        <f t="shared" si="48"/>
        <v>Count</v>
      </c>
      <c r="J434" s="1">
        <f t="shared" si="48"/>
        <v>455</v>
      </c>
      <c r="K434" s="1" t="str">
        <f t="shared" si="48"/>
        <v>Time</v>
      </c>
      <c r="L434" s="1">
        <f t="shared" si="48"/>
        <v>1435256504241</v>
      </c>
      <c r="M434" s="1">
        <f t="shared" si="44"/>
        <v>109</v>
      </c>
      <c r="N434" s="1">
        <f t="shared" si="45"/>
        <v>4070</v>
      </c>
      <c r="O434" s="1">
        <f t="shared" si="46"/>
        <v>3021</v>
      </c>
    </row>
    <row r="435" spans="1:15" x14ac:dyDescent="0.3">
      <c r="A435" s="1" t="s">
        <v>0</v>
      </c>
      <c r="B435" s="1">
        <v>438</v>
      </c>
      <c r="C435" s="1" t="s">
        <v>1</v>
      </c>
      <c r="D435" s="1">
        <v>1435256505289</v>
      </c>
      <c r="G435" s="1" t="str">
        <f t="shared" ref="G435:L450" si="49">A939</f>
        <v>Pong</v>
      </c>
      <c r="H435" s="1">
        <f t="shared" si="49"/>
        <v>438</v>
      </c>
      <c r="I435" s="1" t="str">
        <f t="shared" si="49"/>
        <v>Count</v>
      </c>
      <c r="J435" s="1">
        <f t="shared" si="49"/>
        <v>456</v>
      </c>
      <c r="K435" s="1" t="str">
        <f t="shared" si="49"/>
        <v>Time</v>
      </c>
      <c r="L435" s="1">
        <f t="shared" si="49"/>
        <v>1435256506024</v>
      </c>
      <c r="M435" s="1">
        <f t="shared" si="44"/>
        <v>735</v>
      </c>
      <c r="N435" s="1">
        <f t="shared" si="45"/>
        <v>1157</v>
      </c>
      <c r="O435" s="1">
        <f t="shared" si="46"/>
        <v>1783</v>
      </c>
    </row>
    <row r="436" spans="1:15" x14ac:dyDescent="0.3">
      <c r="A436" s="1" t="s">
        <v>0</v>
      </c>
      <c r="B436" s="1">
        <v>439</v>
      </c>
      <c r="C436" s="1" t="s">
        <v>1</v>
      </c>
      <c r="D436" s="1">
        <v>1435256507800</v>
      </c>
      <c r="G436" s="1" t="str">
        <f t="shared" si="49"/>
        <v>Pong</v>
      </c>
      <c r="H436" s="1">
        <f t="shared" si="49"/>
        <v>439</v>
      </c>
      <c r="I436" s="1" t="str">
        <f t="shared" si="49"/>
        <v>Count</v>
      </c>
      <c r="J436" s="1">
        <f t="shared" si="49"/>
        <v>459</v>
      </c>
      <c r="K436" s="1" t="str">
        <f t="shared" si="49"/>
        <v>Time</v>
      </c>
      <c r="L436" s="1">
        <f t="shared" si="49"/>
        <v>1435256508332</v>
      </c>
      <c r="M436" s="1">
        <f t="shared" si="44"/>
        <v>532</v>
      </c>
      <c r="N436" s="1">
        <f t="shared" si="45"/>
        <v>2511</v>
      </c>
      <c r="O436" s="1">
        <f t="shared" si="46"/>
        <v>2308</v>
      </c>
    </row>
    <row r="437" spans="1:15" x14ac:dyDescent="0.3">
      <c r="A437" s="1" t="s">
        <v>0</v>
      </c>
      <c r="B437" s="1">
        <v>440</v>
      </c>
      <c r="C437" s="1" t="s">
        <v>1</v>
      </c>
      <c r="D437" s="1">
        <v>1435256510277</v>
      </c>
      <c r="G437" s="1" t="str">
        <f t="shared" si="49"/>
        <v>Pong</v>
      </c>
      <c r="H437" s="1">
        <f t="shared" si="49"/>
        <v>440</v>
      </c>
      <c r="I437" s="1" t="str">
        <f t="shared" si="49"/>
        <v>Count</v>
      </c>
      <c r="J437" s="1">
        <f t="shared" si="49"/>
        <v>462</v>
      </c>
      <c r="K437" s="1" t="str">
        <f t="shared" si="49"/>
        <v>Time</v>
      </c>
      <c r="L437" s="1">
        <f t="shared" si="49"/>
        <v>1435256511293</v>
      </c>
      <c r="M437" s="1">
        <f t="shared" si="44"/>
        <v>1016</v>
      </c>
      <c r="N437" s="1">
        <f t="shared" si="45"/>
        <v>2477</v>
      </c>
      <c r="O437" s="1">
        <f t="shared" si="46"/>
        <v>2961</v>
      </c>
    </row>
    <row r="438" spans="1:15" x14ac:dyDescent="0.3">
      <c r="A438" s="1" t="s">
        <v>0</v>
      </c>
      <c r="B438" s="1">
        <v>441</v>
      </c>
      <c r="C438" s="1" t="s">
        <v>1</v>
      </c>
      <c r="D438" s="1">
        <v>1435256511277</v>
      </c>
      <c r="G438" s="1" t="str">
        <f t="shared" si="49"/>
        <v>Pong</v>
      </c>
      <c r="H438" s="1">
        <f t="shared" si="49"/>
        <v>441</v>
      </c>
      <c r="I438" s="1" t="str">
        <f t="shared" si="49"/>
        <v>Count</v>
      </c>
      <c r="J438" s="1">
        <f t="shared" si="49"/>
        <v>462</v>
      </c>
      <c r="K438" s="1" t="str">
        <f t="shared" si="49"/>
        <v>Time</v>
      </c>
      <c r="L438" s="1">
        <f t="shared" si="49"/>
        <v>1435256512075</v>
      </c>
      <c r="M438" s="1">
        <f t="shared" si="44"/>
        <v>798</v>
      </c>
      <c r="N438" s="1">
        <f t="shared" si="45"/>
        <v>1000</v>
      </c>
      <c r="O438" s="1">
        <f t="shared" si="46"/>
        <v>782</v>
      </c>
    </row>
    <row r="439" spans="1:15" x14ac:dyDescent="0.3">
      <c r="A439" s="1" t="s">
        <v>0</v>
      </c>
      <c r="B439" s="1">
        <v>442</v>
      </c>
      <c r="C439" s="1" t="s">
        <v>1</v>
      </c>
      <c r="D439" s="1">
        <v>1435256513077</v>
      </c>
      <c r="G439" s="1" t="str">
        <f t="shared" si="49"/>
        <v>Pong</v>
      </c>
      <c r="H439" s="1">
        <f t="shared" si="49"/>
        <v>442</v>
      </c>
      <c r="I439" s="1" t="str">
        <f t="shared" si="49"/>
        <v>Count</v>
      </c>
      <c r="J439" s="1">
        <f t="shared" si="49"/>
        <v>464</v>
      </c>
      <c r="K439" s="1" t="str">
        <f t="shared" si="49"/>
        <v>Time</v>
      </c>
      <c r="L439" s="1">
        <f t="shared" si="49"/>
        <v>1435256513141</v>
      </c>
      <c r="M439" s="1">
        <f t="shared" si="44"/>
        <v>64</v>
      </c>
      <c r="N439" s="1">
        <f t="shared" si="45"/>
        <v>1800</v>
      </c>
      <c r="O439" s="1">
        <f t="shared" si="46"/>
        <v>1066</v>
      </c>
    </row>
    <row r="440" spans="1:15" x14ac:dyDescent="0.3">
      <c r="A440" s="1" t="s">
        <v>0</v>
      </c>
      <c r="B440" s="1">
        <v>443</v>
      </c>
      <c r="C440" s="1" t="s">
        <v>1</v>
      </c>
      <c r="D440" s="1">
        <v>1435256515469</v>
      </c>
      <c r="G440" s="1" t="str">
        <f t="shared" si="49"/>
        <v>Pong</v>
      </c>
      <c r="H440" s="1">
        <f t="shared" si="49"/>
        <v>443</v>
      </c>
      <c r="I440" s="1" t="str">
        <f t="shared" si="49"/>
        <v>Count</v>
      </c>
      <c r="J440" s="1">
        <f t="shared" si="49"/>
        <v>466</v>
      </c>
      <c r="K440" s="1" t="str">
        <f t="shared" si="49"/>
        <v>Time</v>
      </c>
      <c r="L440" s="1">
        <f t="shared" si="49"/>
        <v>1435256515687</v>
      </c>
      <c r="M440" s="1">
        <f t="shared" si="44"/>
        <v>218</v>
      </c>
      <c r="N440" s="1">
        <f t="shared" si="45"/>
        <v>2392</v>
      </c>
      <c r="O440" s="1">
        <f t="shared" si="46"/>
        <v>2546</v>
      </c>
    </row>
    <row r="441" spans="1:15" x14ac:dyDescent="0.3">
      <c r="A441" s="1" t="s">
        <v>0</v>
      </c>
      <c r="B441" s="1">
        <v>444</v>
      </c>
      <c r="C441" s="1" t="s">
        <v>1</v>
      </c>
      <c r="D441" s="1">
        <v>1435256516469</v>
      </c>
      <c r="G441" s="1" t="str">
        <f t="shared" si="49"/>
        <v>Pong</v>
      </c>
      <c r="H441" s="1">
        <f t="shared" si="49"/>
        <v>444</v>
      </c>
      <c r="I441" s="1" t="str">
        <f t="shared" si="49"/>
        <v>Count</v>
      </c>
      <c r="J441" s="1">
        <f t="shared" si="49"/>
        <v>467</v>
      </c>
      <c r="K441" s="1" t="str">
        <f t="shared" si="49"/>
        <v>Time</v>
      </c>
      <c r="L441" s="1">
        <f t="shared" si="49"/>
        <v>1435256516719</v>
      </c>
      <c r="M441" s="1">
        <f t="shared" si="44"/>
        <v>250</v>
      </c>
      <c r="N441" s="1">
        <f t="shared" si="45"/>
        <v>1000</v>
      </c>
      <c r="O441" s="1">
        <f t="shared" si="46"/>
        <v>1032</v>
      </c>
    </row>
    <row r="442" spans="1:15" x14ac:dyDescent="0.3">
      <c r="A442" s="1" t="s">
        <v>0</v>
      </c>
      <c r="B442" s="1">
        <v>445</v>
      </c>
      <c r="C442" s="1" t="s">
        <v>1</v>
      </c>
      <c r="D442" s="1">
        <v>1435256517470</v>
      </c>
      <c r="G442" s="1" t="str">
        <f t="shared" si="49"/>
        <v>Pong</v>
      </c>
      <c r="H442" s="1">
        <f t="shared" si="49"/>
        <v>445</v>
      </c>
      <c r="I442" s="1" t="str">
        <f t="shared" si="49"/>
        <v>Count</v>
      </c>
      <c r="J442" s="1">
        <f t="shared" si="49"/>
        <v>468</v>
      </c>
      <c r="K442" s="1" t="str">
        <f t="shared" si="49"/>
        <v>Time</v>
      </c>
      <c r="L442" s="1">
        <f t="shared" si="49"/>
        <v>1435256518741</v>
      </c>
      <c r="M442" s="1">
        <f t="shared" si="44"/>
        <v>1271</v>
      </c>
      <c r="N442" s="1">
        <f t="shared" si="45"/>
        <v>1001</v>
      </c>
      <c r="O442" s="1">
        <f t="shared" si="46"/>
        <v>2022</v>
      </c>
    </row>
    <row r="443" spans="1:15" x14ac:dyDescent="0.3">
      <c r="A443" s="1" t="s">
        <v>0</v>
      </c>
      <c r="B443" s="1">
        <v>446</v>
      </c>
      <c r="C443" s="1" t="s">
        <v>1</v>
      </c>
      <c r="D443" s="1">
        <v>1435256520339</v>
      </c>
      <c r="G443" s="1" t="str">
        <f t="shared" si="49"/>
        <v>Pong</v>
      </c>
      <c r="H443" s="1">
        <f t="shared" si="49"/>
        <v>446</v>
      </c>
      <c r="I443" s="1" t="str">
        <f t="shared" si="49"/>
        <v>Count</v>
      </c>
      <c r="J443" s="1">
        <f t="shared" si="49"/>
        <v>471</v>
      </c>
      <c r="K443" s="1" t="str">
        <f t="shared" si="49"/>
        <v>Time</v>
      </c>
      <c r="L443" s="1">
        <f t="shared" si="49"/>
        <v>1435256520526</v>
      </c>
      <c r="M443" s="1">
        <f t="shared" si="44"/>
        <v>187</v>
      </c>
      <c r="N443" s="1">
        <f t="shared" si="45"/>
        <v>2869</v>
      </c>
      <c r="O443" s="1">
        <f t="shared" si="46"/>
        <v>1785</v>
      </c>
    </row>
    <row r="444" spans="1:15" x14ac:dyDescent="0.3">
      <c r="A444" s="1" t="s">
        <v>0</v>
      </c>
      <c r="B444" s="1">
        <v>447</v>
      </c>
      <c r="C444" s="1" t="s">
        <v>1</v>
      </c>
      <c r="D444" s="1">
        <v>1435256521491</v>
      </c>
      <c r="G444" s="1" t="str">
        <f t="shared" si="49"/>
        <v>Pong</v>
      </c>
      <c r="H444" s="1">
        <f t="shared" si="49"/>
        <v>447</v>
      </c>
      <c r="I444" s="1" t="str">
        <f t="shared" si="49"/>
        <v>Count</v>
      </c>
      <c r="J444" s="1">
        <f t="shared" si="49"/>
        <v>472</v>
      </c>
      <c r="K444" s="1" t="str">
        <f t="shared" si="49"/>
        <v>Time</v>
      </c>
      <c r="L444" s="1">
        <f t="shared" si="49"/>
        <v>1435256522304</v>
      </c>
      <c r="M444" s="1">
        <f t="shared" si="44"/>
        <v>813</v>
      </c>
      <c r="N444" s="1">
        <f t="shared" si="45"/>
        <v>1152</v>
      </c>
      <c r="O444" s="1">
        <f t="shared" si="46"/>
        <v>1778</v>
      </c>
    </row>
    <row r="445" spans="1:15" x14ac:dyDescent="0.3">
      <c r="A445" s="1" t="s">
        <v>0</v>
      </c>
      <c r="B445" s="1">
        <v>448</v>
      </c>
      <c r="C445" s="1" t="s">
        <v>1</v>
      </c>
      <c r="D445" s="1">
        <v>1435256522491</v>
      </c>
      <c r="G445" s="1" t="str">
        <f t="shared" si="49"/>
        <v>Pong</v>
      </c>
      <c r="H445" s="1">
        <f t="shared" si="49"/>
        <v>448</v>
      </c>
      <c r="I445" s="1" t="str">
        <f t="shared" si="49"/>
        <v>Count</v>
      </c>
      <c r="J445" s="1">
        <f t="shared" si="49"/>
        <v>473</v>
      </c>
      <c r="K445" s="1" t="str">
        <f t="shared" si="49"/>
        <v>Time</v>
      </c>
      <c r="L445" s="1">
        <f t="shared" si="49"/>
        <v>1435256522554</v>
      </c>
      <c r="M445" s="1">
        <f t="shared" si="44"/>
        <v>63</v>
      </c>
      <c r="N445" s="1">
        <f t="shared" si="45"/>
        <v>1000</v>
      </c>
      <c r="O445" s="1">
        <f t="shared" si="46"/>
        <v>250</v>
      </c>
    </row>
    <row r="446" spans="1:15" x14ac:dyDescent="0.3">
      <c r="A446" s="1" t="s">
        <v>0</v>
      </c>
      <c r="B446" s="1">
        <v>449</v>
      </c>
      <c r="C446" s="1" t="s">
        <v>1</v>
      </c>
      <c r="D446" s="1">
        <v>1435256523516</v>
      </c>
      <c r="G446" s="1" t="str">
        <f t="shared" si="49"/>
        <v>Pong</v>
      </c>
      <c r="H446" s="1">
        <f t="shared" si="49"/>
        <v>449</v>
      </c>
      <c r="I446" s="1" t="str">
        <f t="shared" si="49"/>
        <v>Count</v>
      </c>
      <c r="J446" s="1">
        <f t="shared" si="49"/>
        <v>474</v>
      </c>
      <c r="K446" s="1" t="str">
        <f t="shared" si="49"/>
        <v>Time</v>
      </c>
      <c r="L446" s="1">
        <f t="shared" si="49"/>
        <v>1435256524439</v>
      </c>
      <c r="M446" s="1">
        <f t="shared" si="44"/>
        <v>923</v>
      </c>
      <c r="N446" s="1">
        <f t="shared" si="45"/>
        <v>1025</v>
      </c>
      <c r="O446" s="1">
        <f t="shared" si="46"/>
        <v>1885</v>
      </c>
    </row>
    <row r="447" spans="1:15" x14ac:dyDescent="0.3">
      <c r="A447" s="1" t="s">
        <v>0</v>
      </c>
      <c r="B447" s="1">
        <v>450</v>
      </c>
      <c r="C447" s="1" t="s">
        <v>1</v>
      </c>
      <c r="D447" s="1">
        <v>1435256526993</v>
      </c>
      <c r="G447" s="1" t="str">
        <f t="shared" si="49"/>
        <v>Pong</v>
      </c>
      <c r="H447" s="1">
        <f t="shared" si="49"/>
        <v>450</v>
      </c>
      <c r="I447" s="1" t="str">
        <f t="shared" si="49"/>
        <v>Count</v>
      </c>
      <c r="J447" s="1">
        <f t="shared" si="49"/>
        <v>478</v>
      </c>
      <c r="K447" s="1" t="str">
        <f t="shared" si="49"/>
        <v>Time</v>
      </c>
      <c r="L447" s="1">
        <f t="shared" si="49"/>
        <v>1435256527274</v>
      </c>
      <c r="M447" s="1">
        <f t="shared" si="44"/>
        <v>281</v>
      </c>
      <c r="N447" s="1">
        <f t="shared" si="45"/>
        <v>3477</v>
      </c>
      <c r="O447" s="1">
        <f t="shared" si="46"/>
        <v>2835</v>
      </c>
    </row>
    <row r="448" spans="1:15" x14ac:dyDescent="0.3">
      <c r="A448" s="1" t="s">
        <v>0</v>
      </c>
      <c r="B448" s="1">
        <v>451</v>
      </c>
      <c r="C448" s="1" t="s">
        <v>1</v>
      </c>
      <c r="D448" s="1">
        <v>1435256528524</v>
      </c>
      <c r="G448" s="1" t="str">
        <f t="shared" si="49"/>
        <v>Pong</v>
      </c>
      <c r="H448" s="1">
        <f t="shared" si="49"/>
        <v>451</v>
      </c>
      <c r="I448" s="1" t="str">
        <f t="shared" si="49"/>
        <v>Count</v>
      </c>
      <c r="J448" s="1">
        <f t="shared" si="49"/>
        <v>479</v>
      </c>
      <c r="K448" s="1" t="str">
        <f t="shared" si="49"/>
        <v>Time</v>
      </c>
      <c r="L448" s="1">
        <f t="shared" si="49"/>
        <v>1435256528664</v>
      </c>
      <c r="M448" s="1">
        <f t="shared" si="44"/>
        <v>140</v>
      </c>
      <c r="N448" s="1">
        <f t="shared" si="45"/>
        <v>1531</v>
      </c>
      <c r="O448" s="1">
        <f t="shared" si="46"/>
        <v>1390</v>
      </c>
    </row>
    <row r="449" spans="1:15" x14ac:dyDescent="0.3">
      <c r="A449" s="1" t="s">
        <v>0</v>
      </c>
      <c r="B449" s="1">
        <v>452</v>
      </c>
      <c r="C449" s="1" t="s">
        <v>1</v>
      </c>
      <c r="D449" s="1">
        <v>1435256529524</v>
      </c>
      <c r="G449" s="1" t="str">
        <f t="shared" si="49"/>
        <v>Pong</v>
      </c>
      <c r="H449" s="1">
        <f t="shared" si="49"/>
        <v>452</v>
      </c>
      <c r="I449" s="1" t="str">
        <f t="shared" si="49"/>
        <v>Count</v>
      </c>
      <c r="J449" s="1">
        <f t="shared" si="49"/>
        <v>480</v>
      </c>
      <c r="K449" s="1" t="str">
        <f t="shared" si="49"/>
        <v>Time</v>
      </c>
      <c r="L449" s="1">
        <f t="shared" si="49"/>
        <v>1435256530432</v>
      </c>
      <c r="M449" s="1">
        <f t="shared" si="44"/>
        <v>908</v>
      </c>
      <c r="N449" s="1">
        <f t="shared" si="45"/>
        <v>1000</v>
      </c>
      <c r="O449" s="1">
        <f t="shared" si="46"/>
        <v>1768</v>
      </c>
    </row>
    <row r="450" spans="1:15" x14ac:dyDescent="0.3">
      <c r="A450" s="1" t="s">
        <v>0</v>
      </c>
      <c r="B450" s="1">
        <v>453</v>
      </c>
      <c r="C450" s="1" t="s">
        <v>1</v>
      </c>
      <c r="D450" s="1">
        <v>1435256532530</v>
      </c>
      <c r="G450" s="1" t="str">
        <f t="shared" si="49"/>
        <v>Pong</v>
      </c>
      <c r="H450" s="1">
        <f t="shared" si="49"/>
        <v>453</v>
      </c>
      <c r="I450" s="1" t="str">
        <f t="shared" si="49"/>
        <v>Count</v>
      </c>
      <c r="J450" s="1">
        <f t="shared" si="49"/>
        <v>483</v>
      </c>
      <c r="K450" s="1" t="str">
        <f t="shared" si="49"/>
        <v>Time</v>
      </c>
      <c r="L450" s="1">
        <f t="shared" si="49"/>
        <v>1435256532734</v>
      </c>
      <c r="M450" s="1">
        <f t="shared" si="44"/>
        <v>204</v>
      </c>
      <c r="N450" s="1">
        <f t="shared" si="45"/>
        <v>3006</v>
      </c>
      <c r="O450" s="1">
        <f t="shared" si="46"/>
        <v>2302</v>
      </c>
    </row>
    <row r="451" spans="1:15" x14ac:dyDescent="0.3">
      <c r="A451" s="1" t="s">
        <v>0</v>
      </c>
      <c r="B451" s="1">
        <v>454</v>
      </c>
      <c r="C451" s="1" t="s">
        <v>1</v>
      </c>
      <c r="D451" s="1">
        <v>1435256533663</v>
      </c>
      <c r="G451" s="1" t="str">
        <f t="shared" ref="G451:L466" si="50">A955</f>
        <v>Pong</v>
      </c>
      <c r="H451" s="1">
        <f t="shared" si="50"/>
        <v>454</v>
      </c>
      <c r="I451" s="1" t="str">
        <f t="shared" si="50"/>
        <v>Count</v>
      </c>
      <c r="J451" s="1">
        <f t="shared" si="50"/>
        <v>484</v>
      </c>
      <c r="K451" s="1" t="str">
        <f t="shared" si="50"/>
        <v>Time</v>
      </c>
      <c r="L451" s="1">
        <f t="shared" si="50"/>
        <v>1435256533741</v>
      </c>
      <c r="M451" s="1">
        <f t="shared" si="44"/>
        <v>78</v>
      </c>
      <c r="N451" s="1">
        <f t="shared" si="45"/>
        <v>1133</v>
      </c>
      <c r="O451" s="1">
        <f t="shared" si="46"/>
        <v>1007</v>
      </c>
    </row>
    <row r="452" spans="1:15" x14ac:dyDescent="0.3">
      <c r="A452" s="1" t="s">
        <v>0</v>
      </c>
      <c r="B452" s="1">
        <v>455</v>
      </c>
      <c r="C452" s="1" t="s">
        <v>1</v>
      </c>
      <c r="D452" s="1">
        <v>1435256534664</v>
      </c>
      <c r="G452" s="1" t="str">
        <f t="shared" si="50"/>
        <v>Pong</v>
      </c>
      <c r="H452" s="1">
        <f t="shared" si="50"/>
        <v>455</v>
      </c>
      <c r="I452" s="1" t="str">
        <f t="shared" si="50"/>
        <v>Count</v>
      </c>
      <c r="J452" s="1">
        <f t="shared" si="50"/>
        <v>485</v>
      </c>
      <c r="K452" s="1" t="str">
        <f t="shared" si="50"/>
        <v>Time</v>
      </c>
      <c r="L452" s="1">
        <f t="shared" si="50"/>
        <v>1435256534774</v>
      </c>
      <c r="M452" s="1">
        <f t="shared" ref="M452:M504" si="51">L452-D452</f>
        <v>110</v>
      </c>
      <c r="N452" s="1">
        <f t="shared" ref="N452:N504" si="52">D452-D451</f>
        <v>1001</v>
      </c>
      <c r="O452" s="1">
        <f t="shared" ref="O452:O504" si="53">L452-L451</f>
        <v>1033</v>
      </c>
    </row>
    <row r="453" spans="1:15" x14ac:dyDescent="0.3">
      <c r="A453" s="1" t="s">
        <v>0</v>
      </c>
      <c r="B453" s="1">
        <v>456</v>
      </c>
      <c r="C453" s="1" t="s">
        <v>1</v>
      </c>
      <c r="D453" s="1">
        <v>1435256536559</v>
      </c>
      <c r="G453" s="1" t="str">
        <f t="shared" si="50"/>
        <v>Pong</v>
      </c>
      <c r="H453" s="1">
        <f t="shared" si="50"/>
        <v>456</v>
      </c>
      <c r="I453" s="1" t="str">
        <f t="shared" si="50"/>
        <v>Count</v>
      </c>
      <c r="J453" s="1">
        <f t="shared" si="50"/>
        <v>487</v>
      </c>
      <c r="K453" s="1" t="str">
        <f t="shared" si="50"/>
        <v>Time</v>
      </c>
      <c r="L453" s="1">
        <f t="shared" si="50"/>
        <v>1435256536808</v>
      </c>
      <c r="M453" s="1">
        <f t="shared" si="51"/>
        <v>249</v>
      </c>
      <c r="N453" s="1">
        <f t="shared" si="52"/>
        <v>1895</v>
      </c>
      <c r="O453" s="1">
        <f t="shared" si="53"/>
        <v>2034</v>
      </c>
    </row>
    <row r="454" spans="1:15" x14ac:dyDescent="0.3">
      <c r="A454" s="1" t="s">
        <v>0</v>
      </c>
      <c r="B454" s="1">
        <v>457</v>
      </c>
      <c r="C454" s="1" t="s">
        <v>1</v>
      </c>
      <c r="D454" s="1">
        <v>1435256539645</v>
      </c>
      <c r="G454" s="1" t="str">
        <f t="shared" si="50"/>
        <v>Pong</v>
      </c>
      <c r="H454" s="1">
        <f t="shared" si="50"/>
        <v>457</v>
      </c>
      <c r="I454" s="1" t="str">
        <f t="shared" si="50"/>
        <v>Count</v>
      </c>
      <c r="J454" s="1">
        <f t="shared" si="50"/>
        <v>490</v>
      </c>
      <c r="K454" s="1" t="str">
        <f t="shared" si="50"/>
        <v>Time</v>
      </c>
      <c r="L454" s="1">
        <f t="shared" si="50"/>
        <v>1435256539879</v>
      </c>
      <c r="M454" s="1">
        <f t="shared" si="51"/>
        <v>234</v>
      </c>
      <c r="N454" s="1">
        <f t="shared" si="52"/>
        <v>3086</v>
      </c>
      <c r="O454" s="1">
        <f t="shared" si="53"/>
        <v>3071</v>
      </c>
    </row>
    <row r="455" spans="1:15" x14ac:dyDescent="0.3">
      <c r="A455" s="1" t="s">
        <v>0</v>
      </c>
      <c r="B455" s="1">
        <v>458</v>
      </c>
      <c r="C455" s="1" t="s">
        <v>1</v>
      </c>
      <c r="D455" s="1">
        <v>1435256540646</v>
      </c>
      <c r="G455" s="1" t="str">
        <f t="shared" si="50"/>
        <v>Pong</v>
      </c>
      <c r="H455" s="1">
        <f t="shared" si="50"/>
        <v>458</v>
      </c>
      <c r="I455" s="1" t="str">
        <f t="shared" si="50"/>
        <v>Count</v>
      </c>
      <c r="J455" s="1">
        <f t="shared" si="50"/>
        <v>491</v>
      </c>
      <c r="K455" s="1" t="str">
        <f t="shared" si="50"/>
        <v>Time</v>
      </c>
      <c r="L455" s="1">
        <f t="shared" si="50"/>
        <v>1435256540864</v>
      </c>
      <c r="M455" s="1">
        <f t="shared" si="51"/>
        <v>218</v>
      </c>
      <c r="N455" s="1">
        <f t="shared" si="52"/>
        <v>1001</v>
      </c>
      <c r="O455" s="1">
        <f t="shared" si="53"/>
        <v>985</v>
      </c>
    </row>
    <row r="456" spans="1:15" x14ac:dyDescent="0.3">
      <c r="A456" s="1" t="s">
        <v>0</v>
      </c>
      <c r="B456" s="1">
        <v>459</v>
      </c>
      <c r="C456" s="1" t="s">
        <v>1</v>
      </c>
      <c r="D456" s="1">
        <v>1435256541649</v>
      </c>
      <c r="G456" s="1" t="str">
        <f t="shared" si="50"/>
        <v>Pong</v>
      </c>
      <c r="H456" s="1">
        <f t="shared" si="50"/>
        <v>459</v>
      </c>
      <c r="I456" s="1" t="str">
        <f t="shared" si="50"/>
        <v>Count</v>
      </c>
      <c r="J456" s="1">
        <f t="shared" si="50"/>
        <v>492</v>
      </c>
      <c r="K456" s="1" t="str">
        <f t="shared" si="50"/>
        <v>Time</v>
      </c>
      <c r="L456" s="1">
        <f t="shared" si="50"/>
        <v>1435256543417</v>
      </c>
      <c r="M456" s="1">
        <f t="shared" si="51"/>
        <v>1768</v>
      </c>
      <c r="N456" s="1">
        <f t="shared" si="52"/>
        <v>1003</v>
      </c>
      <c r="O456" s="1">
        <f t="shared" si="53"/>
        <v>2553</v>
      </c>
    </row>
    <row r="457" spans="1:15" x14ac:dyDescent="0.3">
      <c r="A457" s="1" t="s">
        <v>0</v>
      </c>
      <c r="B457" s="1">
        <v>460</v>
      </c>
      <c r="C457" s="1" t="s">
        <v>1</v>
      </c>
      <c r="D457" s="1">
        <v>1435256544291</v>
      </c>
      <c r="G457" s="1" t="str">
        <f t="shared" si="50"/>
        <v>Pong</v>
      </c>
      <c r="H457" s="1">
        <f t="shared" si="50"/>
        <v>460</v>
      </c>
      <c r="I457" s="1" t="str">
        <f t="shared" si="50"/>
        <v>Count</v>
      </c>
      <c r="J457" s="1">
        <f t="shared" si="50"/>
        <v>495</v>
      </c>
      <c r="K457" s="1" t="str">
        <f t="shared" si="50"/>
        <v>Time</v>
      </c>
      <c r="L457" s="1">
        <f t="shared" si="50"/>
        <v>1435256544433</v>
      </c>
      <c r="M457" s="1">
        <f t="shared" si="51"/>
        <v>142</v>
      </c>
      <c r="N457" s="1">
        <f t="shared" si="52"/>
        <v>2642</v>
      </c>
      <c r="O457" s="1">
        <f t="shared" si="53"/>
        <v>1016</v>
      </c>
    </row>
    <row r="458" spans="1:15" x14ac:dyDescent="0.3">
      <c r="A458" s="1" t="s">
        <v>0</v>
      </c>
      <c r="B458" s="1">
        <v>461</v>
      </c>
      <c r="C458" s="1" t="s">
        <v>1</v>
      </c>
      <c r="D458" s="1">
        <v>1435256545621</v>
      </c>
      <c r="G458" s="1" t="str">
        <f t="shared" si="50"/>
        <v>Pong</v>
      </c>
      <c r="H458" s="1">
        <f t="shared" si="50"/>
        <v>461</v>
      </c>
      <c r="I458" s="1" t="str">
        <f t="shared" si="50"/>
        <v>Count</v>
      </c>
      <c r="J458" s="1">
        <f t="shared" si="50"/>
        <v>496</v>
      </c>
      <c r="K458" s="1" t="str">
        <f t="shared" si="50"/>
        <v>Time</v>
      </c>
      <c r="L458" s="1">
        <f t="shared" si="50"/>
        <v>1435256545715</v>
      </c>
      <c r="M458" s="1">
        <f t="shared" si="51"/>
        <v>94</v>
      </c>
      <c r="N458" s="1">
        <f t="shared" si="52"/>
        <v>1330</v>
      </c>
      <c r="O458" s="1">
        <f t="shared" si="53"/>
        <v>1282</v>
      </c>
    </row>
    <row r="459" spans="1:15" x14ac:dyDescent="0.3">
      <c r="A459" s="1" t="s">
        <v>0</v>
      </c>
      <c r="B459" s="1">
        <v>462</v>
      </c>
      <c r="C459" s="1" t="s">
        <v>1</v>
      </c>
      <c r="D459" s="1">
        <v>1435256546636</v>
      </c>
      <c r="G459" s="1" t="str">
        <f t="shared" si="50"/>
        <v>Pong</v>
      </c>
      <c r="H459" s="1">
        <f t="shared" si="50"/>
        <v>462</v>
      </c>
      <c r="I459" s="1" t="str">
        <f t="shared" si="50"/>
        <v>Count</v>
      </c>
      <c r="J459" s="1">
        <f t="shared" si="50"/>
        <v>497</v>
      </c>
      <c r="K459" s="1" t="str">
        <f t="shared" si="50"/>
        <v>Time</v>
      </c>
      <c r="L459" s="1">
        <f t="shared" si="50"/>
        <v>1435256546762</v>
      </c>
      <c r="M459" s="1">
        <f t="shared" si="51"/>
        <v>126</v>
      </c>
      <c r="N459" s="1">
        <f t="shared" si="52"/>
        <v>1015</v>
      </c>
      <c r="O459" s="1">
        <f t="shared" si="53"/>
        <v>1047</v>
      </c>
    </row>
    <row r="460" spans="1:15" x14ac:dyDescent="0.3">
      <c r="A460" s="1" t="s">
        <v>0</v>
      </c>
      <c r="B460" s="1">
        <v>463</v>
      </c>
      <c r="C460" s="1" t="s">
        <v>1</v>
      </c>
      <c r="D460" s="1">
        <v>1435256547637</v>
      </c>
      <c r="G460" s="1" t="str">
        <f t="shared" si="50"/>
        <v>Pong</v>
      </c>
      <c r="H460" s="1">
        <f t="shared" si="50"/>
        <v>463</v>
      </c>
      <c r="I460" s="1" t="str">
        <f t="shared" si="50"/>
        <v>Count</v>
      </c>
      <c r="J460" s="1">
        <f t="shared" si="50"/>
        <v>498</v>
      </c>
      <c r="K460" s="1" t="str">
        <f t="shared" si="50"/>
        <v>Time</v>
      </c>
      <c r="L460" s="1">
        <f t="shared" si="50"/>
        <v>1435256547731</v>
      </c>
      <c r="M460" s="1">
        <f t="shared" si="51"/>
        <v>94</v>
      </c>
      <c r="N460" s="1">
        <f t="shared" si="52"/>
        <v>1001</v>
      </c>
      <c r="O460" s="1">
        <f t="shared" si="53"/>
        <v>969</v>
      </c>
    </row>
    <row r="461" spans="1:15" x14ac:dyDescent="0.3">
      <c r="A461" s="1" t="s">
        <v>0</v>
      </c>
      <c r="B461" s="1">
        <v>464</v>
      </c>
      <c r="C461" s="1" t="s">
        <v>1</v>
      </c>
      <c r="D461" s="1">
        <v>1435256550795</v>
      </c>
      <c r="G461" s="1" t="str">
        <f t="shared" si="50"/>
        <v>Pong</v>
      </c>
      <c r="H461" s="1">
        <f t="shared" si="50"/>
        <v>464</v>
      </c>
      <c r="I461" s="1" t="str">
        <f t="shared" si="50"/>
        <v>Count</v>
      </c>
      <c r="J461" s="1">
        <f t="shared" si="50"/>
        <v>499</v>
      </c>
      <c r="K461" s="1" t="str">
        <f t="shared" si="50"/>
        <v>Time</v>
      </c>
      <c r="L461" s="1">
        <f t="shared" si="50"/>
        <v>1435256551015</v>
      </c>
      <c r="M461" s="1">
        <f t="shared" si="51"/>
        <v>220</v>
      </c>
      <c r="N461" s="1">
        <f t="shared" si="52"/>
        <v>3158</v>
      </c>
      <c r="O461" s="1">
        <f t="shared" si="53"/>
        <v>3284</v>
      </c>
    </row>
    <row r="462" spans="1:15" x14ac:dyDescent="0.3">
      <c r="A462" s="1" t="s">
        <v>0</v>
      </c>
      <c r="B462" s="1">
        <v>465</v>
      </c>
      <c r="C462" s="1" t="s">
        <v>1</v>
      </c>
      <c r="D462" s="1">
        <v>1435256551810</v>
      </c>
      <c r="G462" s="1" t="str">
        <f t="shared" si="50"/>
        <v>Pong</v>
      </c>
      <c r="H462" s="1">
        <f t="shared" si="50"/>
        <v>465</v>
      </c>
      <c r="I462" s="1" t="str">
        <f t="shared" si="50"/>
        <v>Count</v>
      </c>
      <c r="J462" s="1">
        <f t="shared" si="50"/>
        <v>499</v>
      </c>
      <c r="K462" s="1" t="str">
        <f t="shared" si="50"/>
        <v>Time</v>
      </c>
      <c r="L462" s="1">
        <f t="shared" si="50"/>
        <v>1435256552061</v>
      </c>
      <c r="M462" s="1">
        <f t="shared" si="51"/>
        <v>251</v>
      </c>
      <c r="N462" s="1">
        <f t="shared" si="52"/>
        <v>1015</v>
      </c>
      <c r="O462" s="1">
        <f t="shared" si="53"/>
        <v>1046</v>
      </c>
    </row>
    <row r="463" spans="1:15" x14ac:dyDescent="0.3">
      <c r="A463" s="1" t="s">
        <v>0</v>
      </c>
      <c r="B463" s="1">
        <v>466</v>
      </c>
      <c r="C463" s="1" t="s">
        <v>1</v>
      </c>
      <c r="D463" s="1">
        <v>1435256552825</v>
      </c>
      <c r="G463" s="1" t="str">
        <f t="shared" si="50"/>
        <v>Pong</v>
      </c>
      <c r="H463" s="1">
        <f t="shared" si="50"/>
        <v>466</v>
      </c>
      <c r="I463" s="1" t="str">
        <f t="shared" si="50"/>
        <v>Count</v>
      </c>
      <c r="J463" s="1">
        <f t="shared" si="50"/>
        <v>499</v>
      </c>
      <c r="K463" s="1" t="str">
        <f t="shared" si="50"/>
        <v>Time</v>
      </c>
      <c r="L463" s="1">
        <f t="shared" si="50"/>
        <v>1435256553840</v>
      </c>
      <c r="M463" s="1">
        <f t="shared" si="51"/>
        <v>1015</v>
      </c>
      <c r="N463" s="1">
        <f t="shared" si="52"/>
        <v>1015</v>
      </c>
      <c r="O463" s="1">
        <f t="shared" si="53"/>
        <v>1779</v>
      </c>
    </row>
    <row r="464" spans="1:15" x14ac:dyDescent="0.3">
      <c r="A464" s="1" t="s">
        <v>0</v>
      </c>
      <c r="B464" s="1">
        <v>467</v>
      </c>
      <c r="C464" s="1" t="s">
        <v>1</v>
      </c>
      <c r="D464" s="1">
        <v>1435256553840</v>
      </c>
      <c r="G464" s="1" t="str">
        <f t="shared" si="50"/>
        <v>Pong</v>
      </c>
      <c r="H464" s="1">
        <f t="shared" si="50"/>
        <v>467</v>
      </c>
      <c r="I464" s="1" t="str">
        <f t="shared" si="50"/>
        <v>Count</v>
      </c>
      <c r="J464" s="1">
        <f t="shared" si="50"/>
        <v>499</v>
      </c>
      <c r="K464" s="1" t="str">
        <f t="shared" si="50"/>
        <v>Time</v>
      </c>
      <c r="L464" s="1">
        <f t="shared" si="50"/>
        <v>1435256554060</v>
      </c>
      <c r="M464" s="1">
        <f t="shared" si="51"/>
        <v>220</v>
      </c>
      <c r="N464" s="1">
        <f t="shared" si="52"/>
        <v>1015</v>
      </c>
      <c r="O464" s="1">
        <f t="shared" si="53"/>
        <v>220</v>
      </c>
    </row>
    <row r="465" spans="1:15" x14ac:dyDescent="0.3">
      <c r="A465" s="1" t="s">
        <v>0</v>
      </c>
      <c r="B465" s="1">
        <v>468</v>
      </c>
      <c r="C465" s="1" t="s">
        <v>1</v>
      </c>
      <c r="D465" s="1">
        <v>1435256554842</v>
      </c>
      <c r="G465" s="1" t="str">
        <f t="shared" si="50"/>
        <v>Pong</v>
      </c>
      <c r="H465" s="1">
        <f t="shared" si="50"/>
        <v>468</v>
      </c>
      <c r="I465" s="1" t="str">
        <f t="shared" si="50"/>
        <v>Count</v>
      </c>
      <c r="J465" s="1">
        <f t="shared" si="50"/>
        <v>499</v>
      </c>
      <c r="K465" s="1" t="str">
        <f t="shared" si="50"/>
        <v>Time</v>
      </c>
      <c r="L465" s="1">
        <f t="shared" si="50"/>
        <v>1435256555857</v>
      </c>
      <c r="M465" s="1">
        <f t="shared" si="51"/>
        <v>1015</v>
      </c>
      <c r="N465" s="1">
        <f t="shared" si="52"/>
        <v>1002</v>
      </c>
      <c r="O465" s="1">
        <f t="shared" si="53"/>
        <v>1797</v>
      </c>
    </row>
    <row r="466" spans="1:15" x14ac:dyDescent="0.3">
      <c r="A466" s="1" t="s">
        <v>0</v>
      </c>
      <c r="B466" s="1">
        <v>469</v>
      </c>
      <c r="C466" s="1" t="s">
        <v>1</v>
      </c>
      <c r="D466" s="1">
        <v>1435256555857</v>
      </c>
      <c r="G466" s="1" t="str">
        <f t="shared" si="50"/>
        <v>Pong</v>
      </c>
      <c r="H466" s="1">
        <f t="shared" si="50"/>
        <v>469</v>
      </c>
      <c r="I466" s="1" t="str">
        <f t="shared" si="50"/>
        <v>Count</v>
      </c>
      <c r="J466" s="1">
        <f t="shared" si="50"/>
        <v>499</v>
      </c>
      <c r="K466" s="1" t="str">
        <f t="shared" si="50"/>
        <v>Time</v>
      </c>
      <c r="L466" s="1">
        <f t="shared" si="50"/>
        <v>1435256556065</v>
      </c>
      <c r="M466" s="1">
        <f t="shared" si="51"/>
        <v>208</v>
      </c>
      <c r="N466" s="1">
        <f t="shared" si="52"/>
        <v>1015</v>
      </c>
      <c r="O466" s="1">
        <f t="shared" si="53"/>
        <v>208</v>
      </c>
    </row>
    <row r="467" spans="1:15" x14ac:dyDescent="0.3">
      <c r="A467" s="1" t="s">
        <v>0</v>
      </c>
      <c r="B467" s="1">
        <v>470</v>
      </c>
      <c r="C467" s="1" t="s">
        <v>1</v>
      </c>
      <c r="D467" s="1">
        <v>1435256556860</v>
      </c>
      <c r="G467" s="1" t="str">
        <f t="shared" ref="G467:L482" si="54">A971</f>
        <v>Pong</v>
      </c>
      <c r="H467" s="1">
        <f t="shared" si="54"/>
        <v>470</v>
      </c>
      <c r="I467" s="1" t="str">
        <f t="shared" si="54"/>
        <v>Count</v>
      </c>
      <c r="J467" s="1">
        <f t="shared" si="54"/>
        <v>499</v>
      </c>
      <c r="K467" s="1" t="str">
        <f t="shared" si="54"/>
        <v>Time</v>
      </c>
      <c r="L467" s="1">
        <f t="shared" si="54"/>
        <v>1435256557906</v>
      </c>
      <c r="M467" s="1">
        <f t="shared" si="51"/>
        <v>1046</v>
      </c>
      <c r="N467" s="1">
        <f t="shared" si="52"/>
        <v>1003</v>
      </c>
      <c r="O467" s="1">
        <f t="shared" si="53"/>
        <v>1841</v>
      </c>
    </row>
    <row r="468" spans="1:15" x14ac:dyDescent="0.3">
      <c r="A468" s="1" t="s">
        <v>0</v>
      </c>
      <c r="B468" s="1">
        <v>471</v>
      </c>
      <c r="C468" s="1" t="s">
        <v>1</v>
      </c>
      <c r="D468" s="1">
        <v>1435256557906</v>
      </c>
      <c r="G468" s="1" t="str">
        <f t="shared" si="54"/>
        <v>Pong</v>
      </c>
      <c r="H468" s="1">
        <f t="shared" si="54"/>
        <v>471</v>
      </c>
      <c r="I468" s="1" t="str">
        <f t="shared" si="54"/>
        <v>Count</v>
      </c>
      <c r="J468" s="1">
        <f t="shared" si="54"/>
        <v>499</v>
      </c>
      <c r="K468" s="1" t="str">
        <f t="shared" si="54"/>
        <v>Time</v>
      </c>
      <c r="L468" s="1">
        <f t="shared" si="54"/>
        <v>1435256558141</v>
      </c>
      <c r="M468" s="1">
        <f t="shared" si="51"/>
        <v>235</v>
      </c>
      <c r="N468" s="1">
        <f t="shared" si="52"/>
        <v>1046</v>
      </c>
      <c r="O468" s="1">
        <f t="shared" si="53"/>
        <v>235</v>
      </c>
    </row>
    <row r="469" spans="1:15" x14ac:dyDescent="0.3">
      <c r="A469" s="1" t="s">
        <v>0</v>
      </c>
      <c r="B469" s="1">
        <v>472</v>
      </c>
      <c r="C469" s="1" t="s">
        <v>1</v>
      </c>
      <c r="D469" s="1">
        <v>1435256558921</v>
      </c>
      <c r="G469" s="1" t="str">
        <f t="shared" si="54"/>
        <v>Pong</v>
      </c>
      <c r="H469" s="1">
        <f t="shared" si="54"/>
        <v>472</v>
      </c>
      <c r="I469" s="1" t="str">
        <f t="shared" si="54"/>
        <v>Count</v>
      </c>
      <c r="J469" s="1">
        <f t="shared" si="54"/>
        <v>499</v>
      </c>
      <c r="K469" s="1" t="str">
        <f t="shared" si="54"/>
        <v>Time</v>
      </c>
      <c r="L469" s="1">
        <f t="shared" si="54"/>
        <v>1435256559203</v>
      </c>
      <c r="M469" s="1">
        <f t="shared" si="51"/>
        <v>282</v>
      </c>
      <c r="N469" s="1">
        <f t="shared" si="52"/>
        <v>1015</v>
      </c>
      <c r="O469" s="1">
        <f t="shared" si="53"/>
        <v>1062</v>
      </c>
    </row>
    <row r="470" spans="1:15" x14ac:dyDescent="0.3">
      <c r="A470" s="1" t="s">
        <v>0</v>
      </c>
      <c r="B470" s="1">
        <v>473</v>
      </c>
      <c r="C470" s="1" t="s">
        <v>1</v>
      </c>
      <c r="D470" s="1">
        <v>1435256559936</v>
      </c>
      <c r="G470" s="1" t="str">
        <f t="shared" si="54"/>
        <v>Pong</v>
      </c>
      <c r="H470" s="1">
        <f t="shared" si="54"/>
        <v>473</v>
      </c>
      <c r="I470" s="1" t="str">
        <f t="shared" si="54"/>
        <v>Count</v>
      </c>
      <c r="J470" s="1">
        <f t="shared" si="54"/>
        <v>499</v>
      </c>
      <c r="K470" s="1" t="str">
        <f t="shared" si="54"/>
        <v>Time</v>
      </c>
      <c r="L470" s="1">
        <f t="shared" si="54"/>
        <v>1435256560937</v>
      </c>
      <c r="M470" s="1">
        <f t="shared" si="51"/>
        <v>1001</v>
      </c>
      <c r="N470" s="1">
        <f t="shared" si="52"/>
        <v>1015</v>
      </c>
      <c r="O470" s="1">
        <f t="shared" si="53"/>
        <v>1734</v>
      </c>
    </row>
    <row r="471" spans="1:15" x14ac:dyDescent="0.3">
      <c r="A471" s="1" t="s">
        <v>0</v>
      </c>
      <c r="B471" s="1">
        <v>474</v>
      </c>
      <c r="C471" s="1" t="s">
        <v>1</v>
      </c>
      <c r="D471" s="1">
        <v>1435256560937</v>
      </c>
      <c r="G471" s="1" t="str">
        <f t="shared" si="54"/>
        <v>Pong</v>
      </c>
      <c r="H471" s="1">
        <f t="shared" si="54"/>
        <v>474</v>
      </c>
      <c r="I471" s="1" t="str">
        <f t="shared" si="54"/>
        <v>Count</v>
      </c>
      <c r="J471" s="1">
        <f t="shared" si="54"/>
        <v>499</v>
      </c>
      <c r="K471" s="1" t="str">
        <f t="shared" si="54"/>
        <v>Time</v>
      </c>
      <c r="L471" s="1">
        <f t="shared" si="54"/>
        <v>1435256561156</v>
      </c>
      <c r="M471" s="1">
        <f t="shared" si="51"/>
        <v>219</v>
      </c>
      <c r="N471" s="1">
        <f t="shared" si="52"/>
        <v>1001</v>
      </c>
      <c r="O471" s="1">
        <f t="shared" si="53"/>
        <v>219</v>
      </c>
    </row>
    <row r="472" spans="1:15" x14ac:dyDescent="0.3">
      <c r="A472" s="1" t="s">
        <v>0</v>
      </c>
      <c r="B472" s="1">
        <v>475</v>
      </c>
      <c r="C472" s="1" t="s">
        <v>1</v>
      </c>
      <c r="D472" s="1">
        <v>1435256561952</v>
      </c>
      <c r="G472" s="1" t="str">
        <f t="shared" si="54"/>
        <v>Pong</v>
      </c>
      <c r="H472" s="1">
        <f t="shared" si="54"/>
        <v>475</v>
      </c>
      <c r="I472" s="1" t="str">
        <f t="shared" si="54"/>
        <v>Count</v>
      </c>
      <c r="J472" s="1">
        <f t="shared" si="54"/>
        <v>499</v>
      </c>
      <c r="K472" s="1" t="str">
        <f t="shared" si="54"/>
        <v>Time</v>
      </c>
      <c r="L472" s="1">
        <f t="shared" si="54"/>
        <v>1435256562955</v>
      </c>
      <c r="M472" s="1">
        <f t="shared" si="51"/>
        <v>1003</v>
      </c>
      <c r="N472" s="1">
        <f t="shared" si="52"/>
        <v>1015</v>
      </c>
      <c r="O472" s="1">
        <f t="shared" si="53"/>
        <v>1799</v>
      </c>
    </row>
    <row r="473" spans="1:15" x14ac:dyDescent="0.3">
      <c r="A473" s="1" t="s">
        <v>0</v>
      </c>
      <c r="B473" s="1">
        <v>476</v>
      </c>
      <c r="C473" s="1" t="s">
        <v>1</v>
      </c>
      <c r="D473" s="1">
        <v>1435256562955</v>
      </c>
      <c r="G473" s="1" t="str">
        <f t="shared" si="54"/>
        <v>Pong</v>
      </c>
      <c r="H473" s="1">
        <f t="shared" si="54"/>
        <v>476</v>
      </c>
      <c r="I473" s="1" t="str">
        <f t="shared" si="54"/>
        <v>Count</v>
      </c>
      <c r="J473" s="1">
        <f t="shared" si="54"/>
        <v>499</v>
      </c>
      <c r="K473" s="1" t="str">
        <f t="shared" si="54"/>
        <v>Time</v>
      </c>
      <c r="L473" s="1">
        <f t="shared" si="54"/>
        <v>1435256563174</v>
      </c>
      <c r="M473" s="1">
        <f t="shared" si="51"/>
        <v>219</v>
      </c>
      <c r="N473" s="1">
        <f t="shared" si="52"/>
        <v>1003</v>
      </c>
      <c r="O473" s="1">
        <f t="shared" si="53"/>
        <v>219</v>
      </c>
    </row>
    <row r="474" spans="1:15" x14ac:dyDescent="0.3">
      <c r="A474" s="1" t="s">
        <v>0</v>
      </c>
      <c r="B474" s="1">
        <v>477</v>
      </c>
      <c r="C474" s="1" t="s">
        <v>1</v>
      </c>
      <c r="D474" s="1">
        <v>1435256563970</v>
      </c>
      <c r="G474" s="1" t="str">
        <f t="shared" si="54"/>
        <v>Pong</v>
      </c>
      <c r="H474" s="1">
        <f t="shared" si="54"/>
        <v>477</v>
      </c>
      <c r="I474" s="1" t="str">
        <f t="shared" si="54"/>
        <v>Count</v>
      </c>
      <c r="J474" s="1">
        <f t="shared" si="54"/>
        <v>499</v>
      </c>
      <c r="K474" s="1" t="str">
        <f t="shared" si="54"/>
        <v>Time</v>
      </c>
      <c r="L474" s="1">
        <f t="shared" si="54"/>
        <v>1435256564985</v>
      </c>
      <c r="M474" s="1">
        <f t="shared" si="51"/>
        <v>1015</v>
      </c>
      <c r="N474" s="1">
        <f t="shared" si="52"/>
        <v>1015</v>
      </c>
      <c r="O474" s="1">
        <f t="shared" si="53"/>
        <v>1811</v>
      </c>
    </row>
    <row r="475" spans="1:15" x14ac:dyDescent="0.3">
      <c r="A475" s="1" t="s">
        <v>0</v>
      </c>
      <c r="B475" s="1">
        <v>478</v>
      </c>
      <c r="C475" s="1" t="s">
        <v>1</v>
      </c>
      <c r="D475" s="1">
        <v>1435256564985</v>
      </c>
      <c r="G475" s="1" t="str">
        <f t="shared" si="54"/>
        <v>Pong</v>
      </c>
      <c r="H475" s="1">
        <f t="shared" si="54"/>
        <v>478</v>
      </c>
      <c r="I475" s="1" t="str">
        <f t="shared" si="54"/>
        <v>Count</v>
      </c>
      <c r="J475" s="1">
        <f t="shared" si="54"/>
        <v>499</v>
      </c>
      <c r="K475" s="1" t="str">
        <f t="shared" si="54"/>
        <v>Time</v>
      </c>
      <c r="L475" s="1">
        <f t="shared" si="54"/>
        <v>1435256565204</v>
      </c>
      <c r="M475" s="1">
        <f t="shared" si="51"/>
        <v>219</v>
      </c>
      <c r="N475" s="1">
        <f t="shared" si="52"/>
        <v>1015</v>
      </c>
      <c r="O475" s="1">
        <f t="shared" si="53"/>
        <v>219</v>
      </c>
    </row>
    <row r="476" spans="1:15" x14ac:dyDescent="0.3">
      <c r="A476" s="1" t="s">
        <v>0</v>
      </c>
      <c r="B476" s="1">
        <v>479</v>
      </c>
      <c r="C476" s="1" t="s">
        <v>1</v>
      </c>
      <c r="D476" s="1">
        <v>1435256565986</v>
      </c>
      <c r="G476" s="1" t="str">
        <f t="shared" si="54"/>
        <v>Pong</v>
      </c>
      <c r="H476" s="1">
        <f t="shared" si="54"/>
        <v>479</v>
      </c>
      <c r="I476" s="1" t="str">
        <f t="shared" si="54"/>
        <v>Count</v>
      </c>
      <c r="J476" s="1">
        <f t="shared" si="54"/>
        <v>499</v>
      </c>
      <c r="K476" s="1" t="str">
        <f t="shared" si="54"/>
        <v>Time</v>
      </c>
      <c r="L476" s="1">
        <f t="shared" si="54"/>
        <v>1435256566050</v>
      </c>
      <c r="M476" s="1">
        <f t="shared" si="51"/>
        <v>64</v>
      </c>
      <c r="N476" s="1">
        <f t="shared" si="52"/>
        <v>1001</v>
      </c>
      <c r="O476" s="1">
        <f t="shared" si="53"/>
        <v>846</v>
      </c>
    </row>
    <row r="477" spans="1:15" x14ac:dyDescent="0.3">
      <c r="A477" s="1" t="s">
        <v>0</v>
      </c>
      <c r="B477" s="1">
        <v>480</v>
      </c>
      <c r="C477" s="1" t="s">
        <v>1</v>
      </c>
      <c r="D477" s="1">
        <v>1435256566987</v>
      </c>
      <c r="G477" s="1" t="str">
        <f t="shared" si="54"/>
        <v>Pong</v>
      </c>
      <c r="H477" s="1">
        <f t="shared" si="54"/>
        <v>480</v>
      </c>
      <c r="I477" s="1" t="str">
        <f t="shared" si="54"/>
        <v>Count</v>
      </c>
      <c r="J477" s="1">
        <f t="shared" si="54"/>
        <v>499</v>
      </c>
      <c r="K477" s="1" t="str">
        <f t="shared" si="54"/>
        <v>Time</v>
      </c>
      <c r="L477" s="1">
        <f t="shared" si="54"/>
        <v>1435256568002</v>
      </c>
      <c r="M477" s="1">
        <f t="shared" si="51"/>
        <v>1015</v>
      </c>
      <c r="N477" s="1">
        <f t="shared" si="52"/>
        <v>1001</v>
      </c>
      <c r="O477" s="1">
        <f t="shared" si="53"/>
        <v>1952</v>
      </c>
    </row>
    <row r="478" spans="1:15" x14ac:dyDescent="0.3">
      <c r="A478" s="1" t="s">
        <v>0</v>
      </c>
      <c r="B478" s="1">
        <v>481</v>
      </c>
      <c r="C478" s="1" t="s">
        <v>1</v>
      </c>
      <c r="D478" s="1">
        <v>1435256568002</v>
      </c>
      <c r="G478" s="1" t="str">
        <f t="shared" si="54"/>
        <v>Pong</v>
      </c>
      <c r="H478" s="1">
        <f t="shared" si="54"/>
        <v>481</v>
      </c>
      <c r="I478" s="1" t="str">
        <f t="shared" si="54"/>
        <v>Count</v>
      </c>
      <c r="J478" s="1">
        <f t="shared" si="54"/>
        <v>499</v>
      </c>
      <c r="K478" s="1" t="str">
        <f t="shared" si="54"/>
        <v>Time</v>
      </c>
      <c r="L478" s="1">
        <f t="shared" si="54"/>
        <v>1435256568237</v>
      </c>
      <c r="M478" s="1">
        <f t="shared" si="51"/>
        <v>235</v>
      </c>
      <c r="N478" s="1">
        <f t="shared" si="52"/>
        <v>1015</v>
      </c>
      <c r="O478" s="1">
        <f t="shared" si="53"/>
        <v>235</v>
      </c>
    </row>
    <row r="479" spans="1:15" x14ac:dyDescent="0.3">
      <c r="A479" s="1" t="s">
        <v>0</v>
      </c>
      <c r="B479" s="1">
        <v>482</v>
      </c>
      <c r="C479" s="1" t="s">
        <v>1</v>
      </c>
      <c r="D479" s="1">
        <v>1435256569017</v>
      </c>
      <c r="G479" s="1" t="str">
        <f t="shared" si="54"/>
        <v>Pong</v>
      </c>
      <c r="H479" s="1">
        <f t="shared" si="54"/>
        <v>482</v>
      </c>
      <c r="I479" s="1" t="str">
        <f t="shared" si="54"/>
        <v>Count</v>
      </c>
      <c r="J479" s="1">
        <f t="shared" si="54"/>
        <v>499</v>
      </c>
      <c r="K479" s="1" t="str">
        <f t="shared" si="54"/>
        <v>Time</v>
      </c>
      <c r="L479" s="1">
        <f t="shared" si="54"/>
        <v>1435256569114</v>
      </c>
      <c r="M479" s="1">
        <f t="shared" si="51"/>
        <v>97</v>
      </c>
      <c r="N479" s="1">
        <f t="shared" si="52"/>
        <v>1015</v>
      </c>
      <c r="O479" s="1">
        <f t="shared" si="53"/>
        <v>877</v>
      </c>
    </row>
    <row r="480" spans="1:15" x14ac:dyDescent="0.3">
      <c r="A480" s="1" t="s">
        <v>0</v>
      </c>
      <c r="B480" s="1">
        <v>483</v>
      </c>
      <c r="C480" s="1" t="s">
        <v>1</v>
      </c>
      <c r="D480" s="1">
        <v>1435256570030</v>
      </c>
      <c r="G480" s="1" t="str">
        <f t="shared" si="54"/>
        <v>Pong</v>
      </c>
      <c r="H480" s="1">
        <f t="shared" si="54"/>
        <v>483</v>
      </c>
      <c r="I480" s="1" t="str">
        <f t="shared" si="54"/>
        <v>Count</v>
      </c>
      <c r="J480" s="1">
        <f t="shared" si="54"/>
        <v>499</v>
      </c>
      <c r="K480" s="1" t="str">
        <f t="shared" si="54"/>
        <v>Time</v>
      </c>
      <c r="L480" s="1">
        <f t="shared" si="54"/>
        <v>1435256570140</v>
      </c>
      <c r="M480" s="1">
        <f t="shared" si="51"/>
        <v>110</v>
      </c>
      <c r="N480" s="1">
        <f t="shared" si="52"/>
        <v>1013</v>
      </c>
      <c r="O480" s="1">
        <f t="shared" si="53"/>
        <v>1026</v>
      </c>
    </row>
    <row r="481" spans="1:15" x14ac:dyDescent="0.3">
      <c r="A481" s="1" t="s">
        <v>0</v>
      </c>
      <c r="B481" s="1">
        <v>484</v>
      </c>
      <c r="C481" s="1" t="s">
        <v>1</v>
      </c>
      <c r="D481" s="1">
        <v>1435256571031</v>
      </c>
      <c r="G481" s="1" t="str">
        <f t="shared" si="54"/>
        <v>Pong</v>
      </c>
      <c r="H481" s="1">
        <f t="shared" si="54"/>
        <v>484</v>
      </c>
      <c r="I481" s="1" t="str">
        <f t="shared" si="54"/>
        <v>Count</v>
      </c>
      <c r="J481" s="1">
        <f t="shared" si="54"/>
        <v>499</v>
      </c>
      <c r="K481" s="1" t="str">
        <f t="shared" si="54"/>
        <v>Time</v>
      </c>
      <c r="L481" s="1">
        <f t="shared" si="54"/>
        <v>1435256571141</v>
      </c>
      <c r="M481" s="1">
        <f t="shared" si="51"/>
        <v>110</v>
      </c>
      <c r="N481" s="1">
        <f t="shared" si="52"/>
        <v>1001</v>
      </c>
      <c r="O481" s="1">
        <f t="shared" si="53"/>
        <v>1001</v>
      </c>
    </row>
    <row r="482" spans="1:15" x14ac:dyDescent="0.3">
      <c r="A482" s="1" t="s">
        <v>0</v>
      </c>
      <c r="B482" s="1">
        <v>485</v>
      </c>
      <c r="C482" s="1" t="s">
        <v>1</v>
      </c>
      <c r="D482" s="1">
        <v>1435256572046</v>
      </c>
      <c r="G482" s="1" t="str">
        <f t="shared" si="54"/>
        <v>Pong</v>
      </c>
      <c r="H482" s="1">
        <f t="shared" si="54"/>
        <v>485</v>
      </c>
      <c r="I482" s="1" t="str">
        <f t="shared" si="54"/>
        <v>Count</v>
      </c>
      <c r="J482" s="1">
        <f t="shared" si="54"/>
        <v>499</v>
      </c>
      <c r="K482" s="1" t="str">
        <f t="shared" si="54"/>
        <v>Time</v>
      </c>
      <c r="L482" s="1">
        <f t="shared" si="54"/>
        <v>1435256572157</v>
      </c>
      <c r="M482" s="1">
        <f t="shared" si="51"/>
        <v>111</v>
      </c>
      <c r="N482" s="1">
        <f t="shared" si="52"/>
        <v>1015</v>
      </c>
      <c r="O482" s="1">
        <f t="shared" si="53"/>
        <v>1016</v>
      </c>
    </row>
    <row r="483" spans="1:15" x14ac:dyDescent="0.3">
      <c r="A483" s="1" t="s">
        <v>0</v>
      </c>
      <c r="B483" s="1">
        <v>486</v>
      </c>
      <c r="C483" s="1" t="s">
        <v>1</v>
      </c>
      <c r="D483" s="1">
        <v>1435256573047</v>
      </c>
      <c r="G483" s="1" t="str">
        <f t="shared" ref="G483:L498" si="55">A987</f>
        <v>Pong</v>
      </c>
      <c r="H483" s="1">
        <f t="shared" si="55"/>
        <v>486</v>
      </c>
      <c r="I483" s="1" t="str">
        <f t="shared" si="55"/>
        <v>Count</v>
      </c>
      <c r="J483" s="1">
        <f t="shared" si="55"/>
        <v>499</v>
      </c>
      <c r="K483" s="1" t="str">
        <f t="shared" si="55"/>
        <v>Time</v>
      </c>
      <c r="L483" s="1">
        <f t="shared" si="55"/>
        <v>1435256573173</v>
      </c>
      <c r="M483" s="1">
        <f t="shared" si="51"/>
        <v>126</v>
      </c>
      <c r="N483" s="1">
        <f t="shared" si="52"/>
        <v>1001</v>
      </c>
      <c r="O483" s="1">
        <f t="shared" si="53"/>
        <v>1016</v>
      </c>
    </row>
    <row r="484" spans="1:15" x14ac:dyDescent="0.3">
      <c r="A484" s="1" t="s">
        <v>0</v>
      </c>
      <c r="B484" s="1">
        <v>487</v>
      </c>
      <c r="C484" s="1" t="s">
        <v>1</v>
      </c>
      <c r="D484" s="1">
        <v>1435256574062</v>
      </c>
      <c r="G484" s="1" t="str">
        <f t="shared" si="55"/>
        <v>Pong</v>
      </c>
      <c r="H484" s="1">
        <f t="shared" si="55"/>
        <v>487</v>
      </c>
      <c r="I484" s="1" t="str">
        <f t="shared" si="55"/>
        <v>Count</v>
      </c>
      <c r="J484" s="1">
        <f t="shared" si="55"/>
        <v>499</v>
      </c>
      <c r="K484" s="1" t="str">
        <f t="shared" si="55"/>
        <v>Time</v>
      </c>
      <c r="L484" s="1">
        <f t="shared" si="55"/>
        <v>1435256575067</v>
      </c>
      <c r="M484" s="1">
        <f t="shared" si="51"/>
        <v>1005</v>
      </c>
      <c r="N484" s="1">
        <f t="shared" si="52"/>
        <v>1015</v>
      </c>
      <c r="O484" s="1">
        <f t="shared" si="53"/>
        <v>1894</v>
      </c>
    </row>
    <row r="485" spans="1:15" x14ac:dyDescent="0.3">
      <c r="A485" s="1" t="s">
        <v>0</v>
      </c>
      <c r="B485" s="1">
        <v>488</v>
      </c>
      <c r="C485" s="1" t="s">
        <v>1</v>
      </c>
      <c r="D485" s="1">
        <v>1435256575067</v>
      </c>
      <c r="G485" s="1" t="str">
        <f t="shared" si="55"/>
        <v>Pong</v>
      </c>
      <c r="H485" s="1">
        <f t="shared" si="55"/>
        <v>488</v>
      </c>
      <c r="I485" s="1" t="str">
        <f t="shared" si="55"/>
        <v>Count</v>
      </c>
      <c r="J485" s="1">
        <f t="shared" si="55"/>
        <v>499</v>
      </c>
      <c r="K485" s="1" t="str">
        <f t="shared" si="55"/>
        <v>Time</v>
      </c>
      <c r="L485" s="1">
        <f t="shared" si="55"/>
        <v>1435256575273</v>
      </c>
      <c r="M485" s="1">
        <f t="shared" si="51"/>
        <v>206</v>
      </c>
      <c r="N485" s="1">
        <f t="shared" si="52"/>
        <v>1005</v>
      </c>
      <c r="O485" s="1">
        <f t="shared" si="53"/>
        <v>206</v>
      </c>
    </row>
    <row r="486" spans="1:15" x14ac:dyDescent="0.3">
      <c r="A486" s="1" t="s">
        <v>0</v>
      </c>
      <c r="B486" s="1">
        <v>489</v>
      </c>
      <c r="C486" s="1" t="s">
        <v>1</v>
      </c>
      <c r="D486" s="1">
        <v>1435256576068</v>
      </c>
      <c r="G486" s="1" t="str">
        <f t="shared" si="55"/>
        <v>Pong</v>
      </c>
      <c r="H486" s="1">
        <f t="shared" si="55"/>
        <v>489</v>
      </c>
      <c r="I486" s="1" t="str">
        <f t="shared" si="55"/>
        <v>Count</v>
      </c>
      <c r="J486" s="1">
        <f t="shared" si="55"/>
        <v>499</v>
      </c>
      <c r="K486" s="1" t="str">
        <f t="shared" si="55"/>
        <v>Time</v>
      </c>
      <c r="L486" s="1">
        <f t="shared" si="55"/>
        <v>1435256576225</v>
      </c>
      <c r="M486" s="1">
        <f t="shared" si="51"/>
        <v>157</v>
      </c>
      <c r="N486" s="1">
        <f t="shared" si="52"/>
        <v>1001</v>
      </c>
      <c r="O486" s="1">
        <f t="shared" si="53"/>
        <v>952</v>
      </c>
    </row>
    <row r="487" spans="1:15" x14ac:dyDescent="0.3">
      <c r="A487" s="1" t="s">
        <v>0</v>
      </c>
      <c r="B487" s="1">
        <v>490</v>
      </c>
      <c r="C487" s="1" t="s">
        <v>1</v>
      </c>
      <c r="D487" s="1">
        <v>1435256577083</v>
      </c>
      <c r="G487" s="1" t="str">
        <f t="shared" si="55"/>
        <v>Pong</v>
      </c>
      <c r="H487" s="1">
        <f t="shared" si="55"/>
        <v>490</v>
      </c>
      <c r="I487" s="1" t="str">
        <f t="shared" si="55"/>
        <v>Count</v>
      </c>
      <c r="J487" s="1">
        <f t="shared" si="55"/>
        <v>499</v>
      </c>
      <c r="K487" s="1" t="str">
        <f t="shared" si="55"/>
        <v>Time</v>
      </c>
      <c r="L487" s="1">
        <f t="shared" si="55"/>
        <v>1435256577259</v>
      </c>
      <c r="M487" s="1">
        <f t="shared" si="51"/>
        <v>176</v>
      </c>
      <c r="N487" s="1">
        <f t="shared" si="52"/>
        <v>1015</v>
      </c>
      <c r="O487" s="1">
        <f t="shared" si="53"/>
        <v>1034</v>
      </c>
    </row>
    <row r="488" spans="1:15" x14ac:dyDescent="0.3">
      <c r="A488" s="1" t="s">
        <v>0</v>
      </c>
      <c r="B488" s="1">
        <v>491</v>
      </c>
      <c r="C488" s="1" t="s">
        <v>1</v>
      </c>
      <c r="D488" s="1">
        <v>1435256578086</v>
      </c>
      <c r="G488" s="1" t="str">
        <f t="shared" si="55"/>
        <v>Pong</v>
      </c>
      <c r="H488" s="1">
        <f t="shared" si="55"/>
        <v>491</v>
      </c>
      <c r="I488" s="1" t="str">
        <f t="shared" si="55"/>
        <v>Count</v>
      </c>
      <c r="J488" s="1">
        <f t="shared" si="55"/>
        <v>499</v>
      </c>
      <c r="K488" s="1" t="str">
        <f t="shared" si="55"/>
        <v>Time</v>
      </c>
      <c r="L488" s="1">
        <f t="shared" si="55"/>
        <v>1435256578260</v>
      </c>
      <c r="M488" s="1">
        <f t="shared" si="51"/>
        <v>174</v>
      </c>
      <c r="N488" s="1">
        <f t="shared" si="52"/>
        <v>1003</v>
      </c>
      <c r="O488" s="1">
        <f t="shared" si="53"/>
        <v>1001</v>
      </c>
    </row>
    <row r="489" spans="1:15" x14ac:dyDescent="0.3">
      <c r="A489" s="1" t="s">
        <v>0</v>
      </c>
      <c r="B489" s="1">
        <v>492</v>
      </c>
      <c r="C489" s="1" t="s">
        <v>1</v>
      </c>
      <c r="D489" s="1">
        <v>1435256579086</v>
      </c>
      <c r="G489" s="1" t="str">
        <f t="shared" si="55"/>
        <v>Pong</v>
      </c>
      <c r="H489" s="1">
        <f t="shared" si="55"/>
        <v>492</v>
      </c>
      <c r="I489" s="1" t="str">
        <f t="shared" si="55"/>
        <v>Count</v>
      </c>
      <c r="J489" s="1">
        <f t="shared" si="55"/>
        <v>499</v>
      </c>
      <c r="K489" s="1" t="str">
        <f t="shared" si="55"/>
        <v>Time</v>
      </c>
      <c r="L489" s="1">
        <f t="shared" si="55"/>
        <v>1435256579274</v>
      </c>
      <c r="M489" s="1">
        <f t="shared" si="51"/>
        <v>188</v>
      </c>
      <c r="N489" s="1">
        <f t="shared" si="52"/>
        <v>1000</v>
      </c>
      <c r="O489" s="1">
        <f t="shared" si="53"/>
        <v>1014</v>
      </c>
    </row>
    <row r="490" spans="1:15" x14ac:dyDescent="0.3">
      <c r="A490" s="1" t="s">
        <v>0</v>
      </c>
      <c r="B490" s="1">
        <v>493</v>
      </c>
      <c r="C490" s="1" t="s">
        <v>1</v>
      </c>
      <c r="D490" s="1">
        <v>1435256580088</v>
      </c>
      <c r="G490" s="1" t="str">
        <f t="shared" si="55"/>
        <v>Pong</v>
      </c>
      <c r="H490" s="1">
        <f t="shared" si="55"/>
        <v>493</v>
      </c>
      <c r="I490" s="1" t="str">
        <f t="shared" si="55"/>
        <v>Count</v>
      </c>
      <c r="J490" s="1">
        <f t="shared" si="55"/>
        <v>499</v>
      </c>
      <c r="K490" s="1" t="str">
        <f t="shared" si="55"/>
        <v>Time</v>
      </c>
      <c r="L490" s="1">
        <f t="shared" si="55"/>
        <v>1435256580291</v>
      </c>
      <c r="M490" s="1">
        <f t="shared" si="51"/>
        <v>203</v>
      </c>
      <c r="N490" s="1">
        <f t="shared" si="52"/>
        <v>1002</v>
      </c>
      <c r="O490" s="1">
        <f t="shared" si="53"/>
        <v>1017</v>
      </c>
    </row>
    <row r="491" spans="1:15" x14ac:dyDescent="0.3">
      <c r="A491" s="1" t="s">
        <v>0</v>
      </c>
      <c r="B491" s="1">
        <v>494</v>
      </c>
      <c r="C491" s="1" t="s">
        <v>1</v>
      </c>
      <c r="D491" s="1">
        <v>1435256581103</v>
      </c>
      <c r="G491" s="1" t="str">
        <f t="shared" si="55"/>
        <v>Pong</v>
      </c>
      <c r="H491" s="1">
        <f t="shared" si="55"/>
        <v>494</v>
      </c>
      <c r="I491" s="1" t="str">
        <f t="shared" si="55"/>
        <v>Count</v>
      </c>
      <c r="J491" s="1">
        <f t="shared" si="55"/>
        <v>499</v>
      </c>
      <c r="K491" s="1" t="str">
        <f t="shared" si="55"/>
        <v>Time</v>
      </c>
      <c r="L491" s="1">
        <f t="shared" si="55"/>
        <v>1435256582117</v>
      </c>
      <c r="M491" s="1">
        <f t="shared" si="51"/>
        <v>1014</v>
      </c>
      <c r="N491" s="1">
        <f t="shared" si="52"/>
        <v>1015</v>
      </c>
      <c r="O491" s="1">
        <f t="shared" si="53"/>
        <v>1826</v>
      </c>
    </row>
    <row r="492" spans="1:15" x14ac:dyDescent="0.3">
      <c r="A492" s="1" t="s">
        <v>0</v>
      </c>
      <c r="B492" s="1">
        <v>495</v>
      </c>
      <c r="C492" s="1" t="s">
        <v>1</v>
      </c>
      <c r="D492" s="1">
        <v>1435256582117</v>
      </c>
      <c r="G492" s="1" t="str">
        <f t="shared" si="55"/>
        <v>Pong</v>
      </c>
      <c r="H492" s="1">
        <f t="shared" si="55"/>
        <v>495</v>
      </c>
      <c r="I492" s="1" t="str">
        <f t="shared" si="55"/>
        <v>Count</v>
      </c>
      <c r="J492" s="1">
        <f t="shared" si="55"/>
        <v>499</v>
      </c>
      <c r="K492" s="1" t="str">
        <f t="shared" si="55"/>
        <v>Time</v>
      </c>
      <c r="L492" s="1">
        <f t="shared" si="55"/>
        <v>1435256582321</v>
      </c>
      <c r="M492" s="1">
        <f t="shared" si="51"/>
        <v>204</v>
      </c>
      <c r="N492" s="1">
        <f t="shared" si="52"/>
        <v>1014</v>
      </c>
      <c r="O492" s="1">
        <f t="shared" si="53"/>
        <v>204</v>
      </c>
    </row>
    <row r="493" spans="1:15" x14ac:dyDescent="0.3">
      <c r="A493" s="1" t="s">
        <v>0</v>
      </c>
      <c r="B493" s="1">
        <v>496</v>
      </c>
      <c r="C493" s="1" t="s">
        <v>1</v>
      </c>
      <c r="D493" s="1">
        <v>1435256583132</v>
      </c>
      <c r="G493" s="1" t="str">
        <f t="shared" si="55"/>
        <v>Pong</v>
      </c>
      <c r="H493" s="1">
        <f t="shared" si="55"/>
        <v>496</v>
      </c>
      <c r="I493" s="1" t="str">
        <f t="shared" si="55"/>
        <v>Count</v>
      </c>
      <c r="J493" s="1">
        <f t="shared" si="55"/>
        <v>499</v>
      </c>
      <c r="K493" s="1" t="str">
        <f t="shared" si="55"/>
        <v>Time</v>
      </c>
      <c r="L493" s="1">
        <f t="shared" si="55"/>
        <v>1435256583352</v>
      </c>
      <c r="M493" s="1">
        <f t="shared" si="51"/>
        <v>220</v>
      </c>
      <c r="N493" s="1">
        <f t="shared" si="52"/>
        <v>1015</v>
      </c>
      <c r="O493" s="1">
        <f t="shared" si="53"/>
        <v>1031</v>
      </c>
    </row>
    <row r="494" spans="1:15" x14ac:dyDescent="0.3">
      <c r="A494" s="1" t="s">
        <v>0</v>
      </c>
      <c r="B494" s="1">
        <v>497</v>
      </c>
      <c r="C494" s="1" t="s">
        <v>1</v>
      </c>
      <c r="D494" s="1">
        <v>1435256584133</v>
      </c>
      <c r="G494" s="1" t="str">
        <f t="shared" si="55"/>
        <v>Pong</v>
      </c>
      <c r="H494" s="1">
        <f t="shared" si="55"/>
        <v>497</v>
      </c>
      <c r="I494" s="1" t="str">
        <f t="shared" si="55"/>
        <v>Count</v>
      </c>
      <c r="J494" s="1">
        <f t="shared" si="55"/>
        <v>499</v>
      </c>
      <c r="K494" s="1" t="str">
        <f t="shared" si="55"/>
        <v>Time</v>
      </c>
      <c r="L494" s="1">
        <f t="shared" si="55"/>
        <v>1435256584368</v>
      </c>
      <c r="M494" s="1">
        <f t="shared" si="51"/>
        <v>235</v>
      </c>
      <c r="N494" s="1">
        <f t="shared" si="52"/>
        <v>1001</v>
      </c>
      <c r="O494" s="1">
        <f t="shared" si="53"/>
        <v>1016</v>
      </c>
    </row>
    <row r="495" spans="1:15" x14ac:dyDescent="0.3">
      <c r="A495" s="1" t="s">
        <v>0</v>
      </c>
      <c r="B495" s="1">
        <v>498</v>
      </c>
      <c r="C495" s="1" t="s">
        <v>1</v>
      </c>
      <c r="D495" s="1">
        <v>1435256585148</v>
      </c>
      <c r="G495" s="1" t="str">
        <f t="shared" si="55"/>
        <v>Pong</v>
      </c>
      <c r="H495" s="1">
        <f t="shared" si="55"/>
        <v>498</v>
      </c>
      <c r="I495" s="1" t="str">
        <f t="shared" si="55"/>
        <v>Count</v>
      </c>
      <c r="J495" s="1">
        <f t="shared" si="55"/>
        <v>499</v>
      </c>
      <c r="K495" s="1" t="str">
        <f t="shared" si="55"/>
        <v>Time</v>
      </c>
      <c r="L495" s="1">
        <f t="shared" si="55"/>
        <v>1435256585383</v>
      </c>
      <c r="M495" s="1">
        <f t="shared" si="51"/>
        <v>235</v>
      </c>
      <c r="N495" s="1">
        <f t="shared" si="52"/>
        <v>1015</v>
      </c>
      <c r="O495" s="1">
        <f t="shared" si="53"/>
        <v>1015</v>
      </c>
    </row>
    <row r="496" spans="1:15" x14ac:dyDescent="0.3">
      <c r="A496" s="1" t="s">
        <v>0</v>
      </c>
      <c r="B496" s="1">
        <v>499</v>
      </c>
      <c r="C496" s="1" t="s">
        <v>1</v>
      </c>
      <c r="D496" s="1">
        <v>1435256586163</v>
      </c>
      <c r="G496" s="1" t="str">
        <f t="shared" si="55"/>
        <v>Pong</v>
      </c>
      <c r="H496" s="1">
        <f t="shared" si="55"/>
        <v>499</v>
      </c>
      <c r="I496" s="1" t="str">
        <f t="shared" si="55"/>
        <v>Count</v>
      </c>
      <c r="J496" s="1">
        <f t="shared" si="55"/>
        <v>499</v>
      </c>
      <c r="K496" s="1" t="str">
        <f t="shared" si="55"/>
        <v>Time</v>
      </c>
      <c r="L496" s="1">
        <f t="shared" si="55"/>
        <v>1435256586414</v>
      </c>
      <c r="M496" s="1">
        <f t="shared" si="51"/>
        <v>251</v>
      </c>
      <c r="N496" s="1">
        <f t="shared" si="52"/>
        <v>1015</v>
      </c>
      <c r="O496" s="1">
        <f t="shared" si="53"/>
        <v>1031</v>
      </c>
    </row>
    <row r="497" spans="1:15" x14ac:dyDescent="0.3">
      <c r="A497" s="1" t="s">
        <v>0</v>
      </c>
      <c r="B497" s="1">
        <v>500</v>
      </c>
      <c r="C497" s="1" t="s">
        <v>1</v>
      </c>
      <c r="D497" s="1">
        <v>1435256587178</v>
      </c>
      <c r="G497" s="1" t="str">
        <f t="shared" si="55"/>
        <v>Pong</v>
      </c>
      <c r="H497" s="1">
        <f t="shared" si="55"/>
        <v>500</v>
      </c>
      <c r="I497" s="1" t="str">
        <f t="shared" si="55"/>
        <v>Count</v>
      </c>
      <c r="J497" s="1">
        <f t="shared" si="55"/>
        <v>499</v>
      </c>
      <c r="K497" s="1" t="str">
        <f t="shared" si="55"/>
        <v>Time</v>
      </c>
      <c r="L497" s="1">
        <f t="shared" si="55"/>
        <v>1435256587413</v>
      </c>
      <c r="M497" s="1">
        <f t="shared" si="51"/>
        <v>235</v>
      </c>
      <c r="N497" s="1">
        <f t="shared" si="52"/>
        <v>1015</v>
      </c>
      <c r="O497" s="1">
        <f t="shared" si="53"/>
        <v>999</v>
      </c>
    </row>
    <row r="498" spans="1:15" x14ac:dyDescent="0.3">
      <c r="A498" s="1" t="s">
        <v>0</v>
      </c>
      <c r="B498" s="1">
        <v>501</v>
      </c>
      <c r="C498" s="1" t="s">
        <v>1</v>
      </c>
      <c r="D498" s="1">
        <v>1435256588193</v>
      </c>
      <c r="G498" s="1" t="str">
        <f t="shared" si="55"/>
        <v>Pong</v>
      </c>
      <c r="H498" s="1">
        <f t="shared" si="55"/>
        <v>501</v>
      </c>
      <c r="I498" s="1" t="str">
        <f t="shared" si="55"/>
        <v>Count</v>
      </c>
      <c r="J498" s="1">
        <f t="shared" si="55"/>
        <v>499</v>
      </c>
      <c r="K498" s="1" t="str">
        <f t="shared" si="55"/>
        <v>Time</v>
      </c>
      <c r="L498" s="1">
        <f t="shared" si="55"/>
        <v>1435256589194</v>
      </c>
      <c r="M498" s="1">
        <f t="shared" si="51"/>
        <v>1001</v>
      </c>
      <c r="N498" s="1">
        <f t="shared" si="52"/>
        <v>1015</v>
      </c>
      <c r="O498" s="1">
        <f t="shared" si="53"/>
        <v>1781</v>
      </c>
    </row>
    <row r="499" spans="1:15" x14ac:dyDescent="0.3">
      <c r="A499" s="1" t="s">
        <v>0</v>
      </c>
      <c r="B499" s="1">
        <v>502</v>
      </c>
      <c r="C499" s="1" t="s">
        <v>1</v>
      </c>
      <c r="D499" s="1">
        <v>1435256589194</v>
      </c>
      <c r="G499" s="1" t="str">
        <f t="shared" ref="G499:L504" si="56">A1003</f>
        <v>Pong</v>
      </c>
      <c r="H499" s="1">
        <f t="shared" si="56"/>
        <v>502</v>
      </c>
      <c r="I499" s="1" t="str">
        <f t="shared" si="56"/>
        <v>Count</v>
      </c>
      <c r="J499" s="1">
        <f t="shared" si="56"/>
        <v>499</v>
      </c>
      <c r="K499" s="1" t="str">
        <f t="shared" si="56"/>
        <v>Time</v>
      </c>
      <c r="L499" s="1">
        <f t="shared" si="56"/>
        <v>1435256589413</v>
      </c>
      <c r="M499" s="1">
        <f t="shared" si="51"/>
        <v>219</v>
      </c>
      <c r="N499" s="1">
        <f t="shared" si="52"/>
        <v>1001</v>
      </c>
      <c r="O499" s="1">
        <f t="shared" si="53"/>
        <v>219</v>
      </c>
    </row>
    <row r="500" spans="1:15" x14ac:dyDescent="0.3">
      <c r="A500" s="1" t="s">
        <v>0</v>
      </c>
      <c r="B500" s="1">
        <v>503</v>
      </c>
      <c r="C500" s="1" t="s">
        <v>1</v>
      </c>
      <c r="D500" s="1">
        <v>1435256590209</v>
      </c>
      <c r="G500" s="1" t="str">
        <f t="shared" si="56"/>
        <v>Pong</v>
      </c>
      <c r="H500" s="1">
        <f t="shared" si="56"/>
        <v>503</v>
      </c>
      <c r="I500" s="1" t="str">
        <f t="shared" si="56"/>
        <v>Count</v>
      </c>
      <c r="J500" s="1">
        <f t="shared" si="56"/>
        <v>499</v>
      </c>
      <c r="K500" s="1" t="str">
        <f t="shared" si="56"/>
        <v>Time</v>
      </c>
      <c r="L500" s="1">
        <f t="shared" si="56"/>
        <v>1435256591226</v>
      </c>
      <c r="M500" s="1">
        <f t="shared" si="51"/>
        <v>1017</v>
      </c>
      <c r="N500" s="1">
        <f t="shared" si="52"/>
        <v>1015</v>
      </c>
      <c r="O500" s="1">
        <f t="shared" si="53"/>
        <v>1813</v>
      </c>
    </row>
    <row r="501" spans="1:15" x14ac:dyDescent="0.3">
      <c r="A501" s="1" t="s">
        <v>0</v>
      </c>
      <c r="B501" s="1">
        <v>504</v>
      </c>
      <c r="C501" s="1" t="s">
        <v>1</v>
      </c>
      <c r="D501" s="1">
        <v>1435256591210</v>
      </c>
      <c r="G501" s="1" t="str">
        <f t="shared" si="56"/>
        <v>Pong</v>
      </c>
      <c r="H501" s="1">
        <f t="shared" si="56"/>
        <v>504</v>
      </c>
      <c r="I501" s="1" t="str">
        <f t="shared" si="56"/>
        <v>Count</v>
      </c>
      <c r="J501" s="1">
        <f t="shared" si="56"/>
        <v>499</v>
      </c>
      <c r="K501" s="1" t="str">
        <f t="shared" si="56"/>
        <v>Time</v>
      </c>
      <c r="L501" s="1">
        <f t="shared" si="56"/>
        <v>1435256591445</v>
      </c>
      <c r="M501" s="1">
        <f t="shared" si="51"/>
        <v>235</v>
      </c>
      <c r="N501" s="1">
        <f t="shared" si="52"/>
        <v>1001</v>
      </c>
      <c r="O501" s="1">
        <f t="shared" si="53"/>
        <v>219</v>
      </c>
    </row>
    <row r="502" spans="1:15" x14ac:dyDescent="0.3">
      <c r="A502" s="1" t="s">
        <v>0</v>
      </c>
      <c r="B502" s="1">
        <v>505</v>
      </c>
      <c r="C502" s="1" t="s">
        <v>1</v>
      </c>
      <c r="D502" s="1">
        <v>1435256592225</v>
      </c>
      <c r="G502" s="1" t="str">
        <f t="shared" si="56"/>
        <v>Pong</v>
      </c>
      <c r="H502" s="1">
        <f t="shared" si="56"/>
        <v>505</v>
      </c>
      <c r="I502" s="1" t="str">
        <f t="shared" si="56"/>
        <v>Count</v>
      </c>
      <c r="J502" s="1">
        <f t="shared" si="56"/>
        <v>499</v>
      </c>
      <c r="K502" s="1" t="str">
        <f t="shared" si="56"/>
        <v>Time</v>
      </c>
      <c r="L502" s="1">
        <f t="shared" si="56"/>
        <v>1435256593240</v>
      </c>
      <c r="M502" s="1">
        <f t="shared" si="51"/>
        <v>1015</v>
      </c>
      <c r="N502" s="1">
        <f t="shared" si="52"/>
        <v>1015</v>
      </c>
      <c r="O502" s="1">
        <f t="shared" si="53"/>
        <v>1795</v>
      </c>
    </row>
    <row r="503" spans="1:15" x14ac:dyDescent="0.3">
      <c r="A503" s="1" t="s">
        <v>0</v>
      </c>
      <c r="B503" s="1">
        <v>506</v>
      </c>
      <c r="C503" s="1" t="s">
        <v>1</v>
      </c>
      <c r="D503" s="1">
        <v>1435256593240</v>
      </c>
      <c r="G503" s="1" t="str">
        <f t="shared" si="56"/>
        <v>Pong</v>
      </c>
      <c r="H503" s="1">
        <f t="shared" si="56"/>
        <v>506</v>
      </c>
      <c r="I503" s="1" t="str">
        <f t="shared" si="56"/>
        <v>Count</v>
      </c>
      <c r="J503" s="1">
        <f t="shared" si="56"/>
        <v>499</v>
      </c>
      <c r="K503" s="1" t="str">
        <f t="shared" si="56"/>
        <v>Time</v>
      </c>
      <c r="L503" s="1">
        <f t="shared" si="56"/>
        <v>1435256593445</v>
      </c>
      <c r="M503" s="1">
        <f t="shared" si="51"/>
        <v>205</v>
      </c>
      <c r="N503" s="1">
        <f t="shared" si="52"/>
        <v>1015</v>
      </c>
      <c r="O503" s="1">
        <f t="shared" si="53"/>
        <v>205</v>
      </c>
    </row>
    <row r="504" spans="1:15" x14ac:dyDescent="0.3">
      <c r="A504" s="1" t="s">
        <v>0</v>
      </c>
      <c r="B504" s="1">
        <v>507</v>
      </c>
      <c r="C504" s="1" t="s">
        <v>1</v>
      </c>
      <c r="D504" s="1">
        <v>1435256594242</v>
      </c>
      <c r="G504" s="1" t="str">
        <f t="shared" si="56"/>
        <v>Pong</v>
      </c>
      <c r="H504" s="1">
        <f t="shared" si="56"/>
        <v>507</v>
      </c>
      <c r="I504" s="1" t="str">
        <f t="shared" si="56"/>
        <v>Count</v>
      </c>
      <c r="J504" s="1">
        <f t="shared" si="56"/>
        <v>499</v>
      </c>
      <c r="K504" s="1" t="str">
        <f t="shared" si="56"/>
        <v>Time</v>
      </c>
      <c r="L504" s="1">
        <f t="shared" si="56"/>
        <v>1435256595257</v>
      </c>
      <c r="M504" s="1">
        <f t="shared" si="51"/>
        <v>1015</v>
      </c>
      <c r="N504" s="1">
        <f t="shared" si="52"/>
        <v>1002</v>
      </c>
      <c r="O504" s="1">
        <f t="shared" si="53"/>
        <v>1812</v>
      </c>
    </row>
    <row r="505" spans="1:15" x14ac:dyDescent="0.3">
      <c r="A505" s="1" t="s">
        <v>0</v>
      </c>
      <c r="B505" s="1">
        <v>508</v>
      </c>
      <c r="C505" s="1" t="s">
        <v>1</v>
      </c>
      <c r="D505" s="1">
        <v>1435256595257</v>
      </c>
    </row>
    <row r="506" spans="1:15" x14ac:dyDescent="0.3">
      <c r="A506" s="1" t="s">
        <v>2</v>
      </c>
      <c r="B506" s="1">
        <v>5</v>
      </c>
      <c r="C506" s="1" t="s">
        <v>3</v>
      </c>
      <c r="D506" s="1">
        <v>1</v>
      </c>
      <c r="E506" s="1" t="s">
        <v>1</v>
      </c>
      <c r="F506" s="1">
        <v>1435256021059</v>
      </c>
    </row>
    <row r="507" spans="1:15" x14ac:dyDescent="0.3">
      <c r="A507" s="1" t="s">
        <v>2</v>
      </c>
      <c r="B507" s="1">
        <v>6</v>
      </c>
      <c r="C507" s="1" t="s">
        <v>3</v>
      </c>
      <c r="D507" s="1">
        <v>1</v>
      </c>
      <c r="E507" s="1" t="s">
        <v>1</v>
      </c>
      <c r="F507" s="1">
        <v>1435256021278</v>
      </c>
    </row>
    <row r="508" spans="1:15" x14ac:dyDescent="0.3">
      <c r="A508" s="1" t="s">
        <v>2</v>
      </c>
      <c r="B508" s="1">
        <v>7</v>
      </c>
      <c r="C508" s="1" t="s">
        <v>3</v>
      </c>
      <c r="D508" s="1">
        <v>1</v>
      </c>
      <c r="E508" s="1" t="s">
        <v>1</v>
      </c>
      <c r="F508" s="1">
        <v>1435256023089</v>
      </c>
    </row>
    <row r="509" spans="1:15" x14ac:dyDescent="0.3">
      <c r="A509" s="1" t="s">
        <v>2</v>
      </c>
      <c r="B509" s="1">
        <v>8</v>
      </c>
      <c r="C509" s="1" t="s">
        <v>3</v>
      </c>
      <c r="D509" s="1">
        <v>1</v>
      </c>
      <c r="E509" s="1" t="s">
        <v>1</v>
      </c>
      <c r="F509" s="1">
        <v>1435256023308</v>
      </c>
    </row>
    <row r="510" spans="1:15" x14ac:dyDescent="0.3">
      <c r="A510" s="1" t="s">
        <v>2</v>
      </c>
      <c r="B510" s="1">
        <v>9</v>
      </c>
      <c r="C510" s="1" t="s">
        <v>3</v>
      </c>
      <c r="D510" s="1">
        <v>1</v>
      </c>
      <c r="E510" s="1" t="s">
        <v>1</v>
      </c>
      <c r="F510" s="1">
        <v>1435256024214</v>
      </c>
    </row>
    <row r="511" spans="1:15" x14ac:dyDescent="0.3">
      <c r="A511" s="1" t="s">
        <v>2</v>
      </c>
      <c r="B511" s="1">
        <v>10</v>
      </c>
      <c r="C511" s="1" t="s">
        <v>3</v>
      </c>
      <c r="D511" s="1">
        <v>1</v>
      </c>
      <c r="E511" s="1" t="s">
        <v>1</v>
      </c>
      <c r="F511" s="1">
        <v>1435256025213</v>
      </c>
    </row>
    <row r="512" spans="1:15" x14ac:dyDescent="0.3">
      <c r="A512" s="1" t="s">
        <v>2</v>
      </c>
      <c r="B512" s="1">
        <v>11</v>
      </c>
      <c r="C512" s="1" t="s">
        <v>3</v>
      </c>
      <c r="D512" s="1">
        <v>1</v>
      </c>
      <c r="E512" s="1" t="s">
        <v>1</v>
      </c>
      <c r="F512" s="1">
        <v>1435256027140</v>
      </c>
    </row>
    <row r="513" spans="1:6" x14ac:dyDescent="0.3">
      <c r="A513" s="1" t="s">
        <v>2</v>
      </c>
      <c r="B513" s="1">
        <v>12</v>
      </c>
      <c r="C513" s="1" t="s">
        <v>3</v>
      </c>
      <c r="D513" s="1">
        <v>1</v>
      </c>
      <c r="E513" s="1" t="s">
        <v>1</v>
      </c>
      <c r="F513" s="1">
        <v>1435256027344</v>
      </c>
    </row>
    <row r="514" spans="1:6" x14ac:dyDescent="0.3">
      <c r="A514" s="1" t="s">
        <v>2</v>
      </c>
      <c r="B514" s="1">
        <v>13</v>
      </c>
      <c r="C514" s="1" t="s">
        <v>3</v>
      </c>
      <c r="D514" s="1">
        <v>1</v>
      </c>
      <c r="E514" s="1" t="s">
        <v>1</v>
      </c>
      <c r="F514" s="1">
        <v>1435256028265</v>
      </c>
    </row>
    <row r="515" spans="1:6" x14ac:dyDescent="0.3">
      <c r="A515" s="1" t="s">
        <v>2</v>
      </c>
      <c r="B515" s="1">
        <v>14</v>
      </c>
      <c r="C515" s="1" t="s">
        <v>3</v>
      </c>
      <c r="D515" s="1">
        <v>1</v>
      </c>
      <c r="E515" s="1" t="s">
        <v>1</v>
      </c>
      <c r="F515" s="1">
        <v>1435256029280</v>
      </c>
    </row>
    <row r="516" spans="1:6" x14ac:dyDescent="0.3">
      <c r="A516" s="1" t="s">
        <v>2</v>
      </c>
      <c r="B516" s="1">
        <v>15</v>
      </c>
      <c r="C516" s="1" t="s">
        <v>3</v>
      </c>
      <c r="D516" s="1">
        <v>1</v>
      </c>
      <c r="E516" s="1" t="s">
        <v>1</v>
      </c>
      <c r="F516" s="1">
        <v>1435256030295</v>
      </c>
    </row>
    <row r="517" spans="1:6" x14ac:dyDescent="0.3">
      <c r="A517" s="1" t="s">
        <v>2</v>
      </c>
      <c r="B517" s="1">
        <v>16</v>
      </c>
      <c r="C517" s="1" t="s">
        <v>3</v>
      </c>
      <c r="D517" s="1">
        <v>1</v>
      </c>
      <c r="E517" s="1" t="s">
        <v>1</v>
      </c>
      <c r="F517" s="1">
        <v>1435256031313</v>
      </c>
    </row>
    <row r="518" spans="1:6" x14ac:dyDescent="0.3">
      <c r="A518" s="1" t="s">
        <v>2</v>
      </c>
      <c r="B518" s="1">
        <v>17</v>
      </c>
      <c r="C518" s="1" t="s">
        <v>3</v>
      </c>
      <c r="D518" s="1">
        <v>1</v>
      </c>
      <c r="E518" s="1" t="s">
        <v>1</v>
      </c>
      <c r="F518" s="1">
        <v>1435256032344</v>
      </c>
    </row>
    <row r="519" spans="1:6" x14ac:dyDescent="0.3">
      <c r="A519" s="1" t="s">
        <v>2</v>
      </c>
      <c r="B519" s="1">
        <v>18</v>
      </c>
      <c r="C519" s="1" t="s">
        <v>3</v>
      </c>
      <c r="D519" s="1">
        <v>1</v>
      </c>
      <c r="E519" s="1" t="s">
        <v>1</v>
      </c>
      <c r="F519" s="1">
        <v>1435256034218</v>
      </c>
    </row>
    <row r="520" spans="1:6" x14ac:dyDescent="0.3">
      <c r="A520" s="1" t="s">
        <v>2</v>
      </c>
      <c r="B520" s="1">
        <v>19</v>
      </c>
      <c r="C520" s="1" t="s">
        <v>3</v>
      </c>
      <c r="D520" s="1">
        <v>1</v>
      </c>
      <c r="E520" s="1" t="s">
        <v>1</v>
      </c>
      <c r="F520" s="1">
        <v>1435256034431</v>
      </c>
    </row>
    <row r="521" spans="1:6" x14ac:dyDescent="0.3">
      <c r="A521" s="1" t="s">
        <v>2</v>
      </c>
      <c r="B521" s="1">
        <v>20</v>
      </c>
      <c r="C521" s="1" t="s">
        <v>3</v>
      </c>
      <c r="D521" s="1">
        <v>1</v>
      </c>
      <c r="E521" s="1" t="s">
        <v>1</v>
      </c>
      <c r="F521" s="1">
        <v>1435256035383</v>
      </c>
    </row>
    <row r="522" spans="1:6" x14ac:dyDescent="0.3">
      <c r="A522" s="1" t="s">
        <v>2</v>
      </c>
      <c r="B522" s="1">
        <v>21</v>
      </c>
      <c r="C522" s="1" t="s">
        <v>3</v>
      </c>
      <c r="D522" s="1">
        <v>1</v>
      </c>
      <c r="E522" s="1" t="s">
        <v>1</v>
      </c>
      <c r="F522" s="1">
        <v>1435256036401</v>
      </c>
    </row>
    <row r="523" spans="1:6" x14ac:dyDescent="0.3">
      <c r="A523" s="1" t="s">
        <v>2</v>
      </c>
      <c r="B523" s="1">
        <v>22</v>
      </c>
      <c r="C523" s="1" t="s">
        <v>3</v>
      </c>
      <c r="D523" s="1">
        <v>1</v>
      </c>
      <c r="E523" s="1" t="s">
        <v>1</v>
      </c>
      <c r="F523" s="1">
        <v>1435256037430</v>
      </c>
    </row>
    <row r="524" spans="1:6" x14ac:dyDescent="0.3">
      <c r="A524" s="1" t="s">
        <v>2</v>
      </c>
      <c r="B524" s="1">
        <v>23</v>
      </c>
      <c r="C524" s="1" t="s">
        <v>3</v>
      </c>
      <c r="D524" s="1">
        <v>1</v>
      </c>
      <c r="E524" s="1" t="s">
        <v>1</v>
      </c>
      <c r="F524" s="1">
        <v>1435256038462</v>
      </c>
    </row>
    <row r="525" spans="1:6" x14ac:dyDescent="0.3">
      <c r="A525" s="1" t="s">
        <v>2</v>
      </c>
      <c r="B525" s="1">
        <v>24</v>
      </c>
      <c r="C525" s="1" t="s">
        <v>3</v>
      </c>
      <c r="D525" s="1">
        <v>1</v>
      </c>
      <c r="E525" s="1" t="s">
        <v>1</v>
      </c>
      <c r="F525" s="1">
        <v>1435256039478</v>
      </c>
    </row>
    <row r="526" spans="1:6" x14ac:dyDescent="0.3">
      <c r="A526" s="1" t="s">
        <v>2</v>
      </c>
      <c r="B526" s="1">
        <v>25</v>
      </c>
      <c r="C526" s="1" t="s">
        <v>3</v>
      </c>
      <c r="D526" s="1">
        <v>1</v>
      </c>
      <c r="E526" s="1" t="s">
        <v>1</v>
      </c>
      <c r="F526" s="1">
        <v>1435256041307</v>
      </c>
    </row>
    <row r="527" spans="1:6" x14ac:dyDescent="0.3">
      <c r="A527" s="1" t="s">
        <v>2</v>
      </c>
      <c r="B527" s="1">
        <v>26</v>
      </c>
      <c r="C527" s="1" t="s">
        <v>3</v>
      </c>
      <c r="D527" s="1">
        <v>1</v>
      </c>
      <c r="E527" s="1" t="s">
        <v>1</v>
      </c>
      <c r="F527" s="1">
        <v>1435256041541</v>
      </c>
    </row>
    <row r="528" spans="1:6" x14ac:dyDescent="0.3">
      <c r="A528" s="1" t="s">
        <v>2</v>
      </c>
      <c r="B528" s="1">
        <v>27</v>
      </c>
      <c r="C528" s="1" t="s">
        <v>3</v>
      </c>
      <c r="D528" s="1">
        <v>1</v>
      </c>
      <c r="E528" s="1" t="s">
        <v>1</v>
      </c>
      <c r="F528" s="1">
        <v>1435256042525</v>
      </c>
    </row>
    <row r="529" spans="1:6" x14ac:dyDescent="0.3">
      <c r="A529" s="1" t="s">
        <v>2</v>
      </c>
      <c r="B529" s="1">
        <v>28</v>
      </c>
      <c r="C529" s="1" t="s">
        <v>3</v>
      </c>
      <c r="D529" s="1">
        <v>1</v>
      </c>
      <c r="E529" s="1" t="s">
        <v>1</v>
      </c>
      <c r="F529" s="1">
        <v>1435256043524</v>
      </c>
    </row>
    <row r="530" spans="1:6" x14ac:dyDescent="0.3">
      <c r="A530" s="1" t="s">
        <v>2</v>
      </c>
      <c r="B530" s="1">
        <v>29</v>
      </c>
      <c r="C530" s="1" t="s">
        <v>3</v>
      </c>
      <c r="D530" s="1">
        <v>1</v>
      </c>
      <c r="E530" s="1" t="s">
        <v>1</v>
      </c>
      <c r="F530" s="1">
        <v>1435256044539</v>
      </c>
    </row>
    <row r="531" spans="1:6" x14ac:dyDescent="0.3">
      <c r="A531" s="1" t="s">
        <v>2</v>
      </c>
      <c r="B531" s="1">
        <v>30</v>
      </c>
      <c r="C531" s="1" t="s">
        <v>3</v>
      </c>
      <c r="D531" s="1">
        <v>1</v>
      </c>
      <c r="E531" s="1" t="s">
        <v>1</v>
      </c>
      <c r="F531" s="1">
        <v>1435256045557</v>
      </c>
    </row>
    <row r="532" spans="1:6" x14ac:dyDescent="0.3">
      <c r="A532" s="1" t="s">
        <v>2</v>
      </c>
      <c r="B532" s="1">
        <v>31</v>
      </c>
      <c r="C532" s="1" t="s">
        <v>3</v>
      </c>
      <c r="D532" s="1">
        <v>1</v>
      </c>
      <c r="E532" s="1" t="s">
        <v>1</v>
      </c>
      <c r="F532" s="1">
        <v>1435256046571</v>
      </c>
    </row>
    <row r="533" spans="1:6" x14ac:dyDescent="0.3">
      <c r="A533" s="1" t="s">
        <v>2</v>
      </c>
      <c r="B533" s="1">
        <v>32</v>
      </c>
      <c r="C533" s="1" t="s">
        <v>3</v>
      </c>
      <c r="D533" s="1">
        <v>1</v>
      </c>
      <c r="E533" s="1" t="s">
        <v>1</v>
      </c>
      <c r="F533" s="1">
        <v>1435256048351</v>
      </c>
    </row>
    <row r="534" spans="1:6" x14ac:dyDescent="0.3">
      <c r="A534" s="1" t="s">
        <v>2</v>
      </c>
      <c r="B534" s="1">
        <v>33</v>
      </c>
      <c r="C534" s="1" t="s">
        <v>3</v>
      </c>
      <c r="D534" s="1">
        <v>1</v>
      </c>
      <c r="E534" s="1" t="s">
        <v>1</v>
      </c>
      <c r="F534" s="1">
        <v>1435256048601</v>
      </c>
    </row>
    <row r="535" spans="1:6" x14ac:dyDescent="0.3">
      <c r="A535" s="1" t="s">
        <v>2</v>
      </c>
      <c r="B535" s="1">
        <v>34</v>
      </c>
      <c r="C535" s="1" t="s">
        <v>3</v>
      </c>
      <c r="D535" s="1">
        <v>1</v>
      </c>
      <c r="E535" s="1" t="s">
        <v>1</v>
      </c>
      <c r="F535" s="1">
        <v>1435256050381</v>
      </c>
    </row>
    <row r="536" spans="1:6" x14ac:dyDescent="0.3">
      <c r="A536" s="1" t="s">
        <v>2</v>
      </c>
      <c r="B536" s="1">
        <v>35</v>
      </c>
      <c r="C536" s="1" t="s">
        <v>3</v>
      </c>
      <c r="D536" s="1">
        <v>1</v>
      </c>
      <c r="E536" s="1" t="s">
        <v>1</v>
      </c>
      <c r="F536" s="1">
        <v>1435256050600</v>
      </c>
    </row>
    <row r="537" spans="1:6" x14ac:dyDescent="0.3">
      <c r="A537" s="1" t="s">
        <v>2</v>
      </c>
      <c r="B537" s="1">
        <v>36</v>
      </c>
      <c r="C537" s="1" t="s">
        <v>3</v>
      </c>
      <c r="D537" s="1">
        <v>3</v>
      </c>
      <c r="E537" s="1" t="s">
        <v>1</v>
      </c>
      <c r="F537" s="1">
        <v>1435256052391</v>
      </c>
    </row>
    <row r="538" spans="1:6" x14ac:dyDescent="0.3">
      <c r="A538" s="1" t="s">
        <v>2</v>
      </c>
      <c r="B538" s="1">
        <v>37</v>
      </c>
      <c r="C538" s="1" t="s">
        <v>3</v>
      </c>
      <c r="D538" s="1">
        <v>3</v>
      </c>
      <c r="E538" s="1" t="s">
        <v>1</v>
      </c>
      <c r="F538" s="1">
        <v>1435256052594</v>
      </c>
    </row>
    <row r="539" spans="1:6" x14ac:dyDescent="0.3">
      <c r="A539" s="1" t="s">
        <v>2</v>
      </c>
      <c r="B539" s="1">
        <v>38</v>
      </c>
      <c r="C539" s="1" t="s">
        <v>3</v>
      </c>
      <c r="D539" s="1">
        <v>5</v>
      </c>
      <c r="E539" s="1" t="s">
        <v>1</v>
      </c>
      <c r="F539" s="1">
        <v>1435256054420</v>
      </c>
    </row>
    <row r="540" spans="1:6" x14ac:dyDescent="0.3">
      <c r="A540" s="1" t="s">
        <v>2</v>
      </c>
      <c r="B540" s="1">
        <v>39</v>
      </c>
      <c r="C540" s="1" t="s">
        <v>3</v>
      </c>
      <c r="D540" s="1">
        <v>5</v>
      </c>
      <c r="E540" s="1" t="s">
        <v>1</v>
      </c>
      <c r="F540" s="1">
        <v>1435256054625</v>
      </c>
    </row>
    <row r="541" spans="1:6" x14ac:dyDescent="0.3">
      <c r="A541" s="1" t="s">
        <v>2</v>
      </c>
      <c r="B541" s="1">
        <v>40</v>
      </c>
      <c r="C541" s="1" t="s">
        <v>3</v>
      </c>
      <c r="D541" s="1">
        <v>8</v>
      </c>
      <c r="E541" s="1" t="s">
        <v>1</v>
      </c>
      <c r="F541" s="1">
        <v>1435256056498</v>
      </c>
    </row>
    <row r="542" spans="1:6" x14ac:dyDescent="0.3">
      <c r="A542" s="1" t="s">
        <v>2</v>
      </c>
      <c r="B542" s="1">
        <v>41</v>
      </c>
      <c r="C542" s="1" t="s">
        <v>3</v>
      </c>
      <c r="D542" s="1">
        <v>8</v>
      </c>
      <c r="E542" s="1" t="s">
        <v>1</v>
      </c>
      <c r="F542" s="1">
        <v>1435256056702</v>
      </c>
    </row>
    <row r="543" spans="1:6" x14ac:dyDescent="0.3">
      <c r="A543" s="1" t="s">
        <v>2</v>
      </c>
      <c r="B543" s="1">
        <v>42</v>
      </c>
      <c r="C543" s="1" t="s">
        <v>3</v>
      </c>
      <c r="D543" s="1">
        <v>10</v>
      </c>
      <c r="E543" s="1" t="s">
        <v>1</v>
      </c>
      <c r="F543" s="1">
        <v>1435256058534</v>
      </c>
    </row>
    <row r="544" spans="1:6" x14ac:dyDescent="0.3">
      <c r="A544" s="1" t="s">
        <v>2</v>
      </c>
      <c r="B544" s="1">
        <v>43</v>
      </c>
      <c r="C544" s="1" t="s">
        <v>3</v>
      </c>
      <c r="D544" s="1">
        <v>10</v>
      </c>
      <c r="E544" s="1" t="s">
        <v>1</v>
      </c>
      <c r="F544" s="1">
        <v>1435256058753</v>
      </c>
    </row>
    <row r="545" spans="1:6" x14ac:dyDescent="0.3">
      <c r="A545" s="1" t="s">
        <v>2</v>
      </c>
      <c r="B545" s="1">
        <v>44</v>
      </c>
      <c r="C545" s="1" t="s">
        <v>3</v>
      </c>
      <c r="D545" s="1">
        <v>12</v>
      </c>
      <c r="E545" s="1" t="s">
        <v>1</v>
      </c>
      <c r="F545" s="1">
        <v>1435256060517</v>
      </c>
    </row>
    <row r="546" spans="1:6" x14ac:dyDescent="0.3">
      <c r="A546" s="1" t="s">
        <v>2</v>
      </c>
      <c r="B546" s="1">
        <v>45</v>
      </c>
      <c r="C546" s="1" t="s">
        <v>3</v>
      </c>
      <c r="D546" s="1">
        <v>12</v>
      </c>
      <c r="E546" s="1" t="s">
        <v>1</v>
      </c>
      <c r="F546" s="1">
        <v>1435256060736</v>
      </c>
    </row>
    <row r="547" spans="1:6" x14ac:dyDescent="0.3">
      <c r="A547" s="1" t="s">
        <v>2</v>
      </c>
      <c r="B547" s="1">
        <v>46</v>
      </c>
      <c r="C547" s="1" t="s">
        <v>3</v>
      </c>
      <c r="D547" s="1">
        <v>14</v>
      </c>
      <c r="E547" s="1" t="s">
        <v>1</v>
      </c>
      <c r="F547" s="1">
        <v>1435256062519</v>
      </c>
    </row>
    <row r="548" spans="1:6" x14ac:dyDescent="0.3">
      <c r="A548" s="1" t="s">
        <v>2</v>
      </c>
      <c r="B548" s="1">
        <v>47</v>
      </c>
      <c r="C548" s="1" t="s">
        <v>3</v>
      </c>
      <c r="D548" s="1">
        <v>14</v>
      </c>
      <c r="E548" s="1" t="s">
        <v>1</v>
      </c>
      <c r="F548" s="1">
        <v>1435256062722</v>
      </c>
    </row>
    <row r="549" spans="1:6" x14ac:dyDescent="0.3">
      <c r="A549" s="1" t="s">
        <v>2</v>
      </c>
      <c r="B549" s="1">
        <v>48</v>
      </c>
      <c r="C549" s="1" t="s">
        <v>3</v>
      </c>
      <c r="D549" s="1">
        <v>15</v>
      </c>
      <c r="E549" s="1" t="s">
        <v>1</v>
      </c>
      <c r="F549" s="1">
        <v>1435256063623</v>
      </c>
    </row>
    <row r="550" spans="1:6" x14ac:dyDescent="0.3">
      <c r="A550" s="1" t="s">
        <v>2</v>
      </c>
      <c r="B550" s="1">
        <v>49</v>
      </c>
      <c r="C550" s="1" t="s">
        <v>3</v>
      </c>
      <c r="D550" s="1">
        <v>16</v>
      </c>
      <c r="E550" s="1" t="s">
        <v>1</v>
      </c>
      <c r="F550" s="1">
        <v>1435256064649</v>
      </c>
    </row>
    <row r="551" spans="1:6" x14ac:dyDescent="0.3">
      <c r="A551" s="1" t="s">
        <v>2</v>
      </c>
      <c r="B551" s="1">
        <v>50</v>
      </c>
      <c r="C551" s="1" t="s">
        <v>3</v>
      </c>
      <c r="D551" s="1">
        <v>17</v>
      </c>
      <c r="E551" s="1" t="s">
        <v>1</v>
      </c>
      <c r="F551" s="1">
        <v>1435256065654</v>
      </c>
    </row>
    <row r="552" spans="1:6" x14ac:dyDescent="0.3">
      <c r="A552" s="1" t="s">
        <v>2</v>
      </c>
      <c r="B552" s="1">
        <v>51</v>
      </c>
      <c r="C552" s="1" t="s">
        <v>3</v>
      </c>
      <c r="D552" s="1">
        <v>18</v>
      </c>
      <c r="E552" s="1" t="s">
        <v>1</v>
      </c>
      <c r="F552" s="1">
        <v>1435256066685</v>
      </c>
    </row>
    <row r="553" spans="1:6" x14ac:dyDescent="0.3">
      <c r="A553" s="1" t="s">
        <v>2</v>
      </c>
      <c r="B553" s="1">
        <v>52</v>
      </c>
      <c r="C553" s="1" t="s">
        <v>3</v>
      </c>
      <c r="D553" s="1">
        <v>19</v>
      </c>
      <c r="E553" s="1" t="s">
        <v>1</v>
      </c>
      <c r="F553" s="1">
        <v>1435256067701</v>
      </c>
    </row>
    <row r="554" spans="1:6" x14ac:dyDescent="0.3">
      <c r="A554" s="1" t="s">
        <v>2</v>
      </c>
      <c r="B554" s="1">
        <v>53</v>
      </c>
      <c r="C554" s="1" t="s">
        <v>3</v>
      </c>
      <c r="D554" s="1">
        <v>20</v>
      </c>
      <c r="E554" s="1" t="s">
        <v>1</v>
      </c>
      <c r="F554" s="1">
        <v>1435256069477</v>
      </c>
    </row>
    <row r="555" spans="1:6" x14ac:dyDescent="0.3">
      <c r="A555" s="1" t="s">
        <v>2</v>
      </c>
      <c r="B555" s="1">
        <v>54</v>
      </c>
      <c r="C555" s="1" t="s">
        <v>3</v>
      </c>
      <c r="D555" s="1">
        <v>21</v>
      </c>
      <c r="E555" s="1" t="s">
        <v>1</v>
      </c>
      <c r="F555" s="1">
        <v>1435256069773</v>
      </c>
    </row>
    <row r="556" spans="1:6" x14ac:dyDescent="0.3">
      <c r="A556" s="1" t="s">
        <v>2</v>
      </c>
      <c r="B556" s="1">
        <v>55</v>
      </c>
      <c r="C556" s="1" t="s">
        <v>3</v>
      </c>
      <c r="D556" s="1">
        <v>22</v>
      </c>
      <c r="E556" s="1" t="s">
        <v>1</v>
      </c>
      <c r="F556" s="1">
        <v>1435256070765</v>
      </c>
    </row>
    <row r="557" spans="1:6" x14ac:dyDescent="0.3">
      <c r="A557" s="1" t="s">
        <v>2</v>
      </c>
      <c r="B557" s="1">
        <v>56</v>
      </c>
      <c r="C557" s="1" t="s">
        <v>3</v>
      </c>
      <c r="D557" s="1">
        <v>23</v>
      </c>
      <c r="E557" s="1" t="s">
        <v>1</v>
      </c>
      <c r="F557" s="1">
        <v>1435256071757</v>
      </c>
    </row>
    <row r="558" spans="1:6" x14ac:dyDescent="0.3">
      <c r="A558" s="1" t="s">
        <v>2</v>
      </c>
      <c r="B558" s="1">
        <v>57</v>
      </c>
      <c r="C558" s="1" t="s">
        <v>3</v>
      </c>
      <c r="D558" s="1">
        <v>24</v>
      </c>
      <c r="E558" s="1" t="s">
        <v>1</v>
      </c>
      <c r="F558" s="1">
        <v>1435256072789</v>
      </c>
    </row>
    <row r="559" spans="1:6" x14ac:dyDescent="0.3">
      <c r="A559" s="1" t="s">
        <v>2</v>
      </c>
      <c r="B559" s="1">
        <v>58</v>
      </c>
      <c r="C559" s="1" t="s">
        <v>3</v>
      </c>
      <c r="D559" s="1">
        <v>25</v>
      </c>
      <c r="E559" s="1" t="s">
        <v>1</v>
      </c>
      <c r="F559" s="1">
        <v>1435256073798</v>
      </c>
    </row>
    <row r="560" spans="1:6" x14ac:dyDescent="0.3">
      <c r="A560" s="1" t="s">
        <v>2</v>
      </c>
      <c r="B560" s="1">
        <v>59</v>
      </c>
      <c r="C560" s="1" t="s">
        <v>3</v>
      </c>
      <c r="D560" s="1">
        <v>26</v>
      </c>
      <c r="E560" s="1" t="s">
        <v>1</v>
      </c>
      <c r="F560" s="1">
        <v>1435256074822</v>
      </c>
    </row>
    <row r="561" spans="1:6" x14ac:dyDescent="0.3">
      <c r="A561" s="1" t="s">
        <v>2</v>
      </c>
      <c r="B561" s="1">
        <v>60</v>
      </c>
      <c r="C561" s="1" t="s">
        <v>3</v>
      </c>
      <c r="D561" s="1">
        <v>27</v>
      </c>
      <c r="E561" s="1" t="s">
        <v>1</v>
      </c>
      <c r="F561" s="1">
        <v>1435256076641</v>
      </c>
    </row>
    <row r="562" spans="1:6" x14ac:dyDescent="0.3">
      <c r="A562" s="1" t="s">
        <v>2</v>
      </c>
      <c r="B562" s="1">
        <v>61</v>
      </c>
      <c r="C562" s="1" t="s">
        <v>3</v>
      </c>
      <c r="D562" s="1">
        <v>28</v>
      </c>
      <c r="E562" s="1" t="s">
        <v>1</v>
      </c>
      <c r="F562" s="1">
        <v>1435256077010</v>
      </c>
    </row>
    <row r="563" spans="1:6" x14ac:dyDescent="0.3">
      <c r="A563" s="1" t="s">
        <v>2</v>
      </c>
      <c r="B563" s="1">
        <v>62</v>
      </c>
      <c r="C563" s="1" t="s">
        <v>3</v>
      </c>
      <c r="D563" s="1">
        <v>29</v>
      </c>
      <c r="E563" s="1" t="s">
        <v>1</v>
      </c>
      <c r="F563" s="1">
        <v>1435256077878</v>
      </c>
    </row>
    <row r="564" spans="1:6" x14ac:dyDescent="0.3">
      <c r="A564" s="1" t="s">
        <v>2</v>
      </c>
      <c r="B564" s="1">
        <v>63</v>
      </c>
      <c r="C564" s="1" t="s">
        <v>3</v>
      </c>
      <c r="D564" s="1">
        <v>30</v>
      </c>
      <c r="E564" s="1" t="s">
        <v>1</v>
      </c>
      <c r="F564" s="1">
        <v>1435256078895</v>
      </c>
    </row>
    <row r="565" spans="1:6" x14ac:dyDescent="0.3">
      <c r="A565" s="1" t="s">
        <v>2</v>
      </c>
      <c r="B565" s="1">
        <v>64</v>
      </c>
      <c r="C565" s="1" t="s">
        <v>3</v>
      </c>
      <c r="D565" s="1">
        <v>32</v>
      </c>
      <c r="E565" s="1" t="s">
        <v>1</v>
      </c>
      <c r="F565" s="1">
        <v>1435256080651</v>
      </c>
    </row>
    <row r="566" spans="1:6" x14ac:dyDescent="0.3">
      <c r="A566" s="1" t="s">
        <v>2</v>
      </c>
      <c r="B566" s="1">
        <v>65</v>
      </c>
      <c r="C566" s="1" t="s">
        <v>3</v>
      </c>
      <c r="D566" s="1">
        <v>32</v>
      </c>
      <c r="E566" s="1" t="s">
        <v>1</v>
      </c>
      <c r="F566" s="1">
        <v>1435256080843</v>
      </c>
    </row>
    <row r="567" spans="1:6" x14ac:dyDescent="0.3">
      <c r="A567" s="1" t="s">
        <v>2</v>
      </c>
      <c r="B567" s="1">
        <v>66</v>
      </c>
      <c r="C567" s="1" t="s">
        <v>3</v>
      </c>
      <c r="D567" s="1">
        <v>34</v>
      </c>
      <c r="E567" s="1" t="s">
        <v>1</v>
      </c>
      <c r="F567" s="1">
        <v>1435256082671</v>
      </c>
    </row>
    <row r="568" spans="1:6" x14ac:dyDescent="0.3">
      <c r="A568" s="1" t="s">
        <v>2</v>
      </c>
      <c r="B568" s="1">
        <v>67</v>
      </c>
      <c r="C568" s="1" t="s">
        <v>3</v>
      </c>
      <c r="D568" s="1">
        <v>34</v>
      </c>
      <c r="E568" s="1" t="s">
        <v>1</v>
      </c>
      <c r="F568" s="1">
        <v>1435256082933</v>
      </c>
    </row>
    <row r="569" spans="1:6" x14ac:dyDescent="0.3">
      <c r="A569" s="1" t="s">
        <v>2</v>
      </c>
      <c r="B569" s="1">
        <v>68</v>
      </c>
      <c r="C569" s="1" t="s">
        <v>3</v>
      </c>
      <c r="D569" s="1">
        <v>35</v>
      </c>
      <c r="E569" s="1" t="s">
        <v>1</v>
      </c>
      <c r="F569" s="1">
        <v>1435256083737</v>
      </c>
    </row>
    <row r="570" spans="1:6" x14ac:dyDescent="0.3">
      <c r="A570" s="1" t="s">
        <v>2</v>
      </c>
      <c r="B570" s="1">
        <v>69</v>
      </c>
      <c r="C570" s="1" t="s">
        <v>3</v>
      </c>
      <c r="D570" s="1">
        <v>36</v>
      </c>
      <c r="E570" s="1" t="s">
        <v>1</v>
      </c>
      <c r="F570" s="1">
        <v>1435256084747</v>
      </c>
    </row>
    <row r="571" spans="1:6" x14ac:dyDescent="0.3">
      <c r="A571" s="1" t="s">
        <v>2</v>
      </c>
      <c r="B571" s="1">
        <v>70</v>
      </c>
      <c r="C571" s="1" t="s">
        <v>3</v>
      </c>
      <c r="D571" s="1">
        <v>37</v>
      </c>
      <c r="E571" s="1" t="s">
        <v>1</v>
      </c>
      <c r="F571" s="1">
        <v>1435256085762</v>
      </c>
    </row>
    <row r="572" spans="1:6" x14ac:dyDescent="0.3">
      <c r="A572" s="1" t="s">
        <v>2</v>
      </c>
      <c r="B572" s="1">
        <v>71</v>
      </c>
      <c r="C572" s="1" t="s">
        <v>3</v>
      </c>
      <c r="D572" s="1">
        <v>38</v>
      </c>
      <c r="E572" s="1" t="s">
        <v>1</v>
      </c>
      <c r="F572" s="1">
        <v>1435256086772</v>
      </c>
    </row>
    <row r="573" spans="1:6" x14ac:dyDescent="0.3">
      <c r="A573" s="1" t="s">
        <v>2</v>
      </c>
      <c r="B573" s="1">
        <v>72</v>
      </c>
      <c r="C573" s="1" t="s">
        <v>3</v>
      </c>
      <c r="D573" s="1">
        <v>39</v>
      </c>
      <c r="E573" s="1" t="s">
        <v>1</v>
      </c>
      <c r="F573" s="1">
        <v>1435256087806</v>
      </c>
    </row>
    <row r="574" spans="1:6" x14ac:dyDescent="0.3">
      <c r="A574" s="1" t="s">
        <v>2</v>
      </c>
      <c r="B574" s="1">
        <v>73</v>
      </c>
      <c r="C574" s="1" t="s">
        <v>3</v>
      </c>
      <c r="D574" s="1">
        <v>40</v>
      </c>
      <c r="E574" s="1" t="s">
        <v>1</v>
      </c>
      <c r="F574" s="1">
        <v>1435256088811</v>
      </c>
    </row>
    <row r="575" spans="1:6" x14ac:dyDescent="0.3">
      <c r="A575" s="1" t="s">
        <v>2</v>
      </c>
      <c r="B575" s="1">
        <v>74</v>
      </c>
      <c r="C575" s="1" t="s">
        <v>3</v>
      </c>
      <c r="D575" s="1">
        <v>42</v>
      </c>
      <c r="E575" s="1" t="s">
        <v>1</v>
      </c>
      <c r="F575" s="1">
        <v>1435256090687</v>
      </c>
    </row>
    <row r="576" spans="1:6" x14ac:dyDescent="0.3">
      <c r="A576" s="1" t="s">
        <v>2</v>
      </c>
      <c r="B576" s="1">
        <v>75</v>
      </c>
      <c r="C576" s="1" t="s">
        <v>3</v>
      </c>
      <c r="D576" s="1">
        <v>42</v>
      </c>
      <c r="E576" s="1" t="s">
        <v>1</v>
      </c>
      <c r="F576" s="1">
        <v>1435256090882</v>
      </c>
    </row>
    <row r="577" spans="1:6" x14ac:dyDescent="0.3">
      <c r="A577" s="1" t="s">
        <v>2</v>
      </c>
      <c r="B577" s="1">
        <v>76</v>
      </c>
      <c r="C577" s="1" t="s">
        <v>3</v>
      </c>
      <c r="D577" s="1">
        <v>43</v>
      </c>
      <c r="E577" s="1" t="s">
        <v>1</v>
      </c>
      <c r="F577" s="1">
        <v>1435256091892</v>
      </c>
    </row>
    <row r="578" spans="1:6" x14ac:dyDescent="0.3">
      <c r="A578" s="1" t="s">
        <v>2</v>
      </c>
      <c r="B578" s="1">
        <v>77</v>
      </c>
      <c r="C578" s="1" t="s">
        <v>3</v>
      </c>
      <c r="D578" s="1">
        <v>44</v>
      </c>
      <c r="E578" s="1" t="s">
        <v>1</v>
      </c>
      <c r="F578" s="1">
        <v>1435256092915</v>
      </c>
    </row>
    <row r="579" spans="1:6" x14ac:dyDescent="0.3">
      <c r="A579" s="1" t="s">
        <v>2</v>
      </c>
      <c r="B579" s="1">
        <v>78</v>
      </c>
      <c r="C579" s="1" t="s">
        <v>3</v>
      </c>
      <c r="D579" s="1">
        <v>45</v>
      </c>
      <c r="E579" s="1" t="s">
        <v>1</v>
      </c>
      <c r="F579" s="1">
        <v>1435256093912</v>
      </c>
    </row>
    <row r="580" spans="1:6" x14ac:dyDescent="0.3">
      <c r="A580" s="1" t="s">
        <v>2</v>
      </c>
      <c r="B580" s="1">
        <v>79</v>
      </c>
      <c r="C580" s="1" t="s">
        <v>3</v>
      </c>
      <c r="D580" s="1">
        <v>46</v>
      </c>
      <c r="E580" s="1" t="s">
        <v>1</v>
      </c>
      <c r="F580" s="1">
        <v>1435256094915</v>
      </c>
    </row>
    <row r="581" spans="1:6" x14ac:dyDescent="0.3">
      <c r="A581" s="1" t="s">
        <v>2</v>
      </c>
      <c r="B581" s="1">
        <v>80</v>
      </c>
      <c r="C581" s="1" t="s">
        <v>3</v>
      </c>
      <c r="D581" s="1">
        <v>47</v>
      </c>
      <c r="E581" s="1" t="s">
        <v>1</v>
      </c>
      <c r="F581" s="1">
        <v>1435256095977</v>
      </c>
    </row>
    <row r="582" spans="1:6" x14ac:dyDescent="0.3">
      <c r="A582" s="1" t="s">
        <v>2</v>
      </c>
      <c r="B582" s="1">
        <v>81</v>
      </c>
      <c r="C582" s="1" t="s">
        <v>3</v>
      </c>
      <c r="D582" s="1">
        <v>49</v>
      </c>
      <c r="E582" s="1" t="s">
        <v>1</v>
      </c>
      <c r="F582" s="1">
        <v>1435256097684</v>
      </c>
    </row>
    <row r="583" spans="1:6" x14ac:dyDescent="0.3">
      <c r="A583" s="1" t="s">
        <v>2</v>
      </c>
      <c r="B583" s="1">
        <v>82</v>
      </c>
      <c r="C583" s="1" t="s">
        <v>3</v>
      </c>
      <c r="D583" s="1">
        <v>49</v>
      </c>
      <c r="E583" s="1" t="s">
        <v>1</v>
      </c>
      <c r="F583" s="1">
        <v>1435256097919</v>
      </c>
    </row>
    <row r="584" spans="1:6" x14ac:dyDescent="0.3">
      <c r="A584" s="1" t="s">
        <v>2</v>
      </c>
      <c r="B584" s="1">
        <v>83</v>
      </c>
      <c r="C584" s="1" t="s">
        <v>3</v>
      </c>
      <c r="D584" s="1">
        <v>51</v>
      </c>
      <c r="E584" s="1" t="s">
        <v>1</v>
      </c>
      <c r="F584" s="1">
        <v>1435256099693</v>
      </c>
    </row>
    <row r="585" spans="1:6" x14ac:dyDescent="0.3">
      <c r="A585" s="1" t="s">
        <v>2</v>
      </c>
      <c r="B585" s="1">
        <v>84</v>
      </c>
      <c r="C585" s="1" t="s">
        <v>3</v>
      </c>
      <c r="D585" s="1">
        <v>51</v>
      </c>
      <c r="E585" s="1" t="s">
        <v>1</v>
      </c>
      <c r="F585" s="1">
        <v>1435256099900</v>
      </c>
    </row>
    <row r="586" spans="1:6" x14ac:dyDescent="0.3">
      <c r="A586" s="1" t="s">
        <v>2</v>
      </c>
      <c r="B586" s="1">
        <v>85</v>
      </c>
      <c r="C586" s="1" t="s">
        <v>3</v>
      </c>
      <c r="D586" s="1">
        <v>52</v>
      </c>
      <c r="E586" s="1" t="s">
        <v>1</v>
      </c>
      <c r="F586" s="1">
        <v>1435256100774</v>
      </c>
    </row>
    <row r="587" spans="1:6" x14ac:dyDescent="0.3">
      <c r="A587" s="1" t="s">
        <v>2</v>
      </c>
      <c r="B587" s="1">
        <v>86</v>
      </c>
      <c r="C587" s="1" t="s">
        <v>3</v>
      </c>
      <c r="D587" s="1">
        <v>53</v>
      </c>
      <c r="E587" s="1" t="s">
        <v>1</v>
      </c>
      <c r="F587" s="1">
        <v>1435256101789</v>
      </c>
    </row>
    <row r="588" spans="1:6" x14ac:dyDescent="0.3">
      <c r="A588" s="1" t="s">
        <v>2</v>
      </c>
      <c r="B588" s="1">
        <v>87</v>
      </c>
      <c r="C588" s="1" t="s">
        <v>3</v>
      </c>
      <c r="D588" s="1">
        <v>54</v>
      </c>
      <c r="E588" s="1" t="s">
        <v>1</v>
      </c>
      <c r="F588" s="1">
        <v>1435256102806</v>
      </c>
    </row>
    <row r="589" spans="1:6" x14ac:dyDescent="0.3">
      <c r="A589" s="1" t="s">
        <v>2</v>
      </c>
      <c r="B589" s="1">
        <v>88</v>
      </c>
      <c r="C589" s="1" t="s">
        <v>3</v>
      </c>
      <c r="D589" s="1">
        <v>55</v>
      </c>
      <c r="E589" s="1" t="s">
        <v>1</v>
      </c>
      <c r="F589" s="1">
        <v>1435256104621</v>
      </c>
    </row>
    <row r="590" spans="1:6" x14ac:dyDescent="0.3">
      <c r="A590" s="1" t="s">
        <v>2</v>
      </c>
      <c r="B590" s="1">
        <v>89</v>
      </c>
      <c r="C590" s="1" t="s">
        <v>3</v>
      </c>
      <c r="D590" s="1">
        <v>56</v>
      </c>
      <c r="E590" s="1" t="s">
        <v>1</v>
      </c>
      <c r="F590" s="1">
        <v>1435256104834</v>
      </c>
    </row>
    <row r="591" spans="1:6" x14ac:dyDescent="0.3">
      <c r="A591" s="1" t="s">
        <v>2</v>
      </c>
      <c r="B591" s="1">
        <v>90</v>
      </c>
      <c r="C591" s="1" t="s">
        <v>3</v>
      </c>
      <c r="D591" s="1">
        <v>57</v>
      </c>
      <c r="E591" s="1" t="s">
        <v>1</v>
      </c>
      <c r="F591" s="1">
        <v>1435256105851</v>
      </c>
    </row>
    <row r="592" spans="1:6" x14ac:dyDescent="0.3">
      <c r="A592" s="1" t="s">
        <v>2</v>
      </c>
      <c r="B592" s="1">
        <v>91</v>
      </c>
      <c r="C592" s="1" t="s">
        <v>3</v>
      </c>
      <c r="D592" s="1">
        <v>58</v>
      </c>
      <c r="E592" s="1" t="s">
        <v>1</v>
      </c>
      <c r="F592" s="1">
        <v>1435256106868</v>
      </c>
    </row>
    <row r="593" spans="1:6" x14ac:dyDescent="0.3">
      <c r="A593" s="1" t="s">
        <v>2</v>
      </c>
      <c r="B593" s="1">
        <v>92</v>
      </c>
      <c r="C593" s="1" t="s">
        <v>3</v>
      </c>
      <c r="D593" s="1">
        <v>59</v>
      </c>
      <c r="E593" s="1" t="s">
        <v>1</v>
      </c>
      <c r="F593" s="1">
        <v>1435256107898</v>
      </c>
    </row>
    <row r="594" spans="1:6" x14ac:dyDescent="0.3">
      <c r="A594" s="1" t="s">
        <v>2</v>
      </c>
      <c r="B594" s="1">
        <v>93</v>
      </c>
      <c r="C594" s="1" t="s">
        <v>3</v>
      </c>
      <c r="D594" s="1">
        <v>60</v>
      </c>
      <c r="E594" s="1" t="s">
        <v>1</v>
      </c>
      <c r="F594" s="1">
        <v>1435256108915</v>
      </c>
    </row>
    <row r="595" spans="1:6" x14ac:dyDescent="0.3">
      <c r="A595" s="1" t="s">
        <v>2</v>
      </c>
      <c r="B595" s="1">
        <v>94</v>
      </c>
      <c r="C595" s="1" t="s">
        <v>3</v>
      </c>
      <c r="D595" s="1">
        <v>61</v>
      </c>
      <c r="E595" s="1" t="s">
        <v>1</v>
      </c>
      <c r="F595" s="1">
        <v>1435256109958</v>
      </c>
    </row>
    <row r="596" spans="1:6" x14ac:dyDescent="0.3">
      <c r="A596" s="1" t="s">
        <v>2</v>
      </c>
      <c r="B596" s="1">
        <v>95</v>
      </c>
      <c r="C596" s="1" t="s">
        <v>3</v>
      </c>
      <c r="D596" s="1">
        <v>62</v>
      </c>
      <c r="E596" s="1" t="s">
        <v>1</v>
      </c>
      <c r="F596" s="1">
        <v>1435256111715</v>
      </c>
    </row>
    <row r="597" spans="1:6" x14ac:dyDescent="0.3">
      <c r="A597" s="1" t="s">
        <v>2</v>
      </c>
      <c r="B597" s="1">
        <v>96</v>
      </c>
      <c r="C597" s="1" t="s">
        <v>3</v>
      </c>
      <c r="D597" s="1">
        <v>63</v>
      </c>
      <c r="E597" s="1" t="s">
        <v>1</v>
      </c>
      <c r="F597" s="1">
        <v>1435256111974</v>
      </c>
    </row>
    <row r="598" spans="1:6" x14ac:dyDescent="0.3">
      <c r="A598" s="1" t="s">
        <v>2</v>
      </c>
      <c r="B598" s="1">
        <v>97</v>
      </c>
      <c r="C598" s="1" t="s">
        <v>3</v>
      </c>
      <c r="D598" s="1">
        <v>64</v>
      </c>
      <c r="E598" s="1" t="s">
        <v>1</v>
      </c>
      <c r="F598" s="1">
        <v>1435256112991</v>
      </c>
    </row>
    <row r="599" spans="1:6" x14ac:dyDescent="0.3">
      <c r="A599" s="1" t="s">
        <v>2</v>
      </c>
      <c r="B599" s="1">
        <v>98</v>
      </c>
      <c r="C599" s="1" t="s">
        <v>3</v>
      </c>
      <c r="D599" s="1">
        <v>66</v>
      </c>
      <c r="E599" s="1" t="s">
        <v>1</v>
      </c>
      <c r="F599" s="1">
        <v>1435256114748</v>
      </c>
    </row>
    <row r="600" spans="1:6" x14ac:dyDescent="0.3">
      <c r="A600" s="1" t="s">
        <v>2</v>
      </c>
      <c r="B600" s="1">
        <v>99</v>
      </c>
      <c r="C600" s="1" t="s">
        <v>3</v>
      </c>
      <c r="D600" s="1">
        <v>66</v>
      </c>
      <c r="E600" s="1" t="s">
        <v>1</v>
      </c>
      <c r="F600" s="1">
        <v>1435256114965</v>
      </c>
    </row>
    <row r="601" spans="1:6" x14ac:dyDescent="0.3">
      <c r="A601" s="1" t="s">
        <v>2</v>
      </c>
      <c r="B601" s="1">
        <v>100</v>
      </c>
      <c r="C601" s="1" t="s">
        <v>3</v>
      </c>
      <c r="D601" s="1">
        <v>68</v>
      </c>
      <c r="E601" s="1" t="s">
        <v>1</v>
      </c>
      <c r="F601" s="1">
        <v>1435256116782</v>
      </c>
    </row>
    <row r="602" spans="1:6" x14ac:dyDescent="0.3">
      <c r="A602" s="1" t="s">
        <v>2</v>
      </c>
      <c r="B602" s="1">
        <v>101</v>
      </c>
      <c r="C602" s="1" t="s">
        <v>3</v>
      </c>
      <c r="D602" s="1">
        <v>68</v>
      </c>
      <c r="E602" s="1" t="s">
        <v>1</v>
      </c>
      <c r="F602" s="1">
        <v>1435256116997</v>
      </c>
    </row>
    <row r="603" spans="1:6" x14ac:dyDescent="0.3">
      <c r="A603" s="1" t="s">
        <v>2</v>
      </c>
      <c r="B603" s="1">
        <v>102</v>
      </c>
      <c r="C603" s="1" t="s">
        <v>3</v>
      </c>
      <c r="D603" s="1">
        <v>70</v>
      </c>
      <c r="E603" s="1" t="s">
        <v>1</v>
      </c>
      <c r="F603" s="1">
        <v>1435256118797</v>
      </c>
    </row>
    <row r="604" spans="1:6" x14ac:dyDescent="0.3">
      <c r="A604" s="1" t="s">
        <v>2</v>
      </c>
      <c r="B604" s="1">
        <v>103</v>
      </c>
      <c r="C604" s="1" t="s">
        <v>3</v>
      </c>
      <c r="D604" s="1">
        <v>70</v>
      </c>
      <c r="E604" s="1" t="s">
        <v>1</v>
      </c>
      <c r="F604" s="1">
        <v>1435256118994</v>
      </c>
    </row>
    <row r="605" spans="1:6" x14ac:dyDescent="0.3">
      <c r="A605" s="1" t="s">
        <v>2</v>
      </c>
      <c r="B605" s="1">
        <v>104</v>
      </c>
      <c r="C605" s="1" t="s">
        <v>3</v>
      </c>
      <c r="D605" s="1">
        <v>71</v>
      </c>
      <c r="E605" s="1" t="s">
        <v>1</v>
      </c>
      <c r="F605" s="1">
        <v>1435256119856</v>
      </c>
    </row>
    <row r="606" spans="1:6" x14ac:dyDescent="0.3">
      <c r="A606" s="1" t="s">
        <v>2</v>
      </c>
      <c r="B606" s="1">
        <v>105</v>
      </c>
      <c r="C606" s="1" t="s">
        <v>3</v>
      </c>
      <c r="D606" s="1">
        <v>73</v>
      </c>
      <c r="E606" s="1" t="s">
        <v>1</v>
      </c>
      <c r="F606" s="1">
        <v>1435256121828</v>
      </c>
    </row>
    <row r="607" spans="1:6" x14ac:dyDescent="0.3">
      <c r="A607" s="1" t="s">
        <v>2</v>
      </c>
      <c r="B607" s="1">
        <v>106</v>
      </c>
      <c r="C607" s="1" t="s">
        <v>3</v>
      </c>
      <c r="D607" s="1">
        <v>73</v>
      </c>
      <c r="E607" s="1" t="s">
        <v>1</v>
      </c>
      <c r="F607" s="1">
        <v>1435256122031</v>
      </c>
    </row>
    <row r="608" spans="1:6" x14ac:dyDescent="0.3">
      <c r="A608" s="1" t="s">
        <v>2</v>
      </c>
      <c r="B608" s="1">
        <v>107</v>
      </c>
      <c r="C608" s="1" t="s">
        <v>3</v>
      </c>
      <c r="D608" s="1">
        <v>74</v>
      </c>
      <c r="E608" s="1" t="s">
        <v>1</v>
      </c>
      <c r="F608" s="1">
        <v>1435256122909</v>
      </c>
    </row>
    <row r="609" spans="1:6" x14ac:dyDescent="0.3">
      <c r="A609" s="1" t="s">
        <v>2</v>
      </c>
      <c r="B609" s="1">
        <v>108</v>
      </c>
      <c r="C609" s="1" t="s">
        <v>3</v>
      </c>
      <c r="D609" s="1">
        <v>76</v>
      </c>
      <c r="E609" s="1" t="s">
        <v>1</v>
      </c>
      <c r="F609" s="1">
        <v>1435256124899</v>
      </c>
    </row>
    <row r="610" spans="1:6" x14ac:dyDescent="0.3">
      <c r="A610" s="1" t="s">
        <v>2</v>
      </c>
      <c r="B610" s="1">
        <v>109</v>
      </c>
      <c r="C610" s="1" t="s">
        <v>3</v>
      </c>
      <c r="D610" s="1">
        <v>76</v>
      </c>
      <c r="E610" s="1" t="s">
        <v>1</v>
      </c>
      <c r="F610" s="1">
        <v>1435256125146</v>
      </c>
    </row>
    <row r="611" spans="1:6" x14ac:dyDescent="0.3">
      <c r="A611" s="1" t="s">
        <v>2</v>
      </c>
      <c r="B611" s="1">
        <v>110</v>
      </c>
      <c r="C611" s="1" t="s">
        <v>3</v>
      </c>
      <c r="D611" s="1">
        <v>77</v>
      </c>
      <c r="E611" s="1" t="s">
        <v>1</v>
      </c>
      <c r="F611" s="1">
        <v>1435256125964</v>
      </c>
    </row>
    <row r="612" spans="1:6" x14ac:dyDescent="0.3">
      <c r="A612" s="1" t="s">
        <v>2</v>
      </c>
      <c r="B612" s="1">
        <v>111</v>
      </c>
      <c r="C612" s="1" t="s">
        <v>3</v>
      </c>
      <c r="D612" s="1">
        <v>78</v>
      </c>
      <c r="E612" s="1" t="s">
        <v>1</v>
      </c>
      <c r="F612" s="1">
        <v>1435256126979</v>
      </c>
    </row>
    <row r="613" spans="1:6" x14ac:dyDescent="0.3">
      <c r="A613" s="1" t="s">
        <v>2</v>
      </c>
      <c r="B613" s="1">
        <v>112</v>
      </c>
      <c r="C613" s="1" t="s">
        <v>3</v>
      </c>
      <c r="D613" s="1">
        <v>79</v>
      </c>
      <c r="E613" s="1" t="s">
        <v>1</v>
      </c>
      <c r="F613" s="1">
        <v>1435256127998</v>
      </c>
    </row>
    <row r="614" spans="1:6" x14ac:dyDescent="0.3">
      <c r="A614" s="1" t="s">
        <v>2</v>
      </c>
      <c r="B614" s="1">
        <v>113</v>
      </c>
      <c r="C614" s="1" t="s">
        <v>3</v>
      </c>
      <c r="D614" s="1">
        <v>80</v>
      </c>
      <c r="E614" s="1" t="s">
        <v>1</v>
      </c>
      <c r="F614" s="1">
        <v>1435256129018</v>
      </c>
    </row>
    <row r="615" spans="1:6" x14ac:dyDescent="0.3">
      <c r="A615" s="1" t="s">
        <v>2</v>
      </c>
      <c r="B615" s="1">
        <v>114</v>
      </c>
      <c r="C615" s="1" t="s">
        <v>3</v>
      </c>
      <c r="D615" s="1">
        <v>81</v>
      </c>
      <c r="E615" s="1" t="s">
        <v>1</v>
      </c>
      <c r="F615" s="1">
        <v>1435256130046</v>
      </c>
    </row>
    <row r="616" spans="1:6" x14ac:dyDescent="0.3">
      <c r="A616" s="1" t="s">
        <v>2</v>
      </c>
      <c r="B616" s="1">
        <v>115</v>
      </c>
      <c r="C616" s="1" t="s">
        <v>3</v>
      </c>
      <c r="D616" s="1">
        <v>82</v>
      </c>
      <c r="E616" s="1" t="s">
        <v>1</v>
      </c>
      <c r="F616" s="1">
        <v>1435256131050</v>
      </c>
    </row>
    <row r="617" spans="1:6" x14ac:dyDescent="0.3">
      <c r="A617" s="1" t="s">
        <v>2</v>
      </c>
      <c r="B617" s="1">
        <v>116</v>
      </c>
      <c r="C617" s="1" t="s">
        <v>3</v>
      </c>
      <c r="D617" s="1">
        <v>84</v>
      </c>
      <c r="E617" s="1" t="s">
        <v>1</v>
      </c>
      <c r="F617" s="1">
        <v>1435256132898</v>
      </c>
    </row>
    <row r="618" spans="1:6" x14ac:dyDescent="0.3">
      <c r="A618" s="1" t="s">
        <v>2</v>
      </c>
      <c r="B618" s="1">
        <v>117</v>
      </c>
      <c r="C618" s="1" t="s">
        <v>3</v>
      </c>
      <c r="D618" s="1">
        <v>84</v>
      </c>
      <c r="E618" s="1" t="s">
        <v>1</v>
      </c>
      <c r="F618" s="1">
        <v>1435256133112</v>
      </c>
    </row>
    <row r="619" spans="1:6" x14ac:dyDescent="0.3">
      <c r="A619" s="1" t="s">
        <v>2</v>
      </c>
      <c r="B619" s="1">
        <v>118</v>
      </c>
      <c r="C619" s="1" t="s">
        <v>3</v>
      </c>
      <c r="D619" s="1">
        <v>85</v>
      </c>
      <c r="E619" s="1" t="s">
        <v>1</v>
      </c>
      <c r="F619" s="1">
        <v>1435256134104</v>
      </c>
    </row>
    <row r="620" spans="1:6" x14ac:dyDescent="0.3">
      <c r="A620" s="1" t="s">
        <v>2</v>
      </c>
      <c r="B620" s="1">
        <v>119</v>
      </c>
      <c r="C620" s="1" t="s">
        <v>3</v>
      </c>
      <c r="D620" s="1">
        <v>86</v>
      </c>
      <c r="E620" s="1" t="s">
        <v>1</v>
      </c>
      <c r="F620" s="1">
        <v>1435256135121</v>
      </c>
    </row>
    <row r="621" spans="1:6" x14ac:dyDescent="0.3">
      <c r="A621" s="1" t="s">
        <v>2</v>
      </c>
      <c r="B621" s="1">
        <v>120</v>
      </c>
      <c r="C621" s="1" t="s">
        <v>3</v>
      </c>
      <c r="D621" s="1">
        <v>87</v>
      </c>
      <c r="E621" s="1" t="s">
        <v>1</v>
      </c>
      <c r="F621" s="1">
        <v>1435256136138</v>
      </c>
    </row>
    <row r="622" spans="1:6" x14ac:dyDescent="0.3">
      <c r="A622" s="1" t="s">
        <v>2</v>
      </c>
      <c r="B622" s="1">
        <v>121</v>
      </c>
      <c r="C622" s="1" t="s">
        <v>3</v>
      </c>
      <c r="D622" s="1">
        <v>88</v>
      </c>
      <c r="E622" s="1" t="s">
        <v>1</v>
      </c>
      <c r="F622" s="1">
        <v>1435256137156</v>
      </c>
    </row>
    <row r="623" spans="1:6" x14ac:dyDescent="0.3">
      <c r="A623" s="1" t="s">
        <v>2</v>
      </c>
      <c r="B623" s="1">
        <v>122</v>
      </c>
      <c r="C623" s="1" t="s">
        <v>3</v>
      </c>
      <c r="D623" s="1">
        <v>90</v>
      </c>
      <c r="E623" s="1" t="s">
        <v>1</v>
      </c>
      <c r="F623" s="1">
        <v>1435256138913</v>
      </c>
    </row>
    <row r="624" spans="1:6" x14ac:dyDescent="0.3">
      <c r="A624" s="1" t="s">
        <v>2</v>
      </c>
      <c r="B624" s="1">
        <v>123</v>
      </c>
      <c r="C624" s="1" t="s">
        <v>3</v>
      </c>
      <c r="D624" s="1">
        <v>90</v>
      </c>
      <c r="E624" s="1" t="s">
        <v>1</v>
      </c>
      <c r="F624" s="1">
        <v>1435256139122</v>
      </c>
    </row>
    <row r="625" spans="1:6" x14ac:dyDescent="0.3">
      <c r="A625" s="1" t="s">
        <v>2</v>
      </c>
      <c r="B625" s="1">
        <v>124</v>
      </c>
      <c r="C625" s="1" t="s">
        <v>3</v>
      </c>
      <c r="D625" s="1">
        <v>92</v>
      </c>
      <c r="E625" s="1" t="s">
        <v>1</v>
      </c>
      <c r="F625" s="1">
        <v>1435256140916</v>
      </c>
    </row>
    <row r="626" spans="1:6" x14ac:dyDescent="0.3">
      <c r="A626" s="1" t="s">
        <v>2</v>
      </c>
      <c r="B626" s="1">
        <v>125</v>
      </c>
      <c r="C626" s="1" t="s">
        <v>3</v>
      </c>
      <c r="D626" s="1">
        <v>92</v>
      </c>
      <c r="E626" s="1" t="s">
        <v>1</v>
      </c>
      <c r="F626" s="1">
        <v>1435256141119</v>
      </c>
    </row>
    <row r="627" spans="1:6" x14ac:dyDescent="0.3">
      <c r="A627" s="1" t="s">
        <v>2</v>
      </c>
      <c r="B627" s="1">
        <v>126</v>
      </c>
      <c r="C627" s="1" t="s">
        <v>3</v>
      </c>
      <c r="D627" s="1">
        <v>93</v>
      </c>
      <c r="E627" s="1" t="s">
        <v>1</v>
      </c>
      <c r="F627" s="1">
        <v>1435256141989</v>
      </c>
    </row>
    <row r="628" spans="1:6" x14ac:dyDescent="0.3">
      <c r="A628" s="1" t="s">
        <v>2</v>
      </c>
      <c r="B628" s="1">
        <v>127</v>
      </c>
      <c r="C628" s="1" t="s">
        <v>3</v>
      </c>
      <c r="D628" s="1">
        <v>94</v>
      </c>
      <c r="E628" s="1" t="s">
        <v>1</v>
      </c>
      <c r="F628" s="1">
        <v>1435256143012</v>
      </c>
    </row>
    <row r="629" spans="1:6" x14ac:dyDescent="0.3">
      <c r="A629" s="1" t="s">
        <v>2</v>
      </c>
      <c r="B629" s="1">
        <v>128</v>
      </c>
      <c r="C629" s="1" t="s">
        <v>3</v>
      </c>
      <c r="D629" s="1">
        <v>95</v>
      </c>
      <c r="E629" s="1" t="s">
        <v>1</v>
      </c>
      <c r="F629" s="1">
        <v>1435256144025</v>
      </c>
    </row>
    <row r="630" spans="1:6" x14ac:dyDescent="0.3">
      <c r="A630" s="1" t="s">
        <v>2</v>
      </c>
      <c r="B630" s="1">
        <v>129</v>
      </c>
      <c r="C630" s="1" t="s">
        <v>3</v>
      </c>
      <c r="D630" s="1">
        <v>96</v>
      </c>
      <c r="E630" s="1" t="s">
        <v>1</v>
      </c>
      <c r="F630" s="1">
        <v>1435256145048</v>
      </c>
    </row>
    <row r="631" spans="1:6" x14ac:dyDescent="0.3">
      <c r="A631" s="1" t="s">
        <v>2</v>
      </c>
      <c r="B631" s="1">
        <v>130</v>
      </c>
      <c r="C631" s="1" t="s">
        <v>3</v>
      </c>
      <c r="D631" s="1">
        <v>97</v>
      </c>
      <c r="E631" s="1" t="s">
        <v>1</v>
      </c>
      <c r="F631" s="1">
        <v>1435256146829</v>
      </c>
    </row>
    <row r="632" spans="1:6" x14ac:dyDescent="0.3">
      <c r="A632" s="1" t="s">
        <v>2</v>
      </c>
      <c r="B632" s="1">
        <v>131</v>
      </c>
      <c r="C632" s="1" t="s">
        <v>3</v>
      </c>
      <c r="D632" s="1">
        <v>98</v>
      </c>
      <c r="E632" s="1" t="s">
        <v>1</v>
      </c>
      <c r="F632" s="1">
        <v>1435256147087</v>
      </c>
    </row>
    <row r="633" spans="1:6" x14ac:dyDescent="0.3">
      <c r="A633" s="1" t="s">
        <v>2</v>
      </c>
      <c r="B633" s="1">
        <v>132</v>
      </c>
      <c r="C633" s="1" t="s">
        <v>3</v>
      </c>
      <c r="D633" s="1">
        <v>99</v>
      </c>
      <c r="E633" s="1" t="s">
        <v>1</v>
      </c>
      <c r="F633" s="1">
        <v>1435256148099</v>
      </c>
    </row>
    <row r="634" spans="1:6" x14ac:dyDescent="0.3">
      <c r="A634" s="1" t="s">
        <v>2</v>
      </c>
      <c r="B634" s="1">
        <v>133</v>
      </c>
      <c r="C634" s="1" t="s">
        <v>3</v>
      </c>
      <c r="D634" s="1">
        <v>100</v>
      </c>
      <c r="E634" s="1" t="s">
        <v>1</v>
      </c>
      <c r="F634" s="1">
        <v>1435256149117</v>
      </c>
    </row>
    <row r="635" spans="1:6" x14ac:dyDescent="0.3">
      <c r="A635" s="1" t="s">
        <v>2</v>
      </c>
      <c r="B635" s="1">
        <v>134</v>
      </c>
      <c r="C635" s="1" t="s">
        <v>3</v>
      </c>
      <c r="D635" s="1">
        <v>101</v>
      </c>
      <c r="E635" s="1" t="s">
        <v>1</v>
      </c>
      <c r="F635" s="1">
        <v>1435256150130</v>
      </c>
    </row>
    <row r="636" spans="1:6" x14ac:dyDescent="0.3">
      <c r="A636" s="1" t="s">
        <v>2</v>
      </c>
      <c r="B636" s="1">
        <v>135</v>
      </c>
      <c r="C636" s="1" t="s">
        <v>3</v>
      </c>
      <c r="D636" s="1">
        <v>102</v>
      </c>
      <c r="E636" s="1" t="s">
        <v>1</v>
      </c>
      <c r="F636" s="1">
        <v>1435256151153</v>
      </c>
    </row>
    <row r="637" spans="1:6" x14ac:dyDescent="0.3">
      <c r="A637" s="1" t="s">
        <v>2</v>
      </c>
      <c r="B637" s="1">
        <v>136</v>
      </c>
      <c r="C637" s="1" t="s">
        <v>3</v>
      </c>
      <c r="D637" s="1">
        <v>103</v>
      </c>
      <c r="E637" s="1" t="s">
        <v>1</v>
      </c>
      <c r="F637" s="1">
        <v>1435256152172</v>
      </c>
    </row>
    <row r="638" spans="1:6" x14ac:dyDescent="0.3">
      <c r="A638" s="1" t="s">
        <v>2</v>
      </c>
      <c r="B638" s="1">
        <v>137</v>
      </c>
      <c r="C638" s="1" t="s">
        <v>3</v>
      </c>
      <c r="D638" s="1">
        <v>105</v>
      </c>
      <c r="E638" s="1" t="s">
        <v>1</v>
      </c>
      <c r="F638" s="1">
        <v>1435256153921</v>
      </c>
    </row>
    <row r="639" spans="1:6" x14ac:dyDescent="0.3">
      <c r="A639" s="1" t="s">
        <v>2</v>
      </c>
      <c r="B639" s="1">
        <v>138</v>
      </c>
      <c r="C639" s="1" t="s">
        <v>3</v>
      </c>
      <c r="D639" s="1">
        <v>105</v>
      </c>
      <c r="E639" s="1" t="s">
        <v>1</v>
      </c>
      <c r="F639" s="1">
        <v>1435256154116</v>
      </c>
    </row>
    <row r="640" spans="1:6" x14ac:dyDescent="0.3">
      <c r="A640" s="1" t="s">
        <v>2</v>
      </c>
      <c r="B640" s="1">
        <v>139</v>
      </c>
      <c r="C640" s="1" t="s">
        <v>3</v>
      </c>
      <c r="D640" s="1">
        <v>107</v>
      </c>
      <c r="E640" s="1" t="s">
        <v>1</v>
      </c>
      <c r="F640" s="1">
        <v>1435256155921</v>
      </c>
    </row>
    <row r="641" spans="1:6" x14ac:dyDescent="0.3">
      <c r="A641" s="1" t="s">
        <v>2</v>
      </c>
      <c r="B641" s="1">
        <v>140</v>
      </c>
      <c r="C641" s="1" t="s">
        <v>3</v>
      </c>
      <c r="D641" s="1">
        <v>107</v>
      </c>
      <c r="E641" s="1" t="s">
        <v>1</v>
      </c>
      <c r="F641" s="1">
        <v>1435256156206</v>
      </c>
    </row>
    <row r="642" spans="1:6" x14ac:dyDescent="0.3">
      <c r="A642" s="1" t="s">
        <v>2</v>
      </c>
      <c r="B642" s="1">
        <v>141</v>
      </c>
      <c r="C642" s="1" t="s">
        <v>3</v>
      </c>
      <c r="D642" s="1">
        <v>108</v>
      </c>
      <c r="E642" s="1" t="s">
        <v>1</v>
      </c>
      <c r="F642" s="1">
        <v>1435256157002</v>
      </c>
    </row>
    <row r="643" spans="1:6" x14ac:dyDescent="0.3">
      <c r="A643" s="1" t="s">
        <v>2</v>
      </c>
      <c r="B643" s="1">
        <v>142</v>
      </c>
      <c r="C643" s="1" t="s">
        <v>3</v>
      </c>
      <c r="D643" s="1">
        <v>109</v>
      </c>
      <c r="E643" s="1" t="s">
        <v>1</v>
      </c>
      <c r="F643" s="1">
        <v>1435256158029</v>
      </c>
    </row>
    <row r="644" spans="1:6" x14ac:dyDescent="0.3">
      <c r="A644" s="1" t="s">
        <v>2</v>
      </c>
      <c r="B644" s="1">
        <v>143</v>
      </c>
      <c r="C644" s="1" t="s">
        <v>3</v>
      </c>
      <c r="D644" s="1">
        <v>110</v>
      </c>
      <c r="E644" s="1" t="s">
        <v>1</v>
      </c>
      <c r="F644" s="1">
        <v>1435256159032</v>
      </c>
    </row>
    <row r="645" spans="1:6" x14ac:dyDescent="0.3">
      <c r="A645" s="1" t="s">
        <v>2</v>
      </c>
      <c r="B645" s="1">
        <v>144</v>
      </c>
      <c r="C645" s="1" t="s">
        <v>3</v>
      </c>
      <c r="D645" s="1">
        <v>111</v>
      </c>
      <c r="E645" s="1" t="s">
        <v>1</v>
      </c>
      <c r="F645" s="1">
        <v>1435256161068</v>
      </c>
    </row>
    <row r="646" spans="1:6" x14ac:dyDescent="0.3">
      <c r="A646" s="1" t="s">
        <v>2</v>
      </c>
      <c r="B646" s="1">
        <v>145</v>
      </c>
      <c r="C646" s="1" t="s">
        <v>3</v>
      </c>
      <c r="D646" s="1">
        <v>112</v>
      </c>
      <c r="E646" s="1" t="s">
        <v>1</v>
      </c>
      <c r="F646" s="1">
        <v>1435256161318</v>
      </c>
    </row>
    <row r="647" spans="1:6" x14ac:dyDescent="0.3">
      <c r="A647" s="1" t="s">
        <v>2</v>
      </c>
      <c r="B647" s="1">
        <v>146</v>
      </c>
      <c r="C647" s="1" t="s">
        <v>3</v>
      </c>
      <c r="D647" s="1">
        <v>114</v>
      </c>
      <c r="E647" s="1" t="s">
        <v>1</v>
      </c>
      <c r="F647" s="1">
        <v>1435256163325</v>
      </c>
    </row>
    <row r="648" spans="1:6" x14ac:dyDescent="0.3">
      <c r="A648" s="1" t="s">
        <v>2</v>
      </c>
      <c r="B648" s="1">
        <v>147</v>
      </c>
      <c r="C648" s="1" t="s">
        <v>3</v>
      </c>
      <c r="D648" s="1">
        <v>114</v>
      </c>
      <c r="E648" s="1" t="s">
        <v>1</v>
      </c>
      <c r="F648" s="1">
        <v>1435256163590</v>
      </c>
    </row>
    <row r="649" spans="1:6" x14ac:dyDescent="0.3">
      <c r="A649" s="1" t="s">
        <v>2</v>
      </c>
      <c r="B649" s="1">
        <v>148</v>
      </c>
      <c r="C649" s="1" t="s">
        <v>3</v>
      </c>
      <c r="D649" s="1">
        <v>116</v>
      </c>
      <c r="E649" s="1" t="s">
        <v>1</v>
      </c>
      <c r="F649" s="1">
        <v>1435256165374</v>
      </c>
    </row>
    <row r="650" spans="1:6" x14ac:dyDescent="0.3">
      <c r="A650" s="1" t="s">
        <v>2</v>
      </c>
      <c r="B650" s="1">
        <v>149</v>
      </c>
      <c r="C650" s="1" t="s">
        <v>3</v>
      </c>
      <c r="D650" s="1">
        <v>116</v>
      </c>
      <c r="E650" s="1" t="s">
        <v>1</v>
      </c>
      <c r="F650" s="1">
        <v>1435256165593</v>
      </c>
    </row>
    <row r="651" spans="1:6" x14ac:dyDescent="0.3">
      <c r="A651" s="1" t="s">
        <v>2</v>
      </c>
      <c r="B651" s="1">
        <v>150</v>
      </c>
      <c r="C651" s="1" t="s">
        <v>3</v>
      </c>
      <c r="D651" s="1">
        <v>118</v>
      </c>
      <c r="E651" s="1" t="s">
        <v>1</v>
      </c>
      <c r="F651" s="1">
        <v>1435256167381</v>
      </c>
    </row>
    <row r="652" spans="1:6" x14ac:dyDescent="0.3">
      <c r="A652" s="1" t="s">
        <v>2</v>
      </c>
      <c r="B652" s="1">
        <v>151</v>
      </c>
      <c r="C652" s="1" t="s">
        <v>3</v>
      </c>
      <c r="D652" s="1">
        <v>118</v>
      </c>
      <c r="E652" s="1" t="s">
        <v>1</v>
      </c>
      <c r="F652" s="1">
        <v>1435256167599</v>
      </c>
    </row>
    <row r="653" spans="1:6" x14ac:dyDescent="0.3">
      <c r="A653" s="1" t="s">
        <v>2</v>
      </c>
      <c r="B653" s="1">
        <v>152</v>
      </c>
      <c r="C653" s="1" t="s">
        <v>3</v>
      </c>
      <c r="D653" s="1">
        <v>119</v>
      </c>
      <c r="E653" s="1" t="s">
        <v>1</v>
      </c>
      <c r="F653" s="1">
        <v>1435256168446</v>
      </c>
    </row>
    <row r="654" spans="1:6" x14ac:dyDescent="0.3">
      <c r="A654" s="1" t="s">
        <v>2</v>
      </c>
      <c r="B654" s="1">
        <v>153</v>
      </c>
      <c r="C654" s="1" t="s">
        <v>3</v>
      </c>
      <c r="D654" s="1">
        <v>120</v>
      </c>
      <c r="E654" s="1" t="s">
        <v>1</v>
      </c>
      <c r="F654" s="1">
        <v>1435256169468</v>
      </c>
    </row>
    <row r="655" spans="1:6" x14ac:dyDescent="0.3">
      <c r="A655" s="1" t="s">
        <v>2</v>
      </c>
      <c r="B655" s="1">
        <v>154</v>
      </c>
      <c r="C655" s="1" t="s">
        <v>3</v>
      </c>
      <c r="D655" s="1">
        <v>121</v>
      </c>
      <c r="E655" s="1" t="s">
        <v>1</v>
      </c>
      <c r="F655" s="1">
        <v>1435256170483</v>
      </c>
    </row>
    <row r="656" spans="1:6" x14ac:dyDescent="0.3">
      <c r="A656" s="1" t="s">
        <v>2</v>
      </c>
      <c r="B656" s="1">
        <v>155</v>
      </c>
      <c r="C656" s="1" t="s">
        <v>3</v>
      </c>
      <c r="D656" s="1">
        <v>122</v>
      </c>
      <c r="E656" s="1" t="s">
        <v>1</v>
      </c>
      <c r="F656" s="1">
        <v>1435256171489</v>
      </c>
    </row>
    <row r="657" spans="1:6" x14ac:dyDescent="0.3">
      <c r="A657" s="1" t="s">
        <v>2</v>
      </c>
      <c r="B657" s="1">
        <v>156</v>
      </c>
      <c r="C657" s="1" t="s">
        <v>3</v>
      </c>
      <c r="D657" s="1">
        <v>123</v>
      </c>
      <c r="E657" s="1" t="s">
        <v>1</v>
      </c>
      <c r="F657" s="1">
        <v>1435256172508</v>
      </c>
    </row>
    <row r="658" spans="1:6" x14ac:dyDescent="0.3">
      <c r="A658" s="1" t="s">
        <v>2</v>
      </c>
      <c r="B658" s="1">
        <v>157</v>
      </c>
      <c r="C658" s="1" t="s">
        <v>3</v>
      </c>
      <c r="D658" s="1">
        <v>124</v>
      </c>
      <c r="E658" s="1" t="s">
        <v>1</v>
      </c>
      <c r="F658" s="1">
        <v>1435256173535</v>
      </c>
    </row>
    <row r="659" spans="1:6" x14ac:dyDescent="0.3">
      <c r="A659" s="1" t="s">
        <v>2</v>
      </c>
      <c r="B659" s="1">
        <v>158</v>
      </c>
      <c r="C659" s="1" t="s">
        <v>3</v>
      </c>
      <c r="D659" s="1">
        <v>126</v>
      </c>
      <c r="E659" s="1" t="s">
        <v>1</v>
      </c>
      <c r="F659" s="1">
        <v>1435256175407</v>
      </c>
    </row>
    <row r="660" spans="1:6" x14ac:dyDescent="0.3">
      <c r="A660" s="1" t="s">
        <v>2</v>
      </c>
      <c r="B660" s="1">
        <v>159</v>
      </c>
      <c r="C660" s="1" t="s">
        <v>3</v>
      </c>
      <c r="D660" s="1">
        <v>126</v>
      </c>
      <c r="E660" s="1" t="s">
        <v>1</v>
      </c>
      <c r="F660" s="1">
        <v>1435256175612</v>
      </c>
    </row>
    <row r="661" spans="1:6" x14ac:dyDescent="0.3">
      <c r="A661" s="1" t="s">
        <v>2</v>
      </c>
      <c r="B661" s="1">
        <v>160</v>
      </c>
      <c r="C661" s="1" t="s">
        <v>3</v>
      </c>
      <c r="D661" s="1">
        <v>127</v>
      </c>
      <c r="E661" s="1" t="s">
        <v>1</v>
      </c>
      <c r="F661" s="1">
        <v>1435256176635</v>
      </c>
    </row>
    <row r="662" spans="1:6" x14ac:dyDescent="0.3">
      <c r="A662" s="1" t="s">
        <v>2</v>
      </c>
      <c r="B662" s="1">
        <v>161</v>
      </c>
      <c r="C662" s="1" t="s">
        <v>3</v>
      </c>
      <c r="D662" s="1">
        <v>128</v>
      </c>
      <c r="E662" s="1" t="s">
        <v>1</v>
      </c>
      <c r="F662" s="1">
        <v>1435256177606</v>
      </c>
    </row>
    <row r="663" spans="1:6" x14ac:dyDescent="0.3">
      <c r="A663" s="1" t="s">
        <v>2</v>
      </c>
      <c r="B663" s="1">
        <v>162</v>
      </c>
      <c r="C663" s="1" t="s">
        <v>3</v>
      </c>
      <c r="D663" s="1">
        <v>129</v>
      </c>
      <c r="E663" s="1" t="s">
        <v>1</v>
      </c>
      <c r="F663" s="1">
        <v>1435256178614</v>
      </c>
    </row>
    <row r="664" spans="1:6" x14ac:dyDescent="0.3">
      <c r="A664" s="1" t="s">
        <v>2</v>
      </c>
      <c r="B664" s="1">
        <v>163</v>
      </c>
      <c r="C664" s="1" t="s">
        <v>3</v>
      </c>
      <c r="D664" s="1">
        <v>130</v>
      </c>
      <c r="E664" s="1" t="s">
        <v>1</v>
      </c>
      <c r="F664" s="1">
        <v>1435256179646</v>
      </c>
    </row>
    <row r="665" spans="1:6" x14ac:dyDescent="0.3">
      <c r="A665" s="1" t="s">
        <v>2</v>
      </c>
      <c r="B665" s="1">
        <v>164</v>
      </c>
      <c r="C665" s="1" t="s">
        <v>3</v>
      </c>
      <c r="D665" s="1">
        <v>131</v>
      </c>
      <c r="E665" s="1" t="s">
        <v>1</v>
      </c>
      <c r="F665" s="1">
        <v>1435256180654</v>
      </c>
    </row>
    <row r="666" spans="1:6" x14ac:dyDescent="0.3">
      <c r="A666" s="1" t="s">
        <v>2</v>
      </c>
      <c r="B666" s="1">
        <v>165</v>
      </c>
      <c r="C666" s="1" t="s">
        <v>3</v>
      </c>
      <c r="D666" s="1">
        <v>133</v>
      </c>
      <c r="E666" s="1" t="s">
        <v>1</v>
      </c>
      <c r="F666" s="1">
        <v>1435256182426</v>
      </c>
    </row>
    <row r="667" spans="1:6" x14ac:dyDescent="0.3">
      <c r="A667" s="1" t="s">
        <v>2</v>
      </c>
      <c r="B667" s="1">
        <v>166</v>
      </c>
      <c r="C667" s="1" t="s">
        <v>3</v>
      </c>
      <c r="D667" s="1">
        <v>133</v>
      </c>
      <c r="E667" s="1" t="s">
        <v>1</v>
      </c>
      <c r="F667" s="1">
        <v>1435256182637</v>
      </c>
    </row>
    <row r="668" spans="1:6" x14ac:dyDescent="0.3">
      <c r="A668" s="1" t="s">
        <v>2</v>
      </c>
      <c r="B668" s="1">
        <v>167</v>
      </c>
      <c r="C668" s="1" t="s">
        <v>3</v>
      </c>
      <c r="D668" s="1">
        <v>135</v>
      </c>
      <c r="E668" s="1" t="s">
        <v>1</v>
      </c>
      <c r="F668" s="1">
        <v>1435256184414</v>
      </c>
    </row>
    <row r="669" spans="1:6" x14ac:dyDescent="0.3">
      <c r="A669" s="1" t="s">
        <v>2</v>
      </c>
      <c r="B669" s="1">
        <v>168</v>
      </c>
      <c r="C669" s="1" t="s">
        <v>3</v>
      </c>
      <c r="D669" s="1">
        <v>135</v>
      </c>
      <c r="E669" s="1" t="s">
        <v>1</v>
      </c>
      <c r="F669" s="1">
        <v>1435256184616</v>
      </c>
    </row>
    <row r="670" spans="1:6" x14ac:dyDescent="0.3">
      <c r="A670" s="1" t="s">
        <v>2</v>
      </c>
      <c r="B670" s="1">
        <v>169</v>
      </c>
      <c r="C670" s="1" t="s">
        <v>3</v>
      </c>
      <c r="D670" s="1">
        <v>136</v>
      </c>
      <c r="E670" s="1" t="s">
        <v>1</v>
      </c>
      <c r="F670" s="1">
        <v>1435256185491</v>
      </c>
    </row>
    <row r="671" spans="1:6" x14ac:dyDescent="0.3">
      <c r="A671" s="1" t="s">
        <v>2</v>
      </c>
      <c r="B671" s="1">
        <v>170</v>
      </c>
      <c r="C671" s="1" t="s">
        <v>3</v>
      </c>
      <c r="D671" s="1">
        <v>137</v>
      </c>
      <c r="E671" s="1" t="s">
        <v>1</v>
      </c>
      <c r="F671" s="1">
        <v>1435256186514</v>
      </c>
    </row>
    <row r="672" spans="1:6" x14ac:dyDescent="0.3">
      <c r="A672" s="1" t="s">
        <v>2</v>
      </c>
      <c r="B672" s="1">
        <v>171</v>
      </c>
      <c r="C672" s="1" t="s">
        <v>3</v>
      </c>
      <c r="D672" s="1">
        <v>138</v>
      </c>
      <c r="E672" s="1" t="s">
        <v>1</v>
      </c>
      <c r="F672" s="1">
        <v>1435256187532</v>
      </c>
    </row>
    <row r="673" spans="1:6" x14ac:dyDescent="0.3">
      <c r="A673" s="1" t="s">
        <v>2</v>
      </c>
      <c r="B673" s="1">
        <v>172</v>
      </c>
      <c r="C673" s="1" t="s">
        <v>3</v>
      </c>
      <c r="D673" s="1">
        <v>140</v>
      </c>
      <c r="E673" s="1" t="s">
        <v>1</v>
      </c>
      <c r="F673" s="1">
        <v>1435256189415</v>
      </c>
    </row>
    <row r="674" spans="1:6" x14ac:dyDescent="0.3">
      <c r="A674" s="1" t="s">
        <v>2</v>
      </c>
      <c r="B674" s="1">
        <v>173</v>
      </c>
      <c r="C674" s="1" t="s">
        <v>3</v>
      </c>
      <c r="D674" s="1">
        <v>140</v>
      </c>
      <c r="E674" s="1" t="s">
        <v>1</v>
      </c>
      <c r="F674" s="1">
        <v>1435256189635</v>
      </c>
    </row>
    <row r="675" spans="1:6" x14ac:dyDescent="0.3">
      <c r="A675" s="1" t="s">
        <v>2</v>
      </c>
      <c r="B675" s="1">
        <v>174</v>
      </c>
      <c r="C675" s="1" t="s">
        <v>3</v>
      </c>
      <c r="D675" s="1">
        <v>141</v>
      </c>
      <c r="E675" s="1" t="s">
        <v>1</v>
      </c>
      <c r="F675" s="1">
        <v>1435256190588</v>
      </c>
    </row>
    <row r="676" spans="1:6" x14ac:dyDescent="0.3">
      <c r="A676" s="1" t="s">
        <v>2</v>
      </c>
      <c r="B676" s="1">
        <v>175</v>
      </c>
      <c r="C676" s="1" t="s">
        <v>3</v>
      </c>
      <c r="D676" s="1">
        <v>142</v>
      </c>
      <c r="E676" s="1" t="s">
        <v>1</v>
      </c>
      <c r="F676" s="1">
        <v>1435256191602</v>
      </c>
    </row>
    <row r="677" spans="1:6" x14ac:dyDescent="0.3">
      <c r="A677" s="1" t="s">
        <v>2</v>
      </c>
      <c r="B677" s="1">
        <v>176</v>
      </c>
      <c r="C677" s="1" t="s">
        <v>3</v>
      </c>
      <c r="D677" s="1">
        <v>143</v>
      </c>
      <c r="E677" s="1" t="s">
        <v>1</v>
      </c>
      <c r="F677" s="1">
        <v>1435256192608</v>
      </c>
    </row>
    <row r="678" spans="1:6" x14ac:dyDescent="0.3">
      <c r="A678" s="1" t="s">
        <v>2</v>
      </c>
      <c r="B678" s="1">
        <v>177</v>
      </c>
      <c r="C678" s="1" t="s">
        <v>3</v>
      </c>
      <c r="D678" s="1">
        <v>144</v>
      </c>
      <c r="E678" s="1" t="s">
        <v>1</v>
      </c>
      <c r="F678" s="1">
        <v>1435256193625</v>
      </c>
    </row>
    <row r="679" spans="1:6" x14ac:dyDescent="0.3">
      <c r="A679" s="1" t="s">
        <v>2</v>
      </c>
      <c r="B679" s="1">
        <v>178</v>
      </c>
      <c r="C679" s="1" t="s">
        <v>3</v>
      </c>
      <c r="D679" s="1">
        <v>145</v>
      </c>
      <c r="E679" s="1" t="s">
        <v>1</v>
      </c>
      <c r="F679" s="1">
        <v>1435256194660</v>
      </c>
    </row>
    <row r="680" spans="1:6" x14ac:dyDescent="0.3">
      <c r="A680" s="1" t="s">
        <v>2</v>
      </c>
      <c r="B680" s="1">
        <v>179</v>
      </c>
      <c r="C680" s="1" t="s">
        <v>3</v>
      </c>
      <c r="D680" s="1">
        <v>147</v>
      </c>
      <c r="E680" s="1" t="s">
        <v>1</v>
      </c>
      <c r="F680" s="1">
        <v>1435256196432</v>
      </c>
    </row>
    <row r="681" spans="1:6" x14ac:dyDescent="0.3">
      <c r="A681" s="1" t="s">
        <v>2</v>
      </c>
      <c r="B681" s="1">
        <v>180</v>
      </c>
      <c r="C681" s="1" t="s">
        <v>3</v>
      </c>
      <c r="D681" s="1">
        <v>147</v>
      </c>
      <c r="E681" s="1" t="s">
        <v>1</v>
      </c>
      <c r="F681" s="1">
        <v>1435256196657</v>
      </c>
    </row>
    <row r="682" spans="1:6" x14ac:dyDescent="0.3">
      <c r="A682" s="1" t="s">
        <v>2</v>
      </c>
      <c r="B682" s="1">
        <v>181</v>
      </c>
      <c r="C682" s="1" t="s">
        <v>3</v>
      </c>
      <c r="D682" s="1">
        <v>148</v>
      </c>
      <c r="E682" s="1" t="s">
        <v>1</v>
      </c>
      <c r="F682" s="1">
        <v>1435256197692</v>
      </c>
    </row>
    <row r="683" spans="1:6" x14ac:dyDescent="0.3">
      <c r="A683" s="1" t="s">
        <v>2</v>
      </c>
      <c r="B683" s="1">
        <v>182</v>
      </c>
      <c r="C683" s="1" t="s">
        <v>3</v>
      </c>
      <c r="D683" s="1">
        <v>150</v>
      </c>
      <c r="E683" s="1" t="s">
        <v>1</v>
      </c>
      <c r="F683" s="1">
        <v>1435256199442</v>
      </c>
    </row>
    <row r="684" spans="1:6" x14ac:dyDescent="0.3">
      <c r="A684" s="1" t="s">
        <v>2</v>
      </c>
      <c r="B684" s="1">
        <v>183</v>
      </c>
      <c r="C684" s="1" t="s">
        <v>3</v>
      </c>
      <c r="D684" s="1">
        <v>150</v>
      </c>
      <c r="E684" s="1" t="s">
        <v>1</v>
      </c>
      <c r="F684" s="1">
        <v>1435256199663</v>
      </c>
    </row>
    <row r="685" spans="1:6" x14ac:dyDescent="0.3">
      <c r="A685" s="1" t="s">
        <v>2</v>
      </c>
      <c r="B685" s="1">
        <v>184</v>
      </c>
      <c r="C685" s="1" t="s">
        <v>3</v>
      </c>
      <c r="D685" s="1">
        <v>152</v>
      </c>
      <c r="E685" s="1" t="s">
        <v>1</v>
      </c>
      <c r="F685" s="1">
        <v>1435256201443</v>
      </c>
    </row>
    <row r="686" spans="1:6" x14ac:dyDescent="0.3">
      <c r="A686" s="1" t="s">
        <v>2</v>
      </c>
      <c r="B686" s="1">
        <v>185</v>
      </c>
      <c r="C686" s="1" t="s">
        <v>3</v>
      </c>
      <c r="D686" s="1">
        <v>152</v>
      </c>
      <c r="E686" s="1" t="s">
        <v>1</v>
      </c>
      <c r="F686" s="1">
        <v>1435256201662</v>
      </c>
    </row>
    <row r="687" spans="1:6" x14ac:dyDescent="0.3">
      <c r="A687" s="1" t="s">
        <v>2</v>
      </c>
      <c r="B687" s="1">
        <v>186</v>
      </c>
      <c r="C687" s="1" t="s">
        <v>3</v>
      </c>
      <c r="D687" s="1">
        <v>154</v>
      </c>
      <c r="E687" s="1" t="s">
        <v>1</v>
      </c>
      <c r="F687" s="1">
        <v>1435256203476</v>
      </c>
    </row>
    <row r="688" spans="1:6" x14ac:dyDescent="0.3">
      <c r="A688" s="1" t="s">
        <v>2</v>
      </c>
      <c r="B688" s="1">
        <v>187</v>
      </c>
      <c r="C688" s="1" t="s">
        <v>3</v>
      </c>
      <c r="D688" s="1">
        <v>154</v>
      </c>
      <c r="E688" s="1" t="s">
        <v>1</v>
      </c>
      <c r="F688" s="1">
        <v>1435256203680</v>
      </c>
    </row>
    <row r="689" spans="1:6" x14ac:dyDescent="0.3">
      <c r="A689" s="1" t="s">
        <v>2</v>
      </c>
      <c r="B689" s="1">
        <v>188</v>
      </c>
      <c r="C689" s="1" t="s">
        <v>3</v>
      </c>
      <c r="D689" s="1">
        <v>155</v>
      </c>
      <c r="E689" s="1" t="s">
        <v>1</v>
      </c>
      <c r="F689" s="1">
        <v>1435256204590</v>
      </c>
    </row>
    <row r="690" spans="1:6" x14ac:dyDescent="0.3">
      <c r="A690" s="1" t="s">
        <v>2</v>
      </c>
      <c r="B690" s="1">
        <v>189</v>
      </c>
      <c r="C690" s="1" t="s">
        <v>3</v>
      </c>
      <c r="D690" s="1">
        <v>156</v>
      </c>
      <c r="E690" s="1" t="s">
        <v>1</v>
      </c>
      <c r="F690" s="1">
        <v>1435256205575</v>
      </c>
    </row>
    <row r="691" spans="1:6" x14ac:dyDescent="0.3">
      <c r="A691" s="1" t="s">
        <v>2</v>
      </c>
      <c r="B691" s="1">
        <v>190</v>
      </c>
      <c r="C691" s="1" t="s">
        <v>3</v>
      </c>
      <c r="D691" s="1">
        <v>157</v>
      </c>
      <c r="E691" s="1" t="s">
        <v>1</v>
      </c>
      <c r="F691" s="1">
        <v>1435256206591</v>
      </c>
    </row>
    <row r="692" spans="1:6" x14ac:dyDescent="0.3">
      <c r="A692" s="1" t="s">
        <v>2</v>
      </c>
      <c r="B692" s="1">
        <v>191</v>
      </c>
      <c r="C692" s="1" t="s">
        <v>3</v>
      </c>
      <c r="D692" s="1">
        <v>158</v>
      </c>
      <c r="E692" s="1" t="s">
        <v>1</v>
      </c>
      <c r="F692" s="1">
        <v>1435256207629</v>
      </c>
    </row>
    <row r="693" spans="1:6" x14ac:dyDescent="0.3">
      <c r="A693" s="1" t="s">
        <v>2</v>
      </c>
      <c r="B693" s="1">
        <v>192</v>
      </c>
      <c r="C693" s="1" t="s">
        <v>3</v>
      </c>
      <c r="D693" s="1">
        <v>159</v>
      </c>
      <c r="E693" s="1" t="s">
        <v>1</v>
      </c>
      <c r="F693" s="1">
        <v>1435256208646</v>
      </c>
    </row>
    <row r="694" spans="1:6" x14ac:dyDescent="0.3">
      <c r="A694" s="1" t="s">
        <v>2</v>
      </c>
      <c r="B694" s="1">
        <v>193</v>
      </c>
      <c r="C694" s="1" t="s">
        <v>3</v>
      </c>
      <c r="D694" s="1">
        <v>160</v>
      </c>
      <c r="E694" s="1" t="s">
        <v>1</v>
      </c>
      <c r="F694" s="1">
        <v>1435256210444</v>
      </c>
    </row>
    <row r="695" spans="1:6" x14ac:dyDescent="0.3">
      <c r="A695" s="1" t="s">
        <v>2</v>
      </c>
      <c r="B695" s="1">
        <v>194</v>
      </c>
      <c r="C695" s="1" t="s">
        <v>3</v>
      </c>
      <c r="D695" s="1">
        <v>161</v>
      </c>
      <c r="E695" s="1" t="s">
        <v>1</v>
      </c>
      <c r="F695" s="1">
        <v>1435256210679</v>
      </c>
    </row>
    <row r="696" spans="1:6" x14ac:dyDescent="0.3">
      <c r="A696" s="1" t="s">
        <v>2</v>
      </c>
      <c r="B696" s="1">
        <v>195</v>
      </c>
      <c r="C696" s="1" t="s">
        <v>3</v>
      </c>
      <c r="D696" s="1">
        <v>162</v>
      </c>
      <c r="E696" s="1" t="s">
        <v>1</v>
      </c>
      <c r="F696" s="1">
        <v>1435256211726</v>
      </c>
    </row>
    <row r="697" spans="1:6" x14ac:dyDescent="0.3">
      <c r="A697" s="1" t="s">
        <v>2</v>
      </c>
      <c r="B697" s="1">
        <v>196</v>
      </c>
      <c r="C697" s="1" t="s">
        <v>3</v>
      </c>
      <c r="D697" s="1">
        <v>163</v>
      </c>
      <c r="E697" s="1" t="s">
        <v>1</v>
      </c>
      <c r="F697" s="1">
        <v>1435256212711</v>
      </c>
    </row>
    <row r="698" spans="1:6" x14ac:dyDescent="0.3">
      <c r="A698" s="1" t="s">
        <v>2</v>
      </c>
      <c r="B698" s="1">
        <v>197</v>
      </c>
      <c r="C698" s="1" t="s">
        <v>3</v>
      </c>
      <c r="D698" s="1">
        <v>165</v>
      </c>
      <c r="E698" s="1" t="s">
        <v>1</v>
      </c>
      <c r="F698" s="1">
        <v>1435256214492</v>
      </c>
    </row>
    <row r="699" spans="1:6" x14ac:dyDescent="0.3">
      <c r="A699" s="1" t="s">
        <v>2</v>
      </c>
      <c r="B699" s="1">
        <v>198</v>
      </c>
      <c r="C699" s="1" t="s">
        <v>3</v>
      </c>
      <c r="D699" s="1">
        <v>165</v>
      </c>
      <c r="E699" s="1" t="s">
        <v>1</v>
      </c>
      <c r="F699" s="1">
        <v>1435256214696</v>
      </c>
    </row>
    <row r="700" spans="1:6" x14ac:dyDescent="0.3">
      <c r="A700" s="1" t="s">
        <v>2</v>
      </c>
      <c r="B700" s="1">
        <v>199</v>
      </c>
      <c r="C700" s="1" t="s">
        <v>3</v>
      </c>
      <c r="D700" s="1">
        <v>167</v>
      </c>
      <c r="E700" s="1" t="s">
        <v>1</v>
      </c>
      <c r="F700" s="1">
        <v>1435256216479</v>
      </c>
    </row>
    <row r="701" spans="1:6" x14ac:dyDescent="0.3">
      <c r="A701" s="1" t="s">
        <v>2</v>
      </c>
      <c r="B701" s="1">
        <v>200</v>
      </c>
      <c r="C701" s="1" t="s">
        <v>3</v>
      </c>
      <c r="D701" s="1">
        <v>167</v>
      </c>
      <c r="E701" s="1" t="s">
        <v>1</v>
      </c>
      <c r="F701" s="1">
        <v>1435256216682</v>
      </c>
    </row>
    <row r="702" spans="1:6" x14ac:dyDescent="0.3">
      <c r="A702" s="1" t="s">
        <v>2</v>
      </c>
      <c r="B702" s="1">
        <v>201</v>
      </c>
      <c r="C702" s="1" t="s">
        <v>3</v>
      </c>
      <c r="D702" s="1">
        <v>168</v>
      </c>
      <c r="E702" s="1" t="s">
        <v>1</v>
      </c>
      <c r="F702" s="1">
        <v>1435256217541</v>
      </c>
    </row>
    <row r="703" spans="1:6" x14ac:dyDescent="0.3">
      <c r="A703" s="1" t="s">
        <v>2</v>
      </c>
      <c r="B703" s="1">
        <v>202</v>
      </c>
      <c r="C703" s="1" t="s">
        <v>3</v>
      </c>
      <c r="D703" s="1">
        <v>169</v>
      </c>
      <c r="E703" s="1" t="s">
        <v>1</v>
      </c>
      <c r="F703" s="1">
        <v>1435256218563</v>
      </c>
    </row>
    <row r="704" spans="1:6" x14ac:dyDescent="0.3">
      <c r="A704" s="1" t="s">
        <v>2</v>
      </c>
      <c r="B704" s="1">
        <v>203</v>
      </c>
      <c r="C704" s="1" t="s">
        <v>3</v>
      </c>
      <c r="D704" s="1">
        <v>170</v>
      </c>
      <c r="E704" s="1" t="s">
        <v>1</v>
      </c>
      <c r="F704" s="1">
        <v>1435256219595</v>
      </c>
    </row>
    <row r="705" spans="1:6" x14ac:dyDescent="0.3">
      <c r="A705" s="1" t="s">
        <v>2</v>
      </c>
      <c r="B705" s="1">
        <v>204</v>
      </c>
      <c r="C705" s="1" t="s">
        <v>3</v>
      </c>
      <c r="D705" s="1">
        <v>171</v>
      </c>
      <c r="E705" s="1" t="s">
        <v>1</v>
      </c>
      <c r="F705" s="1">
        <v>1435256220595</v>
      </c>
    </row>
    <row r="706" spans="1:6" x14ac:dyDescent="0.3">
      <c r="A706" s="1" t="s">
        <v>2</v>
      </c>
      <c r="B706" s="1">
        <v>205</v>
      </c>
      <c r="C706" s="1" t="s">
        <v>3</v>
      </c>
      <c r="D706" s="1">
        <v>172</v>
      </c>
      <c r="E706" s="1" t="s">
        <v>1</v>
      </c>
      <c r="F706" s="1">
        <v>1435256221613</v>
      </c>
    </row>
    <row r="707" spans="1:6" x14ac:dyDescent="0.3">
      <c r="A707" s="1" t="s">
        <v>2</v>
      </c>
      <c r="B707" s="1">
        <v>206</v>
      </c>
      <c r="C707" s="1" t="s">
        <v>3</v>
      </c>
      <c r="D707" s="1">
        <v>173</v>
      </c>
      <c r="E707" s="1" t="s">
        <v>1</v>
      </c>
      <c r="F707" s="1">
        <v>1435256222630</v>
      </c>
    </row>
    <row r="708" spans="1:6" x14ac:dyDescent="0.3">
      <c r="A708" s="1" t="s">
        <v>2</v>
      </c>
      <c r="B708" s="1">
        <v>207</v>
      </c>
      <c r="C708" s="1" t="s">
        <v>3</v>
      </c>
      <c r="D708" s="1">
        <v>175</v>
      </c>
      <c r="E708" s="1" t="s">
        <v>1</v>
      </c>
      <c r="F708" s="1">
        <v>1435256224648</v>
      </c>
    </row>
    <row r="709" spans="1:6" x14ac:dyDescent="0.3">
      <c r="A709" s="1" t="s">
        <v>2</v>
      </c>
      <c r="B709" s="1">
        <v>208</v>
      </c>
      <c r="C709" s="1" t="s">
        <v>3</v>
      </c>
      <c r="D709" s="1">
        <v>175</v>
      </c>
      <c r="E709" s="1" t="s">
        <v>1</v>
      </c>
      <c r="F709" s="1">
        <v>1435256224884</v>
      </c>
    </row>
    <row r="710" spans="1:6" x14ac:dyDescent="0.3">
      <c r="A710" s="1" t="s">
        <v>2</v>
      </c>
      <c r="B710" s="1">
        <v>209</v>
      </c>
      <c r="C710" s="1" t="s">
        <v>3</v>
      </c>
      <c r="D710" s="1">
        <v>177</v>
      </c>
      <c r="E710" s="1" t="s">
        <v>1</v>
      </c>
      <c r="F710" s="1">
        <v>1435256226260</v>
      </c>
    </row>
    <row r="711" spans="1:6" x14ac:dyDescent="0.3">
      <c r="A711" s="1" t="s">
        <v>2</v>
      </c>
      <c r="B711" s="1">
        <v>210</v>
      </c>
      <c r="C711" s="1" t="s">
        <v>3</v>
      </c>
      <c r="D711" s="1">
        <v>179</v>
      </c>
      <c r="E711" s="1" t="s">
        <v>1</v>
      </c>
      <c r="F711" s="1">
        <v>1435256228155</v>
      </c>
    </row>
    <row r="712" spans="1:6" x14ac:dyDescent="0.3">
      <c r="A712" s="1" t="s">
        <v>2</v>
      </c>
      <c r="B712" s="1">
        <v>211</v>
      </c>
      <c r="C712" s="1" t="s">
        <v>3</v>
      </c>
      <c r="D712" s="1">
        <v>179</v>
      </c>
      <c r="E712" s="1" t="s">
        <v>1</v>
      </c>
      <c r="F712" s="1">
        <v>1435256228358</v>
      </c>
    </row>
    <row r="713" spans="1:6" x14ac:dyDescent="0.3">
      <c r="A713" s="1" t="s">
        <v>2</v>
      </c>
      <c r="B713" s="1">
        <v>212</v>
      </c>
      <c r="C713" s="1" t="s">
        <v>3</v>
      </c>
      <c r="D713" s="1">
        <v>181</v>
      </c>
      <c r="E713" s="1" t="s">
        <v>1</v>
      </c>
      <c r="F713" s="1">
        <v>1435256230254</v>
      </c>
    </row>
    <row r="714" spans="1:6" x14ac:dyDescent="0.3">
      <c r="A714" s="1" t="s">
        <v>2</v>
      </c>
      <c r="B714" s="1">
        <v>213</v>
      </c>
      <c r="C714" s="1" t="s">
        <v>3</v>
      </c>
      <c r="D714" s="1">
        <v>181</v>
      </c>
      <c r="E714" s="1" t="s">
        <v>1</v>
      </c>
      <c r="F714" s="1">
        <v>1435256230457</v>
      </c>
    </row>
    <row r="715" spans="1:6" x14ac:dyDescent="0.3">
      <c r="A715" s="1" t="s">
        <v>2</v>
      </c>
      <c r="B715" s="1">
        <v>214</v>
      </c>
      <c r="C715" s="1" t="s">
        <v>3</v>
      </c>
      <c r="D715" s="1">
        <v>183</v>
      </c>
      <c r="E715" s="1" t="s">
        <v>1</v>
      </c>
      <c r="F715" s="1">
        <v>1435256232257</v>
      </c>
    </row>
    <row r="716" spans="1:6" x14ac:dyDescent="0.3">
      <c r="A716" s="1" t="s">
        <v>2</v>
      </c>
      <c r="B716" s="1">
        <v>215</v>
      </c>
      <c r="C716" s="1" t="s">
        <v>3</v>
      </c>
      <c r="D716" s="1">
        <v>183</v>
      </c>
      <c r="E716" s="1" t="s">
        <v>1</v>
      </c>
      <c r="F716" s="1">
        <v>1435256232460</v>
      </c>
    </row>
    <row r="717" spans="1:6" x14ac:dyDescent="0.3">
      <c r="A717" s="1" t="s">
        <v>2</v>
      </c>
      <c r="B717" s="1">
        <v>216</v>
      </c>
      <c r="C717" s="1" t="s">
        <v>3</v>
      </c>
      <c r="D717" s="1">
        <v>185</v>
      </c>
      <c r="E717" s="1" t="s">
        <v>1</v>
      </c>
      <c r="F717" s="1">
        <v>1435256234263</v>
      </c>
    </row>
    <row r="718" spans="1:6" x14ac:dyDescent="0.3">
      <c r="A718" s="1" t="s">
        <v>2</v>
      </c>
      <c r="B718" s="1">
        <v>217</v>
      </c>
      <c r="C718" s="1" t="s">
        <v>3</v>
      </c>
      <c r="D718" s="1">
        <v>185</v>
      </c>
      <c r="E718" s="1" t="s">
        <v>1</v>
      </c>
      <c r="F718" s="1">
        <v>1435256234466</v>
      </c>
    </row>
    <row r="719" spans="1:6" x14ac:dyDescent="0.3">
      <c r="A719" s="1" t="s">
        <v>2</v>
      </c>
      <c r="B719" s="1">
        <v>218</v>
      </c>
      <c r="C719" s="1" t="s">
        <v>3</v>
      </c>
      <c r="D719" s="1">
        <v>186</v>
      </c>
      <c r="E719" s="1" t="s">
        <v>1</v>
      </c>
      <c r="F719" s="1">
        <v>1435256235342</v>
      </c>
    </row>
    <row r="720" spans="1:6" x14ac:dyDescent="0.3">
      <c r="A720" s="1" t="s">
        <v>2</v>
      </c>
      <c r="B720" s="1">
        <v>219</v>
      </c>
      <c r="C720" s="1" t="s">
        <v>3</v>
      </c>
      <c r="D720" s="1">
        <v>187</v>
      </c>
      <c r="E720" s="1" t="s">
        <v>1</v>
      </c>
      <c r="F720" s="1">
        <v>1435256236374</v>
      </c>
    </row>
    <row r="721" spans="1:6" x14ac:dyDescent="0.3">
      <c r="A721" s="1" t="s">
        <v>2</v>
      </c>
      <c r="B721" s="1">
        <v>220</v>
      </c>
      <c r="C721" s="1" t="s">
        <v>3</v>
      </c>
      <c r="D721" s="1">
        <v>188</v>
      </c>
      <c r="E721" s="1" t="s">
        <v>1</v>
      </c>
      <c r="F721" s="1">
        <v>1435256237390</v>
      </c>
    </row>
    <row r="722" spans="1:6" x14ac:dyDescent="0.3">
      <c r="A722" s="1" t="s">
        <v>2</v>
      </c>
      <c r="B722" s="1">
        <v>221</v>
      </c>
      <c r="C722" s="1" t="s">
        <v>3</v>
      </c>
      <c r="D722" s="1">
        <v>190</v>
      </c>
      <c r="E722" s="1" t="s">
        <v>1</v>
      </c>
      <c r="F722" s="1">
        <v>1435256239266</v>
      </c>
    </row>
    <row r="723" spans="1:6" x14ac:dyDescent="0.3">
      <c r="A723" s="1" t="s">
        <v>2</v>
      </c>
      <c r="B723" s="1">
        <v>222</v>
      </c>
      <c r="C723" s="1" t="s">
        <v>3</v>
      </c>
      <c r="D723" s="1">
        <v>190</v>
      </c>
      <c r="E723" s="1" t="s">
        <v>1</v>
      </c>
      <c r="F723" s="1">
        <v>1435256239468</v>
      </c>
    </row>
    <row r="724" spans="1:6" x14ac:dyDescent="0.3">
      <c r="A724" s="1" t="s">
        <v>2</v>
      </c>
      <c r="B724" s="1">
        <v>223</v>
      </c>
      <c r="C724" s="1" t="s">
        <v>3</v>
      </c>
      <c r="D724" s="1">
        <v>191</v>
      </c>
      <c r="E724" s="1" t="s">
        <v>1</v>
      </c>
      <c r="F724" s="1">
        <v>1435256240454</v>
      </c>
    </row>
    <row r="725" spans="1:6" x14ac:dyDescent="0.3">
      <c r="A725" s="1" t="s">
        <v>2</v>
      </c>
      <c r="B725" s="1">
        <v>224</v>
      </c>
      <c r="C725" s="1" t="s">
        <v>3</v>
      </c>
      <c r="D725" s="1">
        <v>192</v>
      </c>
      <c r="E725" s="1" t="s">
        <v>1</v>
      </c>
      <c r="F725" s="1">
        <v>1435256241455</v>
      </c>
    </row>
    <row r="726" spans="1:6" x14ac:dyDescent="0.3">
      <c r="A726" s="1" t="s">
        <v>2</v>
      </c>
      <c r="B726" s="1">
        <v>225</v>
      </c>
      <c r="C726" s="1" t="s">
        <v>3</v>
      </c>
      <c r="D726" s="1">
        <v>193</v>
      </c>
      <c r="E726" s="1" t="s">
        <v>1</v>
      </c>
      <c r="F726" s="1">
        <v>1435256242471</v>
      </c>
    </row>
    <row r="727" spans="1:6" x14ac:dyDescent="0.3">
      <c r="A727" s="1" t="s">
        <v>2</v>
      </c>
      <c r="B727" s="1">
        <v>226</v>
      </c>
      <c r="C727" s="1" t="s">
        <v>3</v>
      </c>
      <c r="D727" s="1">
        <v>194</v>
      </c>
      <c r="E727" s="1" t="s">
        <v>1</v>
      </c>
      <c r="F727" s="1">
        <v>1435256243490</v>
      </c>
    </row>
    <row r="728" spans="1:6" x14ac:dyDescent="0.3">
      <c r="A728" s="1" t="s">
        <v>2</v>
      </c>
      <c r="B728" s="1">
        <v>227</v>
      </c>
      <c r="C728" s="1" t="s">
        <v>3</v>
      </c>
      <c r="D728" s="1">
        <v>195</v>
      </c>
      <c r="E728" s="1" t="s">
        <v>1</v>
      </c>
      <c r="F728" s="1">
        <v>1435256244522</v>
      </c>
    </row>
    <row r="729" spans="1:6" x14ac:dyDescent="0.3">
      <c r="A729" s="1" t="s">
        <v>2</v>
      </c>
      <c r="B729" s="1">
        <v>228</v>
      </c>
      <c r="C729" s="1" t="s">
        <v>3</v>
      </c>
      <c r="D729" s="1">
        <v>197</v>
      </c>
      <c r="E729" s="1" t="s">
        <v>1</v>
      </c>
      <c r="F729" s="1">
        <v>1435256246318</v>
      </c>
    </row>
    <row r="730" spans="1:6" x14ac:dyDescent="0.3">
      <c r="A730" s="1" t="s">
        <v>2</v>
      </c>
      <c r="B730" s="1">
        <v>229</v>
      </c>
      <c r="C730" s="1" t="s">
        <v>3</v>
      </c>
      <c r="D730" s="1">
        <v>197</v>
      </c>
      <c r="E730" s="1" t="s">
        <v>1</v>
      </c>
      <c r="F730" s="1">
        <v>1435256246537</v>
      </c>
    </row>
    <row r="731" spans="1:6" x14ac:dyDescent="0.3">
      <c r="A731" s="1" t="s">
        <v>2</v>
      </c>
      <c r="B731" s="1">
        <v>230</v>
      </c>
      <c r="C731" s="1" t="s">
        <v>3</v>
      </c>
      <c r="D731" s="1">
        <v>199</v>
      </c>
      <c r="E731" s="1" t="s">
        <v>1</v>
      </c>
      <c r="F731" s="1">
        <v>1435256248303</v>
      </c>
    </row>
    <row r="732" spans="1:6" x14ac:dyDescent="0.3">
      <c r="A732" s="1" t="s">
        <v>2</v>
      </c>
      <c r="B732" s="1">
        <v>231</v>
      </c>
      <c r="C732" s="1" t="s">
        <v>3</v>
      </c>
      <c r="D732" s="1">
        <v>199</v>
      </c>
      <c r="E732" s="1" t="s">
        <v>1</v>
      </c>
      <c r="F732" s="1">
        <v>1435256248553</v>
      </c>
    </row>
    <row r="733" spans="1:6" x14ac:dyDescent="0.3">
      <c r="A733" s="1" t="s">
        <v>2</v>
      </c>
      <c r="B733" s="1">
        <v>232</v>
      </c>
      <c r="C733" s="1" t="s">
        <v>3</v>
      </c>
      <c r="D733" s="1">
        <v>201</v>
      </c>
      <c r="E733" s="1" t="s">
        <v>1</v>
      </c>
      <c r="F733" s="1">
        <v>1435256250305</v>
      </c>
    </row>
    <row r="734" spans="1:6" x14ac:dyDescent="0.3">
      <c r="A734" s="1" t="s">
        <v>2</v>
      </c>
      <c r="B734" s="1">
        <v>233</v>
      </c>
      <c r="C734" s="1" t="s">
        <v>3</v>
      </c>
      <c r="D734" s="1">
        <v>201</v>
      </c>
      <c r="E734" s="1" t="s">
        <v>1</v>
      </c>
      <c r="F734" s="1">
        <v>1435256250508</v>
      </c>
    </row>
    <row r="735" spans="1:6" x14ac:dyDescent="0.3">
      <c r="A735" s="1" t="s">
        <v>2</v>
      </c>
      <c r="B735" s="1">
        <v>234</v>
      </c>
      <c r="C735" s="1" t="s">
        <v>3</v>
      </c>
      <c r="D735" s="1">
        <v>202</v>
      </c>
      <c r="E735" s="1" t="s">
        <v>1</v>
      </c>
      <c r="F735" s="1">
        <v>1435256251368</v>
      </c>
    </row>
    <row r="736" spans="1:6" x14ac:dyDescent="0.3">
      <c r="A736" s="1" t="s">
        <v>2</v>
      </c>
      <c r="B736" s="1">
        <v>235</v>
      </c>
      <c r="C736" s="1" t="s">
        <v>3</v>
      </c>
      <c r="D736" s="1">
        <v>203</v>
      </c>
      <c r="E736" s="1" t="s">
        <v>1</v>
      </c>
      <c r="F736" s="1">
        <v>1435256253154</v>
      </c>
    </row>
    <row r="737" spans="1:6" x14ac:dyDescent="0.3">
      <c r="A737" s="1" t="s">
        <v>2</v>
      </c>
      <c r="B737" s="1">
        <v>236</v>
      </c>
      <c r="C737" s="1" t="s">
        <v>3</v>
      </c>
      <c r="D737" s="1">
        <v>204</v>
      </c>
      <c r="E737" s="1" t="s">
        <v>1</v>
      </c>
      <c r="F737" s="1">
        <v>1435256253419</v>
      </c>
    </row>
    <row r="738" spans="1:6" x14ac:dyDescent="0.3">
      <c r="A738" s="1" t="s">
        <v>2</v>
      </c>
      <c r="B738" s="1">
        <v>237</v>
      </c>
      <c r="C738" s="1" t="s">
        <v>3</v>
      </c>
      <c r="D738" s="1">
        <v>205</v>
      </c>
      <c r="E738" s="1" t="s">
        <v>1</v>
      </c>
      <c r="F738" s="1">
        <v>1435256254422</v>
      </c>
    </row>
    <row r="739" spans="1:6" x14ac:dyDescent="0.3">
      <c r="A739" s="1" t="s">
        <v>2</v>
      </c>
      <c r="B739" s="1">
        <v>238</v>
      </c>
      <c r="C739" s="1" t="s">
        <v>3</v>
      </c>
      <c r="D739" s="1">
        <v>206</v>
      </c>
      <c r="E739" s="1" t="s">
        <v>1</v>
      </c>
      <c r="F739" s="1">
        <v>1435256255454</v>
      </c>
    </row>
    <row r="740" spans="1:6" x14ac:dyDescent="0.3">
      <c r="A740" s="1" t="s">
        <v>2</v>
      </c>
      <c r="B740" s="1">
        <v>239</v>
      </c>
      <c r="C740" s="1" t="s">
        <v>3</v>
      </c>
      <c r="D740" s="1">
        <v>207</v>
      </c>
      <c r="E740" s="1" t="s">
        <v>1</v>
      </c>
      <c r="F740" s="1">
        <v>1435256256485</v>
      </c>
    </row>
    <row r="741" spans="1:6" x14ac:dyDescent="0.3">
      <c r="A741" s="1" t="s">
        <v>2</v>
      </c>
      <c r="B741" s="1">
        <v>240</v>
      </c>
      <c r="C741" s="1" t="s">
        <v>3</v>
      </c>
      <c r="D741" s="1">
        <v>208</v>
      </c>
      <c r="E741" s="1" t="s">
        <v>1</v>
      </c>
      <c r="F741" s="1">
        <v>1435256257470</v>
      </c>
    </row>
    <row r="742" spans="1:6" x14ac:dyDescent="0.3">
      <c r="A742" s="1" t="s">
        <v>2</v>
      </c>
      <c r="B742" s="1">
        <v>241</v>
      </c>
      <c r="C742" s="1" t="s">
        <v>3</v>
      </c>
      <c r="D742" s="1">
        <v>209</v>
      </c>
      <c r="E742" s="1" t="s">
        <v>1</v>
      </c>
      <c r="F742" s="1">
        <v>1435256258503</v>
      </c>
    </row>
    <row r="743" spans="1:6" x14ac:dyDescent="0.3">
      <c r="A743" s="1" t="s">
        <v>2</v>
      </c>
      <c r="B743" s="1">
        <v>242</v>
      </c>
      <c r="C743" s="1" t="s">
        <v>3</v>
      </c>
      <c r="D743" s="1">
        <v>210</v>
      </c>
      <c r="E743" s="1" t="s">
        <v>1</v>
      </c>
      <c r="F743" s="1">
        <v>1435256260293</v>
      </c>
    </row>
    <row r="744" spans="1:6" x14ac:dyDescent="0.3">
      <c r="A744" s="1" t="s">
        <v>2</v>
      </c>
      <c r="B744" s="1">
        <v>243</v>
      </c>
      <c r="C744" s="1" t="s">
        <v>3</v>
      </c>
      <c r="D744" s="1">
        <v>211</v>
      </c>
      <c r="E744" s="1" t="s">
        <v>1</v>
      </c>
      <c r="F744" s="1">
        <v>1435256260527</v>
      </c>
    </row>
    <row r="745" spans="1:6" x14ac:dyDescent="0.3">
      <c r="A745" s="1" t="s">
        <v>2</v>
      </c>
      <c r="B745" s="1">
        <v>244</v>
      </c>
      <c r="C745" s="1" t="s">
        <v>3</v>
      </c>
      <c r="D745" s="1">
        <v>212</v>
      </c>
      <c r="E745" s="1" t="s">
        <v>1</v>
      </c>
      <c r="F745" s="1">
        <v>1435256261543</v>
      </c>
    </row>
    <row r="746" spans="1:6" x14ac:dyDescent="0.3">
      <c r="A746" s="1" t="s">
        <v>2</v>
      </c>
      <c r="B746" s="1">
        <v>245</v>
      </c>
      <c r="C746" s="1" t="s">
        <v>3</v>
      </c>
      <c r="D746" s="1">
        <v>213</v>
      </c>
      <c r="E746" s="1" t="s">
        <v>1</v>
      </c>
      <c r="F746" s="1">
        <v>1435256262575</v>
      </c>
    </row>
    <row r="747" spans="1:6" x14ac:dyDescent="0.3">
      <c r="A747" s="1" t="s">
        <v>2</v>
      </c>
      <c r="B747" s="1">
        <v>246</v>
      </c>
      <c r="C747" s="1" t="s">
        <v>3</v>
      </c>
      <c r="D747" s="1">
        <v>215</v>
      </c>
      <c r="E747" s="1" t="s">
        <v>1</v>
      </c>
      <c r="F747" s="1">
        <v>1435256264343</v>
      </c>
    </row>
    <row r="748" spans="1:6" x14ac:dyDescent="0.3">
      <c r="A748" s="1" t="s">
        <v>2</v>
      </c>
      <c r="B748" s="1">
        <v>247</v>
      </c>
      <c r="C748" s="1" t="s">
        <v>3</v>
      </c>
      <c r="D748" s="1">
        <v>215</v>
      </c>
      <c r="E748" s="1" t="s">
        <v>1</v>
      </c>
      <c r="F748" s="1">
        <v>1435256264561</v>
      </c>
    </row>
    <row r="749" spans="1:6" x14ac:dyDescent="0.3">
      <c r="A749" s="1" t="s">
        <v>2</v>
      </c>
      <c r="B749" s="1">
        <v>248</v>
      </c>
      <c r="C749" s="1" t="s">
        <v>3</v>
      </c>
      <c r="D749" s="1">
        <v>217</v>
      </c>
      <c r="E749" s="1" t="s">
        <v>1</v>
      </c>
      <c r="F749" s="1">
        <v>1435256266393</v>
      </c>
    </row>
    <row r="750" spans="1:6" x14ac:dyDescent="0.3">
      <c r="A750" s="1" t="s">
        <v>2</v>
      </c>
      <c r="B750" s="1">
        <v>249</v>
      </c>
      <c r="C750" s="1" t="s">
        <v>3</v>
      </c>
      <c r="D750" s="1">
        <v>217</v>
      </c>
      <c r="E750" s="1" t="s">
        <v>1</v>
      </c>
      <c r="F750" s="1">
        <v>1435256266612</v>
      </c>
    </row>
    <row r="751" spans="1:6" x14ac:dyDescent="0.3">
      <c r="A751" s="1" t="s">
        <v>2</v>
      </c>
      <c r="B751" s="1">
        <v>250</v>
      </c>
      <c r="C751" s="1" t="s">
        <v>3</v>
      </c>
      <c r="D751" s="1">
        <v>219</v>
      </c>
      <c r="E751" s="1" t="s">
        <v>1</v>
      </c>
      <c r="F751" s="1">
        <v>1435256268385</v>
      </c>
    </row>
    <row r="752" spans="1:6" x14ac:dyDescent="0.3">
      <c r="A752" s="1" t="s">
        <v>2</v>
      </c>
      <c r="B752" s="1">
        <v>251</v>
      </c>
      <c r="C752" s="1" t="s">
        <v>3</v>
      </c>
      <c r="D752" s="1">
        <v>219</v>
      </c>
      <c r="E752" s="1" t="s">
        <v>1</v>
      </c>
      <c r="F752" s="1">
        <v>1435256268588</v>
      </c>
    </row>
    <row r="753" spans="1:6" x14ac:dyDescent="0.3">
      <c r="A753" s="1" t="s">
        <v>2</v>
      </c>
      <c r="B753" s="1">
        <v>252</v>
      </c>
      <c r="C753" s="1" t="s">
        <v>3</v>
      </c>
      <c r="D753" s="1">
        <v>220</v>
      </c>
      <c r="E753" s="1" t="s">
        <v>1</v>
      </c>
      <c r="F753" s="1">
        <v>1435256269434</v>
      </c>
    </row>
    <row r="754" spans="1:6" x14ac:dyDescent="0.3">
      <c r="A754" s="1" t="s">
        <v>2</v>
      </c>
      <c r="B754" s="1">
        <v>253</v>
      </c>
      <c r="C754" s="1" t="s">
        <v>3</v>
      </c>
      <c r="D754" s="1">
        <v>221</v>
      </c>
      <c r="E754" s="1" t="s">
        <v>1</v>
      </c>
      <c r="F754" s="1">
        <v>1435256270450</v>
      </c>
    </row>
    <row r="755" spans="1:6" x14ac:dyDescent="0.3">
      <c r="A755" s="1" t="s">
        <v>2</v>
      </c>
      <c r="B755" s="1">
        <v>254</v>
      </c>
      <c r="C755" s="1" t="s">
        <v>3</v>
      </c>
      <c r="D755" s="1">
        <v>222</v>
      </c>
      <c r="E755" s="1" t="s">
        <v>1</v>
      </c>
      <c r="F755" s="1">
        <v>1435256271465</v>
      </c>
    </row>
    <row r="756" spans="1:6" x14ac:dyDescent="0.3">
      <c r="A756" s="1" t="s">
        <v>2</v>
      </c>
      <c r="B756" s="1">
        <v>255</v>
      </c>
      <c r="C756" s="1" t="s">
        <v>3</v>
      </c>
      <c r="D756" s="1">
        <v>223</v>
      </c>
      <c r="E756" s="1" t="s">
        <v>1</v>
      </c>
      <c r="F756" s="1">
        <v>1435256272495</v>
      </c>
    </row>
    <row r="757" spans="1:6" x14ac:dyDescent="0.3">
      <c r="A757" s="1" t="s">
        <v>2</v>
      </c>
      <c r="B757" s="1">
        <v>256</v>
      </c>
      <c r="C757" s="1" t="s">
        <v>3</v>
      </c>
      <c r="D757" s="1">
        <v>225</v>
      </c>
      <c r="E757" s="1" t="s">
        <v>1</v>
      </c>
      <c r="F757" s="1">
        <v>1435256274387</v>
      </c>
    </row>
    <row r="758" spans="1:6" x14ac:dyDescent="0.3">
      <c r="A758" s="1" t="s">
        <v>2</v>
      </c>
      <c r="B758" s="1">
        <v>257</v>
      </c>
      <c r="C758" s="1" t="s">
        <v>3</v>
      </c>
      <c r="D758" s="1">
        <v>225</v>
      </c>
      <c r="E758" s="1" t="s">
        <v>1</v>
      </c>
      <c r="F758" s="1">
        <v>1435256274605</v>
      </c>
    </row>
    <row r="759" spans="1:6" x14ac:dyDescent="0.3">
      <c r="A759" s="1" t="s">
        <v>2</v>
      </c>
      <c r="B759" s="1">
        <v>258</v>
      </c>
      <c r="C759" s="1" t="s">
        <v>3</v>
      </c>
      <c r="D759" s="1">
        <v>226</v>
      </c>
      <c r="E759" s="1" t="s">
        <v>1</v>
      </c>
      <c r="F759" s="1">
        <v>1435256275547</v>
      </c>
    </row>
    <row r="760" spans="1:6" x14ac:dyDescent="0.3">
      <c r="A760" s="1" t="s">
        <v>2</v>
      </c>
      <c r="B760" s="1">
        <v>259</v>
      </c>
      <c r="C760" s="1" t="s">
        <v>3</v>
      </c>
      <c r="D760" s="1">
        <v>227</v>
      </c>
      <c r="E760" s="1" t="s">
        <v>1</v>
      </c>
      <c r="F760" s="1">
        <v>1435256276593</v>
      </c>
    </row>
    <row r="761" spans="1:6" x14ac:dyDescent="0.3">
      <c r="A761" s="1" t="s">
        <v>2</v>
      </c>
      <c r="B761" s="1">
        <v>260</v>
      </c>
      <c r="C761" s="1" t="s">
        <v>3</v>
      </c>
      <c r="D761" s="1">
        <v>228</v>
      </c>
      <c r="E761" s="1" t="s">
        <v>1</v>
      </c>
      <c r="F761" s="1">
        <v>1435256277597</v>
      </c>
    </row>
    <row r="762" spans="1:6" x14ac:dyDescent="0.3">
      <c r="A762" s="1" t="s">
        <v>2</v>
      </c>
      <c r="B762" s="1">
        <v>261</v>
      </c>
      <c r="C762" s="1" t="s">
        <v>3</v>
      </c>
      <c r="D762" s="1">
        <v>229</v>
      </c>
      <c r="E762" s="1" t="s">
        <v>1</v>
      </c>
      <c r="F762" s="1">
        <v>1435256278588</v>
      </c>
    </row>
    <row r="763" spans="1:6" x14ac:dyDescent="0.3">
      <c r="A763" s="1" t="s">
        <v>2</v>
      </c>
      <c r="B763" s="1">
        <v>262</v>
      </c>
      <c r="C763" s="1" t="s">
        <v>3</v>
      </c>
      <c r="D763" s="1">
        <v>230</v>
      </c>
      <c r="E763" s="1" t="s">
        <v>1</v>
      </c>
      <c r="F763" s="1">
        <v>1435256279609</v>
      </c>
    </row>
    <row r="764" spans="1:6" x14ac:dyDescent="0.3">
      <c r="A764" s="1" t="s">
        <v>2</v>
      </c>
      <c r="B764" s="1">
        <v>263</v>
      </c>
      <c r="C764" s="1" t="s">
        <v>3</v>
      </c>
      <c r="D764" s="1">
        <v>232</v>
      </c>
      <c r="E764" s="1" t="s">
        <v>1</v>
      </c>
      <c r="F764" s="1">
        <v>1435256281483</v>
      </c>
    </row>
    <row r="765" spans="1:6" x14ac:dyDescent="0.3">
      <c r="A765" s="1" t="s">
        <v>2</v>
      </c>
      <c r="B765" s="1">
        <v>264</v>
      </c>
      <c r="C765" s="1" t="s">
        <v>3</v>
      </c>
      <c r="D765" s="1">
        <v>232</v>
      </c>
      <c r="E765" s="1" t="s">
        <v>1</v>
      </c>
      <c r="F765" s="1">
        <v>1435256281703</v>
      </c>
    </row>
    <row r="766" spans="1:6" x14ac:dyDescent="0.3">
      <c r="A766" s="1" t="s">
        <v>2</v>
      </c>
      <c r="B766" s="1">
        <v>265</v>
      </c>
      <c r="C766" s="1" t="s">
        <v>3</v>
      </c>
      <c r="D766" s="1">
        <v>233</v>
      </c>
      <c r="E766" s="1" t="s">
        <v>1</v>
      </c>
      <c r="F766" s="1">
        <v>1435256282670</v>
      </c>
    </row>
    <row r="767" spans="1:6" x14ac:dyDescent="0.3">
      <c r="A767" s="1" t="s">
        <v>2</v>
      </c>
      <c r="B767" s="1">
        <v>266</v>
      </c>
      <c r="C767" s="1" t="s">
        <v>3</v>
      </c>
      <c r="D767" s="1">
        <v>234</v>
      </c>
      <c r="E767" s="1" t="s">
        <v>1</v>
      </c>
      <c r="F767" s="1">
        <v>1435256283681</v>
      </c>
    </row>
    <row r="768" spans="1:6" x14ac:dyDescent="0.3">
      <c r="A768" s="1" t="s">
        <v>2</v>
      </c>
      <c r="B768" s="1">
        <v>267</v>
      </c>
      <c r="C768" s="1" t="s">
        <v>3</v>
      </c>
      <c r="D768" s="1">
        <v>236</v>
      </c>
      <c r="E768" s="1" t="s">
        <v>1</v>
      </c>
      <c r="F768" s="1">
        <v>1435256285464</v>
      </c>
    </row>
    <row r="769" spans="1:6" x14ac:dyDescent="0.3">
      <c r="A769" s="1" t="s">
        <v>2</v>
      </c>
      <c r="B769" s="1">
        <v>268</v>
      </c>
      <c r="C769" s="1" t="s">
        <v>3</v>
      </c>
      <c r="D769" s="1">
        <v>237</v>
      </c>
      <c r="E769" s="1" t="s">
        <v>1</v>
      </c>
      <c r="F769" s="1">
        <v>1435256286496</v>
      </c>
    </row>
    <row r="770" spans="1:6" x14ac:dyDescent="0.3">
      <c r="A770" s="1" t="s">
        <v>2</v>
      </c>
      <c r="B770" s="1">
        <v>269</v>
      </c>
      <c r="C770" s="1" t="s">
        <v>3</v>
      </c>
      <c r="D770" s="1">
        <v>238</v>
      </c>
      <c r="E770" s="1" t="s">
        <v>1</v>
      </c>
      <c r="F770" s="1">
        <v>1435256287513</v>
      </c>
    </row>
    <row r="771" spans="1:6" x14ac:dyDescent="0.3">
      <c r="A771" s="1" t="s">
        <v>2</v>
      </c>
      <c r="B771" s="1">
        <v>270</v>
      </c>
      <c r="C771" s="1" t="s">
        <v>3</v>
      </c>
      <c r="D771" s="1">
        <v>239</v>
      </c>
      <c r="E771" s="1" t="s">
        <v>1</v>
      </c>
      <c r="F771" s="1">
        <v>1435256289299</v>
      </c>
    </row>
    <row r="772" spans="1:6" x14ac:dyDescent="0.3">
      <c r="A772" s="1" t="s">
        <v>2</v>
      </c>
      <c r="B772" s="1">
        <v>271</v>
      </c>
      <c r="C772" s="1" t="s">
        <v>3</v>
      </c>
      <c r="D772" s="1">
        <v>240</v>
      </c>
      <c r="E772" s="1" t="s">
        <v>1</v>
      </c>
      <c r="F772" s="1">
        <v>1435256289533</v>
      </c>
    </row>
    <row r="773" spans="1:6" x14ac:dyDescent="0.3">
      <c r="A773" s="1" t="s">
        <v>2</v>
      </c>
      <c r="B773" s="1">
        <v>272</v>
      </c>
      <c r="C773" s="1" t="s">
        <v>3</v>
      </c>
      <c r="D773" s="1">
        <v>241</v>
      </c>
      <c r="E773" s="1" t="s">
        <v>1</v>
      </c>
      <c r="F773" s="1">
        <v>1435256290548</v>
      </c>
    </row>
    <row r="774" spans="1:6" x14ac:dyDescent="0.3">
      <c r="A774" s="1" t="s">
        <v>2</v>
      </c>
      <c r="B774" s="1">
        <v>273</v>
      </c>
      <c r="C774" s="1" t="s">
        <v>3</v>
      </c>
      <c r="D774" s="1">
        <v>242</v>
      </c>
      <c r="E774" s="1" t="s">
        <v>1</v>
      </c>
      <c r="F774" s="1">
        <v>1435256291626</v>
      </c>
    </row>
    <row r="775" spans="1:6" x14ac:dyDescent="0.3">
      <c r="A775" s="1" t="s">
        <v>2</v>
      </c>
      <c r="B775" s="1">
        <v>274</v>
      </c>
      <c r="C775" s="1" t="s">
        <v>3</v>
      </c>
      <c r="D775" s="1">
        <v>243</v>
      </c>
      <c r="E775" s="1" t="s">
        <v>1</v>
      </c>
      <c r="F775" s="1">
        <v>1435256292591</v>
      </c>
    </row>
    <row r="776" spans="1:6" x14ac:dyDescent="0.3">
      <c r="A776" s="1" t="s">
        <v>2</v>
      </c>
      <c r="B776" s="1">
        <v>275</v>
      </c>
      <c r="C776" s="1" t="s">
        <v>3</v>
      </c>
      <c r="D776" s="1">
        <v>244</v>
      </c>
      <c r="E776" s="1" t="s">
        <v>1</v>
      </c>
      <c r="F776" s="1">
        <v>1435256293603</v>
      </c>
    </row>
    <row r="777" spans="1:6" x14ac:dyDescent="0.3">
      <c r="A777" s="1" t="s">
        <v>2</v>
      </c>
      <c r="B777" s="1">
        <v>276</v>
      </c>
      <c r="C777" s="1" t="s">
        <v>3</v>
      </c>
      <c r="D777" s="1">
        <v>245</v>
      </c>
      <c r="E777" s="1" t="s">
        <v>1</v>
      </c>
      <c r="F777" s="1">
        <v>1435256294629</v>
      </c>
    </row>
    <row r="778" spans="1:6" x14ac:dyDescent="0.3">
      <c r="A778" s="1" t="s">
        <v>2</v>
      </c>
      <c r="B778" s="1">
        <v>277</v>
      </c>
      <c r="C778" s="1" t="s">
        <v>3</v>
      </c>
      <c r="D778" s="1">
        <v>246</v>
      </c>
      <c r="E778" s="1" t="s">
        <v>1</v>
      </c>
      <c r="F778" s="1">
        <v>1435256296415</v>
      </c>
    </row>
    <row r="779" spans="1:6" x14ac:dyDescent="0.3">
      <c r="A779" s="1" t="s">
        <v>2</v>
      </c>
      <c r="B779" s="1">
        <v>278</v>
      </c>
      <c r="C779" s="1" t="s">
        <v>3</v>
      </c>
      <c r="D779" s="1">
        <v>249</v>
      </c>
      <c r="E779" s="1" t="s">
        <v>1</v>
      </c>
      <c r="F779" s="1">
        <v>1435256297997</v>
      </c>
    </row>
    <row r="780" spans="1:6" x14ac:dyDescent="0.3">
      <c r="A780" s="1" t="s">
        <v>2</v>
      </c>
      <c r="B780" s="1">
        <v>279</v>
      </c>
      <c r="C780" s="1" t="s">
        <v>3</v>
      </c>
      <c r="D780" s="1">
        <v>250</v>
      </c>
      <c r="E780" s="1" t="s">
        <v>1</v>
      </c>
      <c r="F780" s="1">
        <v>1435256299460</v>
      </c>
    </row>
    <row r="781" spans="1:6" x14ac:dyDescent="0.3">
      <c r="A781" s="1" t="s">
        <v>2</v>
      </c>
      <c r="B781" s="1">
        <v>280</v>
      </c>
      <c r="C781" s="1" t="s">
        <v>3</v>
      </c>
      <c r="D781" s="1">
        <v>253</v>
      </c>
      <c r="E781" s="1" t="s">
        <v>1</v>
      </c>
      <c r="F781" s="1">
        <v>1435256302018</v>
      </c>
    </row>
    <row r="782" spans="1:6" x14ac:dyDescent="0.3">
      <c r="A782" s="1" t="s">
        <v>2</v>
      </c>
      <c r="B782" s="1">
        <v>281</v>
      </c>
      <c r="C782" s="1" t="s">
        <v>3</v>
      </c>
      <c r="D782" s="1">
        <v>254</v>
      </c>
      <c r="E782" s="1" t="s">
        <v>1</v>
      </c>
      <c r="F782" s="1">
        <v>1435256303284</v>
      </c>
    </row>
    <row r="783" spans="1:6" x14ac:dyDescent="0.3">
      <c r="A783" s="1" t="s">
        <v>2</v>
      </c>
      <c r="B783" s="1">
        <v>282</v>
      </c>
      <c r="C783" s="1" t="s">
        <v>3</v>
      </c>
      <c r="D783" s="1">
        <v>255</v>
      </c>
      <c r="E783" s="1" t="s">
        <v>1</v>
      </c>
      <c r="F783" s="1">
        <v>1435256305049</v>
      </c>
    </row>
    <row r="784" spans="1:6" x14ac:dyDescent="0.3">
      <c r="A784" s="1" t="s">
        <v>2</v>
      </c>
      <c r="B784" s="1">
        <v>283</v>
      </c>
      <c r="C784" s="1" t="s">
        <v>3</v>
      </c>
      <c r="D784" s="1">
        <v>257</v>
      </c>
      <c r="E784" s="1" t="s">
        <v>1</v>
      </c>
      <c r="F784" s="1">
        <v>1435256306268</v>
      </c>
    </row>
    <row r="785" spans="1:6" x14ac:dyDescent="0.3">
      <c r="A785" s="1" t="s">
        <v>2</v>
      </c>
      <c r="B785" s="1">
        <v>284</v>
      </c>
      <c r="C785" s="1" t="s">
        <v>3</v>
      </c>
      <c r="D785" s="1">
        <v>257</v>
      </c>
      <c r="E785" s="1" t="s">
        <v>1</v>
      </c>
      <c r="F785" s="1">
        <v>1435256306487</v>
      </c>
    </row>
    <row r="786" spans="1:6" x14ac:dyDescent="0.3">
      <c r="A786" s="1" t="s">
        <v>2</v>
      </c>
      <c r="B786" s="1">
        <v>285</v>
      </c>
      <c r="C786" s="1" t="s">
        <v>3</v>
      </c>
      <c r="D786" s="1">
        <v>258</v>
      </c>
      <c r="E786" s="1" t="s">
        <v>1</v>
      </c>
      <c r="F786" s="1">
        <v>1435256307332</v>
      </c>
    </row>
    <row r="787" spans="1:6" x14ac:dyDescent="0.3">
      <c r="A787" s="1" t="s">
        <v>2</v>
      </c>
      <c r="B787" s="1">
        <v>286</v>
      </c>
      <c r="C787" s="1" t="s">
        <v>3</v>
      </c>
      <c r="D787" s="1">
        <v>259</v>
      </c>
      <c r="E787" s="1" t="s">
        <v>1</v>
      </c>
      <c r="F787" s="1">
        <v>1435256308607</v>
      </c>
    </row>
    <row r="788" spans="1:6" x14ac:dyDescent="0.3">
      <c r="A788" s="1" t="s">
        <v>2</v>
      </c>
      <c r="B788" s="1">
        <v>287</v>
      </c>
      <c r="C788" s="1" t="s">
        <v>3</v>
      </c>
      <c r="D788" s="1">
        <v>260</v>
      </c>
      <c r="E788" s="1" t="s">
        <v>1</v>
      </c>
      <c r="F788" s="1">
        <v>1435256309626</v>
      </c>
    </row>
    <row r="789" spans="1:6" x14ac:dyDescent="0.3">
      <c r="A789" s="1" t="s">
        <v>2</v>
      </c>
      <c r="B789" s="1">
        <v>288</v>
      </c>
      <c r="C789" s="1" t="s">
        <v>3</v>
      </c>
      <c r="D789" s="1">
        <v>261</v>
      </c>
      <c r="E789" s="1" t="s">
        <v>1</v>
      </c>
      <c r="F789" s="1">
        <v>1435256310652</v>
      </c>
    </row>
    <row r="790" spans="1:6" x14ac:dyDescent="0.3">
      <c r="A790" s="1" t="s">
        <v>2</v>
      </c>
      <c r="B790" s="1">
        <v>289</v>
      </c>
      <c r="C790" s="1" t="s">
        <v>3</v>
      </c>
      <c r="D790" s="1">
        <v>262</v>
      </c>
      <c r="E790" s="1" t="s">
        <v>1</v>
      </c>
      <c r="F790" s="1">
        <v>1435256311667</v>
      </c>
    </row>
    <row r="791" spans="1:6" x14ac:dyDescent="0.3">
      <c r="A791" s="1" t="s">
        <v>2</v>
      </c>
      <c r="B791" s="1">
        <v>290</v>
      </c>
      <c r="C791" s="1" t="s">
        <v>3</v>
      </c>
      <c r="D791" s="1">
        <v>263</v>
      </c>
      <c r="E791" s="1" t="s">
        <v>1</v>
      </c>
      <c r="F791" s="1">
        <v>1435256312698</v>
      </c>
    </row>
    <row r="792" spans="1:6" x14ac:dyDescent="0.3">
      <c r="A792" s="1" t="s">
        <v>2</v>
      </c>
      <c r="B792" s="1">
        <v>291</v>
      </c>
      <c r="C792" s="1" t="s">
        <v>3</v>
      </c>
      <c r="D792" s="1">
        <v>265</v>
      </c>
      <c r="E792" s="1" t="s">
        <v>1</v>
      </c>
      <c r="F792" s="1">
        <v>1435256314466</v>
      </c>
    </row>
    <row r="793" spans="1:6" x14ac:dyDescent="0.3">
      <c r="A793" s="1" t="s">
        <v>2</v>
      </c>
      <c r="B793" s="1">
        <v>292</v>
      </c>
      <c r="C793" s="1" t="s">
        <v>3</v>
      </c>
      <c r="D793" s="1">
        <v>265</v>
      </c>
      <c r="E793" s="1" t="s">
        <v>1</v>
      </c>
      <c r="F793" s="1">
        <v>1435256314731</v>
      </c>
    </row>
    <row r="794" spans="1:6" x14ac:dyDescent="0.3">
      <c r="A794" s="1" t="s">
        <v>2</v>
      </c>
      <c r="B794" s="1">
        <v>293</v>
      </c>
      <c r="C794" s="1" t="s">
        <v>3</v>
      </c>
      <c r="D794" s="1">
        <v>267</v>
      </c>
      <c r="E794" s="1" t="s">
        <v>1</v>
      </c>
      <c r="F794" s="1">
        <v>1435256316481</v>
      </c>
    </row>
    <row r="795" spans="1:6" x14ac:dyDescent="0.3">
      <c r="A795" s="1" t="s">
        <v>2</v>
      </c>
      <c r="B795" s="1">
        <v>294</v>
      </c>
      <c r="C795" s="1" t="s">
        <v>3</v>
      </c>
      <c r="D795" s="1">
        <v>267</v>
      </c>
      <c r="E795" s="1" t="s">
        <v>1</v>
      </c>
      <c r="F795" s="1">
        <v>1435256316701</v>
      </c>
    </row>
    <row r="796" spans="1:6" x14ac:dyDescent="0.3">
      <c r="A796" s="1" t="s">
        <v>2</v>
      </c>
      <c r="B796" s="1">
        <v>295</v>
      </c>
      <c r="C796" s="1" t="s">
        <v>3</v>
      </c>
      <c r="D796" s="1">
        <v>269</v>
      </c>
      <c r="E796" s="1" t="s">
        <v>1</v>
      </c>
      <c r="F796" s="1">
        <v>1435256318497</v>
      </c>
    </row>
    <row r="797" spans="1:6" x14ac:dyDescent="0.3">
      <c r="A797" s="1" t="s">
        <v>2</v>
      </c>
      <c r="B797" s="1">
        <v>296</v>
      </c>
      <c r="C797" s="1" t="s">
        <v>3</v>
      </c>
      <c r="D797" s="1">
        <v>269</v>
      </c>
      <c r="E797" s="1" t="s">
        <v>1</v>
      </c>
      <c r="F797" s="1">
        <v>1435256318733</v>
      </c>
    </row>
    <row r="798" spans="1:6" x14ac:dyDescent="0.3">
      <c r="A798" s="1" t="s">
        <v>2</v>
      </c>
      <c r="B798" s="1">
        <v>297</v>
      </c>
      <c r="C798" s="1" t="s">
        <v>3</v>
      </c>
      <c r="D798" s="1">
        <v>271</v>
      </c>
      <c r="E798" s="1" t="s">
        <v>1</v>
      </c>
      <c r="F798" s="1">
        <v>1435256320592</v>
      </c>
    </row>
    <row r="799" spans="1:6" x14ac:dyDescent="0.3">
      <c r="A799" s="1" t="s">
        <v>2</v>
      </c>
      <c r="B799" s="1">
        <v>298</v>
      </c>
      <c r="C799" s="1" t="s">
        <v>3</v>
      </c>
      <c r="D799" s="1">
        <v>271</v>
      </c>
      <c r="E799" s="1" t="s">
        <v>1</v>
      </c>
      <c r="F799" s="1">
        <v>1435256320813</v>
      </c>
    </row>
    <row r="800" spans="1:6" x14ac:dyDescent="0.3">
      <c r="A800" s="1" t="s">
        <v>2</v>
      </c>
      <c r="B800" s="1">
        <v>299</v>
      </c>
      <c r="C800" s="1" t="s">
        <v>3</v>
      </c>
      <c r="D800" s="1">
        <v>272</v>
      </c>
      <c r="E800" s="1" t="s">
        <v>1</v>
      </c>
      <c r="F800" s="1">
        <v>1435256322392</v>
      </c>
    </row>
    <row r="801" spans="1:6" x14ac:dyDescent="0.3">
      <c r="A801" s="1" t="s">
        <v>2</v>
      </c>
      <c r="B801" s="1">
        <v>300</v>
      </c>
      <c r="C801" s="1" t="s">
        <v>3</v>
      </c>
      <c r="D801" s="1">
        <v>274</v>
      </c>
      <c r="E801" s="1" t="s">
        <v>1</v>
      </c>
      <c r="F801" s="1">
        <v>1435256323627</v>
      </c>
    </row>
    <row r="802" spans="1:6" x14ac:dyDescent="0.3">
      <c r="A802" s="1" t="s">
        <v>2</v>
      </c>
      <c r="B802" s="1">
        <v>301</v>
      </c>
      <c r="C802" s="1" t="s">
        <v>3</v>
      </c>
      <c r="D802" s="1">
        <v>275</v>
      </c>
      <c r="E802" s="1" t="s">
        <v>1</v>
      </c>
      <c r="F802" s="1">
        <v>1435256324764</v>
      </c>
    </row>
    <row r="803" spans="1:6" x14ac:dyDescent="0.3">
      <c r="A803" s="1" t="s">
        <v>2</v>
      </c>
      <c r="B803" s="1">
        <v>302</v>
      </c>
      <c r="C803" s="1" t="s">
        <v>3</v>
      </c>
      <c r="D803" s="1">
        <v>278</v>
      </c>
      <c r="E803" s="1" t="s">
        <v>1</v>
      </c>
      <c r="F803" s="1">
        <v>1435256326742</v>
      </c>
    </row>
    <row r="804" spans="1:6" x14ac:dyDescent="0.3">
      <c r="A804" s="1" t="s">
        <v>2</v>
      </c>
      <c r="B804" s="1">
        <v>303</v>
      </c>
      <c r="C804" s="1" t="s">
        <v>3</v>
      </c>
      <c r="D804" s="1">
        <v>278</v>
      </c>
      <c r="E804" s="1" t="s">
        <v>1</v>
      </c>
      <c r="F804" s="1">
        <v>1435256327368</v>
      </c>
    </row>
    <row r="805" spans="1:6" x14ac:dyDescent="0.3">
      <c r="A805" s="1" t="s">
        <v>2</v>
      </c>
      <c r="B805" s="1">
        <v>304</v>
      </c>
      <c r="C805" s="1" t="s">
        <v>3</v>
      </c>
      <c r="D805" s="1">
        <v>279</v>
      </c>
      <c r="E805" s="1" t="s">
        <v>1</v>
      </c>
      <c r="F805" s="1">
        <v>1435256328958</v>
      </c>
    </row>
    <row r="806" spans="1:6" x14ac:dyDescent="0.3">
      <c r="A806" s="1" t="s">
        <v>2</v>
      </c>
      <c r="B806" s="1">
        <v>305</v>
      </c>
      <c r="C806" s="1" t="s">
        <v>3</v>
      </c>
      <c r="D806" s="1">
        <v>281</v>
      </c>
      <c r="E806" s="1" t="s">
        <v>1</v>
      </c>
      <c r="F806" s="1">
        <v>1435256330428</v>
      </c>
    </row>
    <row r="807" spans="1:6" x14ac:dyDescent="0.3">
      <c r="A807" s="1" t="s">
        <v>2</v>
      </c>
      <c r="B807" s="1">
        <v>306</v>
      </c>
      <c r="C807" s="1" t="s">
        <v>3</v>
      </c>
      <c r="D807" s="1">
        <v>281</v>
      </c>
      <c r="E807" s="1" t="s">
        <v>1</v>
      </c>
      <c r="F807" s="1">
        <v>1435256330632</v>
      </c>
    </row>
    <row r="808" spans="1:6" x14ac:dyDescent="0.3">
      <c r="A808" s="1" t="s">
        <v>2</v>
      </c>
      <c r="B808" s="1">
        <v>307</v>
      </c>
      <c r="C808" s="1" t="s">
        <v>3</v>
      </c>
      <c r="D808" s="1">
        <v>282</v>
      </c>
      <c r="E808" s="1" t="s">
        <v>1</v>
      </c>
      <c r="F808" s="1">
        <v>1435256331507</v>
      </c>
    </row>
    <row r="809" spans="1:6" x14ac:dyDescent="0.3">
      <c r="A809" s="1" t="s">
        <v>2</v>
      </c>
      <c r="B809" s="1">
        <v>308</v>
      </c>
      <c r="C809" s="1" t="s">
        <v>3</v>
      </c>
      <c r="D809" s="1">
        <v>283</v>
      </c>
      <c r="E809" s="1" t="s">
        <v>1</v>
      </c>
      <c r="F809" s="1">
        <v>1435256332570</v>
      </c>
    </row>
    <row r="810" spans="1:6" x14ac:dyDescent="0.3">
      <c r="A810" s="1" t="s">
        <v>2</v>
      </c>
      <c r="B810" s="1">
        <v>309</v>
      </c>
      <c r="C810" s="1" t="s">
        <v>3</v>
      </c>
      <c r="D810" s="1">
        <v>284</v>
      </c>
      <c r="E810" s="1" t="s">
        <v>1</v>
      </c>
      <c r="F810" s="1">
        <v>1435256333540</v>
      </c>
    </row>
    <row r="811" spans="1:6" x14ac:dyDescent="0.3">
      <c r="A811" s="1" t="s">
        <v>2</v>
      </c>
      <c r="B811" s="1">
        <v>310</v>
      </c>
      <c r="C811" s="1" t="s">
        <v>3</v>
      </c>
      <c r="D811" s="1">
        <v>285</v>
      </c>
      <c r="E811" s="1" t="s">
        <v>1</v>
      </c>
      <c r="F811" s="1">
        <v>1435256334571</v>
      </c>
    </row>
    <row r="812" spans="1:6" x14ac:dyDescent="0.3">
      <c r="A812" s="1" t="s">
        <v>2</v>
      </c>
      <c r="B812" s="1">
        <v>311</v>
      </c>
      <c r="C812" s="1" t="s">
        <v>3</v>
      </c>
      <c r="D812" s="1">
        <v>286</v>
      </c>
      <c r="E812" s="1" t="s">
        <v>1</v>
      </c>
      <c r="F812" s="1">
        <v>1435256335586</v>
      </c>
    </row>
    <row r="813" spans="1:6" x14ac:dyDescent="0.3">
      <c r="A813" s="1" t="s">
        <v>2</v>
      </c>
      <c r="B813" s="1">
        <v>312</v>
      </c>
      <c r="C813" s="1" t="s">
        <v>3</v>
      </c>
      <c r="D813" s="1">
        <v>288</v>
      </c>
      <c r="E813" s="1" t="s">
        <v>1</v>
      </c>
      <c r="F813" s="1">
        <v>1435256337453</v>
      </c>
    </row>
    <row r="814" spans="1:6" x14ac:dyDescent="0.3">
      <c r="A814" s="1" t="s">
        <v>2</v>
      </c>
      <c r="B814" s="1">
        <v>313</v>
      </c>
      <c r="C814" s="1" t="s">
        <v>3</v>
      </c>
      <c r="D814" s="1">
        <v>288</v>
      </c>
      <c r="E814" s="1" t="s">
        <v>1</v>
      </c>
      <c r="F814" s="1">
        <v>1435256337655</v>
      </c>
    </row>
    <row r="815" spans="1:6" x14ac:dyDescent="0.3">
      <c r="A815" s="1" t="s">
        <v>2</v>
      </c>
      <c r="B815" s="1">
        <v>314</v>
      </c>
      <c r="C815" s="1" t="s">
        <v>3</v>
      </c>
      <c r="D815" s="1">
        <v>289</v>
      </c>
      <c r="E815" s="1" t="s">
        <v>1</v>
      </c>
      <c r="F815" s="1">
        <v>1435256338670</v>
      </c>
    </row>
    <row r="816" spans="1:6" x14ac:dyDescent="0.3">
      <c r="A816" s="1" t="s">
        <v>2</v>
      </c>
      <c r="B816" s="1">
        <v>315</v>
      </c>
      <c r="C816" s="1" t="s">
        <v>3</v>
      </c>
      <c r="D816" s="1">
        <v>290</v>
      </c>
      <c r="E816" s="1" t="s">
        <v>1</v>
      </c>
      <c r="F816" s="1">
        <v>1435256339654</v>
      </c>
    </row>
    <row r="817" spans="1:6" x14ac:dyDescent="0.3">
      <c r="A817" s="1" t="s">
        <v>2</v>
      </c>
      <c r="B817" s="1">
        <v>316</v>
      </c>
      <c r="C817" s="1" t="s">
        <v>3</v>
      </c>
      <c r="D817" s="1">
        <v>291</v>
      </c>
      <c r="E817" s="1" t="s">
        <v>1</v>
      </c>
      <c r="F817" s="1">
        <v>1435256340669</v>
      </c>
    </row>
    <row r="818" spans="1:6" x14ac:dyDescent="0.3">
      <c r="A818" s="1" t="s">
        <v>2</v>
      </c>
      <c r="B818" s="1">
        <v>317</v>
      </c>
      <c r="C818" s="1" t="s">
        <v>3</v>
      </c>
      <c r="D818" s="1">
        <v>292</v>
      </c>
      <c r="E818" s="1" t="s">
        <v>1</v>
      </c>
      <c r="F818" s="1">
        <v>1435256341692</v>
      </c>
    </row>
    <row r="819" spans="1:6" x14ac:dyDescent="0.3">
      <c r="A819" s="1" t="s">
        <v>2</v>
      </c>
      <c r="B819" s="1">
        <v>318</v>
      </c>
      <c r="C819" s="1" t="s">
        <v>3</v>
      </c>
      <c r="D819" s="1">
        <v>293</v>
      </c>
      <c r="E819" s="1" t="s">
        <v>1</v>
      </c>
      <c r="F819" s="1">
        <v>1435256342708</v>
      </c>
    </row>
    <row r="820" spans="1:6" x14ac:dyDescent="0.3">
      <c r="A820" s="1" t="s">
        <v>2</v>
      </c>
      <c r="B820" s="1">
        <v>319</v>
      </c>
      <c r="C820" s="1" t="s">
        <v>3</v>
      </c>
      <c r="D820" s="1">
        <v>295</v>
      </c>
      <c r="E820" s="1" t="s">
        <v>1</v>
      </c>
      <c r="F820" s="1">
        <v>1435256344564</v>
      </c>
    </row>
    <row r="821" spans="1:6" x14ac:dyDescent="0.3">
      <c r="A821" s="1" t="s">
        <v>2</v>
      </c>
      <c r="B821" s="1">
        <v>320</v>
      </c>
      <c r="C821" s="1" t="s">
        <v>3</v>
      </c>
      <c r="D821" s="1">
        <v>295</v>
      </c>
      <c r="E821" s="1" t="s">
        <v>1</v>
      </c>
      <c r="F821" s="1">
        <v>1435256344783</v>
      </c>
    </row>
    <row r="822" spans="1:6" x14ac:dyDescent="0.3">
      <c r="A822" s="1" t="s">
        <v>2</v>
      </c>
      <c r="B822" s="1">
        <v>321</v>
      </c>
      <c r="C822" s="1" t="s">
        <v>3</v>
      </c>
      <c r="D822" s="1">
        <v>296</v>
      </c>
      <c r="E822" s="1" t="s">
        <v>1</v>
      </c>
      <c r="F822" s="1">
        <v>1435256345752</v>
      </c>
    </row>
    <row r="823" spans="1:6" x14ac:dyDescent="0.3">
      <c r="A823" s="1" t="s">
        <v>2</v>
      </c>
      <c r="B823" s="1">
        <v>322</v>
      </c>
      <c r="C823" s="1" t="s">
        <v>3</v>
      </c>
      <c r="D823" s="1">
        <v>297</v>
      </c>
      <c r="E823" s="1" t="s">
        <v>1</v>
      </c>
      <c r="F823" s="1">
        <v>1435256346768</v>
      </c>
    </row>
    <row r="824" spans="1:6" x14ac:dyDescent="0.3">
      <c r="A824" s="1" t="s">
        <v>2</v>
      </c>
      <c r="B824" s="1">
        <v>323</v>
      </c>
      <c r="C824" s="1" t="s">
        <v>3</v>
      </c>
      <c r="D824" s="1">
        <v>298</v>
      </c>
      <c r="E824" s="1" t="s">
        <v>1</v>
      </c>
      <c r="F824" s="1">
        <v>1435256347786</v>
      </c>
    </row>
    <row r="825" spans="1:6" x14ac:dyDescent="0.3">
      <c r="A825" s="1" t="s">
        <v>2</v>
      </c>
      <c r="B825" s="1">
        <v>324</v>
      </c>
      <c r="C825" s="1" t="s">
        <v>3</v>
      </c>
      <c r="D825" s="1">
        <v>299</v>
      </c>
      <c r="E825" s="1" t="s">
        <v>1</v>
      </c>
      <c r="F825" s="1">
        <v>1435256348804</v>
      </c>
    </row>
    <row r="826" spans="1:6" x14ac:dyDescent="0.3">
      <c r="A826" s="1" t="s">
        <v>2</v>
      </c>
      <c r="B826" s="1">
        <v>325</v>
      </c>
      <c r="C826" s="1" t="s">
        <v>3</v>
      </c>
      <c r="D826" s="1">
        <v>301</v>
      </c>
      <c r="E826" s="1" t="s">
        <v>1</v>
      </c>
      <c r="F826" s="1">
        <v>1435256350586</v>
      </c>
    </row>
    <row r="827" spans="1:6" x14ac:dyDescent="0.3">
      <c r="A827" s="1" t="s">
        <v>2</v>
      </c>
      <c r="B827" s="1">
        <v>326</v>
      </c>
      <c r="C827" s="1" t="s">
        <v>3</v>
      </c>
      <c r="D827" s="1">
        <v>303</v>
      </c>
      <c r="E827" s="1" t="s">
        <v>1</v>
      </c>
      <c r="F827" s="1">
        <v>1435256352369</v>
      </c>
    </row>
    <row r="828" spans="1:6" x14ac:dyDescent="0.3">
      <c r="A828" s="1" t="s">
        <v>2</v>
      </c>
      <c r="B828" s="1">
        <v>327</v>
      </c>
      <c r="C828" s="1" t="s">
        <v>3</v>
      </c>
      <c r="D828" s="1">
        <v>304</v>
      </c>
      <c r="E828" s="1" t="s">
        <v>1</v>
      </c>
      <c r="F828" s="1">
        <v>1435256352870</v>
      </c>
    </row>
    <row r="829" spans="1:6" x14ac:dyDescent="0.3">
      <c r="A829" s="1" t="s">
        <v>2</v>
      </c>
      <c r="B829" s="1">
        <v>328</v>
      </c>
      <c r="C829" s="1" t="s">
        <v>3</v>
      </c>
      <c r="D829" s="1">
        <v>305</v>
      </c>
      <c r="E829" s="1" t="s">
        <v>1</v>
      </c>
      <c r="F829" s="1">
        <v>1435256353897</v>
      </c>
    </row>
    <row r="830" spans="1:6" x14ac:dyDescent="0.3">
      <c r="A830" s="1" t="s">
        <v>2</v>
      </c>
      <c r="B830" s="1">
        <v>329</v>
      </c>
      <c r="C830" s="1" t="s">
        <v>3</v>
      </c>
      <c r="D830" s="1">
        <v>306</v>
      </c>
      <c r="E830" s="1" t="s">
        <v>1</v>
      </c>
      <c r="F830" s="1">
        <v>1435256355023</v>
      </c>
    </row>
    <row r="831" spans="1:6" x14ac:dyDescent="0.3">
      <c r="A831" s="1" t="s">
        <v>2</v>
      </c>
      <c r="B831" s="1">
        <v>330</v>
      </c>
      <c r="C831" s="1" t="s">
        <v>3</v>
      </c>
      <c r="D831" s="1">
        <v>308</v>
      </c>
      <c r="E831" s="1" t="s">
        <v>1</v>
      </c>
      <c r="F831" s="1">
        <v>1435256357703</v>
      </c>
    </row>
    <row r="832" spans="1:6" x14ac:dyDescent="0.3">
      <c r="A832" s="1" t="s">
        <v>2</v>
      </c>
      <c r="B832" s="1">
        <v>331</v>
      </c>
      <c r="C832" s="1" t="s">
        <v>3</v>
      </c>
      <c r="D832" s="1">
        <v>309</v>
      </c>
      <c r="E832" s="1" t="s">
        <v>1</v>
      </c>
      <c r="F832" s="1">
        <v>1435256358751</v>
      </c>
    </row>
    <row r="833" spans="1:6" x14ac:dyDescent="0.3">
      <c r="A833" s="1" t="s">
        <v>2</v>
      </c>
      <c r="B833" s="1">
        <v>332</v>
      </c>
      <c r="C833" s="1" t="s">
        <v>3</v>
      </c>
      <c r="D833" s="1">
        <v>310</v>
      </c>
      <c r="E833" s="1" t="s">
        <v>1</v>
      </c>
      <c r="F833" s="1">
        <v>1435256359768</v>
      </c>
    </row>
    <row r="834" spans="1:6" x14ac:dyDescent="0.3">
      <c r="A834" s="1" t="s">
        <v>2</v>
      </c>
      <c r="B834" s="1">
        <v>333</v>
      </c>
      <c r="C834" s="1" t="s">
        <v>3</v>
      </c>
      <c r="D834" s="1">
        <v>311</v>
      </c>
      <c r="E834" s="1" t="s">
        <v>1</v>
      </c>
      <c r="F834" s="1">
        <v>1435256361533</v>
      </c>
    </row>
    <row r="835" spans="1:6" x14ac:dyDescent="0.3">
      <c r="A835" s="1" t="s">
        <v>2</v>
      </c>
      <c r="B835" s="1">
        <v>334</v>
      </c>
      <c r="C835" s="1" t="s">
        <v>3</v>
      </c>
      <c r="D835" s="1">
        <v>313</v>
      </c>
      <c r="E835" s="1" t="s">
        <v>1</v>
      </c>
      <c r="F835" s="1">
        <v>1435256362300</v>
      </c>
    </row>
    <row r="836" spans="1:6" x14ac:dyDescent="0.3">
      <c r="A836" s="1" t="s">
        <v>2</v>
      </c>
      <c r="B836" s="1">
        <v>335</v>
      </c>
      <c r="C836" s="1" t="s">
        <v>3</v>
      </c>
      <c r="D836" s="1">
        <v>314</v>
      </c>
      <c r="E836" s="1" t="s">
        <v>1</v>
      </c>
      <c r="F836" s="1">
        <v>1435256363566</v>
      </c>
    </row>
    <row r="837" spans="1:6" x14ac:dyDescent="0.3">
      <c r="A837" s="1" t="s">
        <v>2</v>
      </c>
      <c r="B837" s="1">
        <v>336</v>
      </c>
      <c r="C837" s="1" t="s">
        <v>3</v>
      </c>
      <c r="D837" s="1">
        <v>315</v>
      </c>
      <c r="E837" s="1" t="s">
        <v>1</v>
      </c>
      <c r="F837" s="1">
        <v>1435256364587</v>
      </c>
    </row>
    <row r="838" spans="1:6" x14ac:dyDescent="0.3">
      <c r="A838" s="1" t="s">
        <v>2</v>
      </c>
      <c r="B838" s="1">
        <v>337</v>
      </c>
      <c r="C838" s="1" t="s">
        <v>3</v>
      </c>
      <c r="D838" s="1">
        <v>316</v>
      </c>
      <c r="E838" s="1" t="s">
        <v>1</v>
      </c>
      <c r="F838" s="1">
        <v>1435256365603</v>
      </c>
    </row>
    <row r="839" spans="1:6" x14ac:dyDescent="0.3">
      <c r="A839" s="1" t="s">
        <v>2</v>
      </c>
      <c r="B839" s="1">
        <v>338</v>
      </c>
      <c r="C839" s="1" t="s">
        <v>3</v>
      </c>
      <c r="D839" s="1">
        <v>317</v>
      </c>
      <c r="E839" s="1" t="s">
        <v>1</v>
      </c>
      <c r="F839" s="1">
        <v>1435256366618</v>
      </c>
    </row>
    <row r="840" spans="1:6" x14ac:dyDescent="0.3">
      <c r="A840" s="1" t="s">
        <v>2</v>
      </c>
      <c r="B840" s="1">
        <v>339</v>
      </c>
      <c r="C840" s="1" t="s">
        <v>3</v>
      </c>
      <c r="D840" s="1">
        <v>318</v>
      </c>
      <c r="E840" s="1" t="s">
        <v>1</v>
      </c>
      <c r="F840" s="1">
        <v>1435256367634</v>
      </c>
    </row>
    <row r="841" spans="1:6" x14ac:dyDescent="0.3">
      <c r="A841" s="1" t="s">
        <v>2</v>
      </c>
      <c r="B841" s="1">
        <v>340</v>
      </c>
      <c r="C841" s="1" t="s">
        <v>3</v>
      </c>
      <c r="D841" s="1">
        <v>320</v>
      </c>
      <c r="E841" s="1" t="s">
        <v>1</v>
      </c>
      <c r="F841" s="1">
        <v>1435256369664</v>
      </c>
    </row>
    <row r="842" spans="1:6" x14ac:dyDescent="0.3">
      <c r="A842" s="1" t="s">
        <v>2</v>
      </c>
      <c r="B842" s="1">
        <v>341</v>
      </c>
      <c r="C842" s="1" t="s">
        <v>3</v>
      </c>
      <c r="D842" s="1">
        <v>321</v>
      </c>
      <c r="E842" s="1" t="s">
        <v>1</v>
      </c>
      <c r="F842" s="1">
        <v>1435256370429</v>
      </c>
    </row>
    <row r="843" spans="1:6" x14ac:dyDescent="0.3">
      <c r="A843" s="1" t="s">
        <v>2</v>
      </c>
      <c r="B843" s="1">
        <v>342</v>
      </c>
      <c r="C843" s="1" t="s">
        <v>3</v>
      </c>
      <c r="D843" s="1">
        <v>322</v>
      </c>
      <c r="E843" s="1" t="s">
        <v>1</v>
      </c>
      <c r="F843" s="1">
        <v>1435256371460</v>
      </c>
    </row>
    <row r="844" spans="1:6" x14ac:dyDescent="0.3">
      <c r="A844" s="1" t="s">
        <v>2</v>
      </c>
      <c r="B844" s="1">
        <v>343</v>
      </c>
      <c r="C844" s="1" t="s">
        <v>3</v>
      </c>
      <c r="D844" s="1">
        <v>323</v>
      </c>
      <c r="E844" s="1" t="s">
        <v>1</v>
      </c>
      <c r="F844" s="1">
        <v>1435256373231</v>
      </c>
    </row>
    <row r="845" spans="1:6" x14ac:dyDescent="0.3">
      <c r="A845" s="1" t="s">
        <v>2</v>
      </c>
      <c r="B845" s="1">
        <v>344</v>
      </c>
      <c r="C845" s="1" t="s">
        <v>3</v>
      </c>
      <c r="D845" s="1">
        <v>324</v>
      </c>
      <c r="E845" s="1" t="s">
        <v>1</v>
      </c>
      <c r="F845" s="1">
        <v>1435256373716</v>
      </c>
    </row>
    <row r="846" spans="1:6" x14ac:dyDescent="0.3">
      <c r="A846" s="1" t="s">
        <v>2</v>
      </c>
      <c r="B846" s="1">
        <v>345</v>
      </c>
      <c r="C846" s="1" t="s">
        <v>3</v>
      </c>
      <c r="D846" s="1">
        <v>325</v>
      </c>
      <c r="E846" s="1" t="s">
        <v>1</v>
      </c>
      <c r="F846" s="1">
        <v>1435256375263</v>
      </c>
    </row>
    <row r="847" spans="1:6" x14ac:dyDescent="0.3">
      <c r="A847" s="1" t="s">
        <v>2</v>
      </c>
      <c r="B847" s="1">
        <v>346</v>
      </c>
      <c r="C847" s="1" t="s">
        <v>3</v>
      </c>
      <c r="D847" s="1">
        <v>326</v>
      </c>
      <c r="E847" s="1" t="s">
        <v>1</v>
      </c>
      <c r="F847" s="1">
        <v>1435256375765</v>
      </c>
    </row>
    <row r="848" spans="1:6" x14ac:dyDescent="0.3">
      <c r="A848" s="1" t="s">
        <v>2</v>
      </c>
      <c r="B848" s="1">
        <v>347</v>
      </c>
      <c r="C848" s="1" t="s">
        <v>3</v>
      </c>
      <c r="D848" s="1">
        <v>328</v>
      </c>
      <c r="E848" s="1" t="s">
        <v>1</v>
      </c>
      <c r="F848" s="1">
        <v>1435256377733</v>
      </c>
    </row>
    <row r="849" spans="1:6" x14ac:dyDescent="0.3">
      <c r="A849" s="1" t="s">
        <v>2</v>
      </c>
      <c r="B849" s="1">
        <v>348</v>
      </c>
      <c r="C849" s="1" t="s">
        <v>3</v>
      </c>
      <c r="D849" s="1">
        <v>328</v>
      </c>
      <c r="E849" s="1" t="s">
        <v>1</v>
      </c>
      <c r="F849" s="1">
        <v>1435256378030</v>
      </c>
    </row>
    <row r="850" spans="1:6" x14ac:dyDescent="0.3">
      <c r="A850" s="1" t="s">
        <v>2</v>
      </c>
      <c r="B850" s="1">
        <v>349</v>
      </c>
      <c r="C850" s="1" t="s">
        <v>3</v>
      </c>
      <c r="D850" s="1">
        <v>330</v>
      </c>
      <c r="E850" s="1" t="s">
        <v>1</v>
      </c>
      <c r="F850" s="1">
        <v>1435256378827</v>
      </c>
    </row>
    <row r="851" spans="1:6" x14ac:dyDescent="0.3">
      <c r="A851" s="1" t="s">
        <v>2</v>
      </c>
      <c r="B851" s="1">
        <v>350</v>
      </c>
      <c r="C851" s="1" t="s">
        <v>3</v>
      </c>
      <c r="D851" s="1">
        <v>331</v>
      </c>
      <c r="E851" s="1" t="s">
        <v>1</v>
      </c>
      <c r="F851" s="1">
        <v>1435256380094</v>
      </c>
    </row>
    <row r="852" spans="1:6" x14ac:dyDescent="0.3">
      <c r="A852" s="1" t="s">
        <v>2</v>
      </c>
      <c r="B852" s="1">
        <v>351</v>
      </c>
      <c r="C852" s="1" t="s">
        <v>3</v>
      </c>
      <c r="D852" s="1">
        <v>332</v>
      </c>
      <c r="E852" s="1" t="s">
        <v>1</v>
      </c>
      <c r="F852" s="1">
        <v>1435256381625</v>
      </c>
    </row>
    <row r="853" spans="1:6" x14ac:dyDescent="0.3">
      <c r="A853" s="1" t="s">
        <v>2</v>
      </c>
      <c r="B853" s="1">
        <v>352</v>
      </c>
      <c r="C853" s="1" t="s">
        <v>3</v>
      </c>
      <c r="D853" s="1">
        <v>333</v>
      </c>
      <c r="E853" s="1" t="s">
        <v>1</v>
      </c>
      <c r="F853" s="1">
        <v>1435256382647</v>
      </c>
    </row>
    <row r="854" spans="1:6" x14ac:dyDescent="0.3">
      <c r="A854" s="1" t="s">
        <v>2</v>
      </c>
      <c r="B854" s="1">
        <v>353</v>
      </c>
      <c r="C854" s="1" t="s">
        <v>3</v>
      </c>
      <c r="D854" s="1">
        <v>334</v>
      </c>
      <c r="E854" s="1" t="s">
        <v>1</v>
      </c>
      <c r="F854" s="1">
        <v>1435256383694</v>
      </c>
    </row>
    <row r="855" spans="1:6" x14ac:dyDescent="0.3">
      <c r="A855" s="1" t="s">
        <v>2</v>
      </c>
      <c r="B855" s="1">
        <v>354</v>
      </c>
      <c r="C855" s="1" t="s">
        <v>3</v>
      </c>
      <c r="D855" s="1">
        <v>335</v>
      </c>
      <c r="E855" s="1" t="s">
        <v>1</v>
      </c>
      <c r="F855" s="1">
        <v>1435256385432</v>
      </c>
    </row>
    <row r="856" spans="1:6" x14ac:dyDescent="0.3">
      <c r="A856" s="1" t="s">
        <v>2</v>
      </c>
      <c r="B856" s="1">
        <v>355</v>
      </c>
      <c r="C856" s="1" t="s">
        <v>3</v>
      </c>
      <c r="D856" s="1">
        <v>336</v>
      </c>
      <c r="E856" s="1" t="s">
        <v>1</v>
      </c>
      <c r="F856" s="1">
        <v>1435256386026</v>
      </c>
    </row>
    <row r="857" spans="1:6" x14ac:dyDescent="0.3">
      <c r="A857" s="1" t="s">
        <v>2</v>
      </c>
      <c r="B857" s="1">
        <v>356</v>
      </c>
      <c r="C857" s="1" t="s">
        <v>3</v>
      </c>
      <c r="D857" s="1">
        <v>338</v>
      </c>
      <c r="E857" s="1" t="s">
        <v>1</v>
      </c>
      <c r="F857" s="1">
        <v>1435256387213</v>
      </c>
    </row>
    <row r="858" spans="1:6" x14ac:dyDescent="0.3">
      <c r="A858" s="1" t="s">
        <v>2</v>
      </c>
      <c r="B858" s="1">
        <v>357</v>
      </c>
      <c r="C858" s="1" t="s">
        <v>3</v>
      </c>
      <c r="D858" s="1">
        <v>339</v>
      </c>
      <c r="E858" s="1" t="s">
        <v>1</v>
      </c>
      <c r="F858" s="1">
        <v>1435256388744</v>
      </c>
    </row>
    <row r="859" spans="1:6" x14ac:dyDescent="0.3">
      <c r="A859" s="1" t="s">
        <v>2</v>
      </c>
      <c r="B859" s="1">
        <v>358</v>
      </c>
      <c r="C859" s="1" t="s">
        <v>3</v>
      </c>
      <c r="D859" s="1">
        <v>341</v>
      </c>
      <c r="E859" s="1" t="s">
        <v>1</v>
      </c>
      <c r="F859" s="1">
        <v>1435256390509</v>
      </c>
    </row>
    <row r="860" spans="1:6" x14ac:dyDescent="0.3">
      <c r="A860" s="1" t="s">
        <v>2</v>
      </c>
      <c r="B860" s="1">
        <v>359</v>
      </c>
      <c r="C860" s="1" t="s">
        <v>3</v>
      </c>
      <c r="D860" s="1">
        <v>341</v>
      </c>
      <c r="E860" s="1" t="s">
        <v>1</v>
      </c>
      <c r="F860" s="1">
        <v>1435256390744</v>
      </c>
    </row>
    <row r="861" spans="1:6" x14ac:dyDescent="0.3">
      <c r="A861" s="1" t="s">
        <v>2</v>
      </c>
      <c r="B861" s="1">
        <v>360</v>
      </c>
      <c r="C861" s="1" t="s">
        <v>3</v>
      </c>
      <c r="D861" s="1">
        <v>342</v>
      </c>
      <c r="E861" s="1" t="s">
        <v>1</v>
      </c>
      <c r="F861" s="1">
        <v>1435256392558</v>
      </c>
    </row>
    <row r="862" spans="1:6" x14ac:dyDescent="0.3">
      <c r="A862" s="1" t="s">
        <v>2</v>
      </c>
      <c r="B862" s="1">
        <v>361</v>
      </c>
      <c r="C862" s="1" t="s">
        <v>3</v>
      </c>
      <c r="D862" s="1">
        <v>345</v>
      </c>
      <c r="E862" s="1" t="s">
        <v>1</v>
      </c>
      <c r="F862" s="1">
        <v>1435256394465</v>
      </c>
    </row>
    <row r="863" spans="1:6" x14ac:dyDescent="0.3">
      <c r="A863" s="1" t="s">
        <v>2</v>
      </c>
      <c r="B863" s="1">
        <v>362</v>
      </c>
      <c r="C863" s="1" t="s">
        <v>3</v>
      </c>
      <c r="D863" s="1">
        <v>345</v>
      </c>
      <c r="E863" s="1" t="s">
        <v>1</v>
      </c>
      <c r="F863" s="1">
        <v>1435256394668</v>
      </c>
    </row>
    <row r="864" spans="1:6" x14ac:dyDescent="0.3">
      <c r="A864" s="1" t="s">
        <v>2</v>
      </c>
      <c r="B864" s="1">
        <v>363</v>
      </c>
      <c r="C864" s="1" t="s">
        <v>3</v>
      </c>
      <c r="D864" s="1">
        <v>346</v>
      </c>
      <c r="E864" s="1" t="s">
        <v>1</v>
      </c>
      <c r="F864" s="1">
        <v>1435256395606</v>
      </c>
    </row>
    <row r="865" spans="1:6" x14ac:dyDescent="0.3">
      <c r="A865" s="1" t="s">
        <v>2</v>
      </c>
      <c r="B865" s="1">
        <v>364</v>
      </c>
      <c r="C865" s="1" t="s">
        <v>3</v>
      </c>
      <c r="D865" s="1">
        <v>347</v>
      </c>
      <c r="E865" s="1" t="s">
        <v>1</v>
      </c>
      <c r="F865" s="1">
        <v>1435256396653</v>
      </c>
    </row>
    <row r="866" spans="1:6" x14ac:dyDescent="0.3">
      <c r="A866" s="1" t="s">
        <v>2</v>
      </c>
      <c r="B866" s="1">
        <v>365</v>
      </c>
      <c r="C866" s="1" t="s">
        <v>3</v>
      </c>
      <c r="D866" s="1">
        <v>348</v>
      </c>
      <c r="E866" s="1" t="s">
        <v>1</v>
      </c>
      <c r="F866" s="1">
        <v>1435256397655</v>
      </c>
    </row>
    <row r="867" spans="1:6" x14ac:dyDescent="0.3">
      <c r="A867" s="1" t="s">
        <v>2</v>
      </c>
      <c r="B867" s="1">
        <v>366</v>
      </c>
      <c r="C867" s="1" t="s">
        <v>3</v>
      </c>
      <c r="D867" s="1">
        <v>349</v>
      </c>
      <c r="E867" s="1" t="s">
        <v>1</v>
      </c>
      <c r="F867" s="1">
        <v>1435256398924</v>
      </c>
    </row>
    <row r="868" spans="1:6" x14ac:dyDescent="0.3">
      <c r="A868" s="1" t="s">
        <v>2</v>
      </c>
      <c r="B868" s="1">
        <v>367</v>
      </c>
      <c r="C868" s="1" t="s">
        <v>3</v>
      </c>
      <c r="D868" s="1">
        <v>351</v>
      </c>
      <c r="E868" s="1" t="s">
        <v>1</v>
      </c>
      <c r="F868" s="1">
        <v>1435256399938</v>
      </c>
    </row>
    <row r="869" spans="1:6" x14ac:dyDescent="0.3">
      <c r="A869" s="1" t="s">
        <v>2</v>
      </c>
      <c r="B869" s="1">
        <v>368</v>
      </c>
      <c r="C869" s="1" t="s">
        <v>3</v>
      </c>
      <c r="D869" s="1">
        <v>352</v>
      </c>
      <c r="E869" s="1" t="s">
        <v>1</v>
      </c>
      <c r="F869" s="1">
        <v>1435256401721</v>
      </c>
    </row>
    <row r="870" spans="1:6" x14ac:dyDescent="0.3">
      <c r="A870" s="1" t="s">
        <v>2</v>
      </c>
      <c r="B870" s="1">
        <v>369</v>
      </c>
      <c r="C870" s="1" t="s">
        <v>3</v>
      </c>
      <c r="D870" s="1">
        <v>353</v>
      </c>
      <c r="E870" s="1" t="s">
        <v>1</v>
      </c>
      <c r="F870" s="1">
        <v>1435256401970</v>
      </c>
    </row>
    <row r="871" spans="1:6" x14ac:dyDescent="0.3">
      <c r="A871" s="1" t="s">
        <v>2</v>
      </c>
      <c r="B871" s="1">
        <v>370</v>
      </c>
      <c r="C871" s="1" t="s">
        <v>3</v>
      </c>
      <c r="D871" s="1">
        <v>354</v>
      </c>
      <c r="E871" s="1" t="s">
        <v>1</v>
      </c>
      <c r="F871" s="1">
        <v>1435256403771</v>
      </c>
    </row>
    <row r="872" spans="1:6" x14ac:dyDescent="0.3">
      <c r="A872" s="1" t="s">
        <v>2</v>
      </c>
      <c r="B872" s="1">
        <v>371</v>
      </c>
      <c r="C872" s="1" t="s">
        <v>3</v>
      </c>
      <c r="D872" s="1">
        <v>356</v>
      </c>
      <c r="E872" s="1" t="s">
        <v>1</v>
      </c>
      <c r="F872" s="1">
        <v>1435256405030</v>
      </c>
    </row>
    <row r="873" spans="1:6" x14ac:dyDescent="0.3">
      <c r="A873" s="1" t="s">
        <v>2</v>
      </c>
      <c r="B873" s="1">
        <v>372</v>
      </c>
      <c r="C873" s="1" t="s">
        <v>3</v>
      </c>
      <c r="D873" s="1">
        <v>358</v>
      </c>
      <c r="E873" s="1" t="s">
        <v>1</v>
      </c>
      <c r="F873" s="1">
        <v>1435256407064</v>
      </c>
    </row>
    <row r="874" spans="1:6" x14ac:dyDescent="0.3">
      <c r="A874" s="1" t="s">
        <v>2</v>
      </c>
      <c r="B874" s="1">
        <v>373</v>
      </c>
      <c r="C874" s="1" t="s">
        <v>3</v>
      </c>
      <c r="D874" s="1">
        <v>359</v>
      </c>
      <c r="E874" s="1" t="s">
        <v>1</v>
      </c>
      <c r="F874" s="1">
        <v>1435256408088</v>
      </c>
    </row>
    <row r="875" spans="1:6" x14ac:dyDescent="0.3">
      <c r="A875" s="1" t="s">
        <v>2</v>
      </c>
      <c r="B875" s="1">
        <v>374</v>
      </c>
      <c r="C875" s="1" t="s">
        <v>3</v>
      </c>
      <c r="D875" s="1">
        <v>360</v>
      </c>
      <c r="E875" s="1" t="s">
        <v>1</v>
      </c>
      <c r="F875" s="1">
        <v>1435256409090</v>
      </c>
    </row>
    <row r="876" spans="1:6" x14ac:dyDescent="0.3">
      <c r="A876" s="1" t="s">
        <v>2</v>
      </c>
      <c r="B876" s="1">
        <v>375</v>
      </c>
      <c r="C876" s="1" t="s">
        <v>3</v>
      </c>
      <c r="D876" s="1">
        <v>361</v>
      </c>
      <c r="E876" s="1" t="s">
        <v>1</v>
      </c>
      <c r="F876" s="1">
        <v>1435256411387</v>
      </c>
    </row>
    <row r="877" spans="1:6" x14ac:dyDescent="0.3">
      <c r="A877" s="1" t="s">
        <v>2</v>
      </c>
      <c r="B877" s="1">
        <v>376</v>
      </c>
      <c r="C877" s="1" t="s">
        <v>3</v>
      </c>
      <c r="D877" s="1">
        <v>362</v>
      </c>
      <c r="E877" s="1" t="s">
        <v>1</v>
      </c>
      <c r="F877" s="1">
        <v>1435256412081</v>
      </c>
    </row>
    <row r="878" spans="1:6" x14ac:dyDescent="0.3">
      <c r="A878" s="1" t="s">
        <v>2</v>
      </c>
      <c r="B878" s="1">
        <v>377</v>
      </c>
      <c r="C878" s="1" t="s">
        <v>3</v>
      </c>
      <c r="D878" s="1">
        <v>364</v>
      </c>
      <c r="E878" s="1" t="s">
        <v>1</v>
      </c>
      <c r="F878" s="1">
        <v>1435256413160</v>
      </c>
    </row>
    <row r="879" spans="1:6" x14ac:dyDescent="0.3">
      <c r="A879" s="1" t="s">
        <v>2</v>
      </c>
      <c r="B879" s="1">
        <v>378</v>
      </c>
      <c r="C879" s="1" t="s">
        <v>3</v>
      </c>
      <c r="D879" s="1">
        <v>365</v>
      </c>
      <c r="E879" s="1" t="s">
        <v>1</v>
      </c>
      <c r="F879" s="1">
        <v>1435256414182</v>
      </c>
    </row>
    <row r="880" spans="1:6" x14ac:dyDescent="0.3">
      <c r="A880" s="1" t="s">
        <v>2</v>
      </c>
      <c r="B880" s="1">
        <v>379</v>
      </c>
      <c r="C880" s="1" t="s">
        <v>3</v>
      </c>
      <c r="D880" s="1">
        <v>366</v>
      </c>
      <c r="E880" s="1" t="s">
        <v>1</v>
      </c>
      <c r="F880" s="1">
        <v>1435256415198</v>
      </c>
    </row>
    <row r="881" spans="1:6" x14ac:dyDescent="0.3">
      <c r="A881" s="1" t="s">
        <v>2</v>
      </c>
      <c r="B881" s="1">
        <v>380</v>
      </c>
      <c r="C881" s="1" t="s">
        <v>3</v>
      </c>
      <c r="D881" s="1">
        <v>370</v>
      </c>
      <c r="E881" s="1" t="s">
        <v>1</v>
      </c>
      <c r="F881" s="1">
        <v>1435256419056</v>
      </c>
    </row>
    <row r="882" spans="1:6" x14ac:dyDescent="0.3">
      <c r="A882" s="1" t="s">
        <v>2</v>
      </c>
      <c r="B882" s="1">
        <v>381</v>
      </c>
      <c r="C882" s="1" t="s">
        <v>3</v>
      </c>
      <c r="D882" s="1">
        <v>370</v>
      </c>
      <c r="E882" s="1" t="s">
        <v>1</v>
      </c>
      <c r="F882" s="1">
        <v>1435256419259</v>
      </c>
    </row>
    <row r="883" spans="1:6" x14ac:dyDescent="0.3">
      <c r="A883" s="1" t="s">
        <v>2</v>
      </c>
      <c r="B883" s="1">
        <v>382</v>
      </c>
      <c r="C883" s="1" t="s">
        <v>3</v>
      </c>
      <c r="D883" s="1">
        <v>372</v>
      </c>
      <c r="E883" s="1" t="s">
        <v>1</v>
      </c>
      <c r="F883" s="1">
        <v>1435256421058</v>
      </c>
    </row>
    <row r="884" spans="1:6" x14ac:dyDescent="0.3">
      <c r="A884" s="1" t="s">
        <v>2</v>
      </c>
      <c r="B884" s="1">
        <v>383</v>
      </c>
      <c r="C884" s="1" t="s">
        <v>3</v>
      </c>
      <c r="D884" s="1">
        <v>372</v>
      </c>
      <c r="E884" s="1" t="s">
        <v>1</v>
      </c>
      <c r="F884" s="1">
        <v>1435256421495</v>
      </c>
    </row>
    <row r="885" spans="1:6" x14ac:dyDescent="0.3">
      <c r="A885" s="1" t="s">
        <v>2</v>
      </c>
      <c r="B885" s="1">
        <v>384</v>
      </c>
      <c r="C885" s="1" t="s">
        <v>3</v>
      </c>
      <c r="D885" s="1">
        <v>373</v>
      </c>
      <c r="E885" s="1" t="s">
        <v>1</v>
      </c>
      <c r="F885" s="1">
        <v>1435256422573</v>
      </c>
    </row>
    <row r="886" spans="1:6" x14ac:dyDescent="0.3">
      <c r="A886" s="1" t="s">
        <v>2</v>
      </c>
      <c r="B886" s="1">
        <v>385</v>
      </c>
      <c r="C886" s="1" t="s">
        <v>3</v>
      </c>
      <c r="D886" s="1">
        <v>375</v>
      </c>
      <c r="E886" s="1" t="s">
        <v>1</v>
      </c>
      <c r="F886" s="1">
        <v>1435256424606</v>
      </c>
    </row>
    <row r="887" spans="1:6" x14ac:dyDescent="0.3">
      <c r="A887" s="1" t="s">
        <v>2</v>
      </c>
      <c r="B887" s="1">
        <v>386</v>
      </c>
      <c r="C887" s="1" t="s">
        <v>3</v>
      </c>
      <c r="D887" s="1">
        <v>376</v>
      </c>
      <c r="E887" s="1" t="s">
        <v>1</v>
      </c>
      <c r="F887" s="1">
        <v>1435256425638</v>
      </c>
    </row>
    <row r="888" spans="1:6" x14ac:dyDescent="0.3">
      <c r="A888" s="1" t="s">
        <v>2</v>
      </c>
      <c r="B888" s="1">
        <v>387</v>
      </c>
      <c r="C888" s="1" t="s">
        <v>3</v>
      </c>
      <c r="D888" s="1">
        <v>377</v>
      </c>
      <c r="E888" s="1" t="s">
        <v>1</v>
      </c>
      <c r="F888" s="1">
        <v>1435256426688</v>
      </c>
    </row>
    <row r="889" spans="1:6" x14ac:dyDescent="0.3">
      <c r="A889" s="1" t="s">
        <v>2</v>
      </c>
      <c r="B889" s="1">
        <v>388</v>
      </c>
      <c r="C889" s="1" t="s">
        <v>3</v>
      </c>
      <c r="D889" s="1">
        <v>378</v>
      </c>
      <c r="E889" s="1" t="s">
        <v>1</v>
      </c>
      <c r="F889" s="1">
        <v>1435256427720</v>
      </c>
    </row>
    <row r="890" spans="1:6" x14ac:dyDescent="0.3">
      <c r="A890" s="1" t="s">
        <v>2</v>
      </c>
      <c r="B890" s="1">
        <v>389</v>
      </c>
      <c r="C890" s="1" t="s">
        <v>3</v>
      </c>
      <c r="D890" s="1">
        <v>380</v>
      </c>
      <c r="E890" s="1" t="s">
        <v>1</v>
      </c>
      <c r="F890" s="1">
        <v>1435256429709</v>
      </c>
    </row>
    <row r="891" spans="1:6" x14ac:dyDescent="0.3">
      <c r="A891" s="1" t="s">
        <v>2</v>
      </c>
      <c r="B891" s="1">
        <v>390</v>
      </c>
      <c r="C891" s="1" t="s">
        <v>3</v>
      </c>
      <c r="D891" s="1">
        <v>382</v>
      </c>
      <c r="E891" s="1" t="s">
        <v>1</v>
      </c>
      <c r="F891" s="1">
        <v>1435256430975</v>
      </c>
    </row>
    <row r="892" spans="1:6" x14ac:dyDescent="0.3">
      <c r="A892" s="1" t="s">
        <v>2</v>
      </c>
      <c r="B892" s="1">
        <v>391</v>
      </c>
      <c r="C892" s="1" t="s">
        <v>3</v>
      </c>
      <c r="D892" s="1">
        <v>383</v>
      </c>
      <c r="E892" s="1" t="s">
        <v>1</v>
      </c>
      <c r="F892" s="1">
        <v>1435256431991</v>
      </c>
    </row>
    <row r="893" spans="1:6" x14ac:dyDescent="0.3">
      <c r="A893" s="1" t="s">
        <v>2</v>
      </c>
      <c r="B893" s="1">
        <v>392</v>
      </c>
      <c r="C893" s="1" t="s">
        <v>3</v>
      </c>
      <c r="D893" s="1">
        <v>384</v>
      </c>
      <c r="E893" s="1" t="s">
        <v>1</v>
      </c>
      <c r="F893" s="1">
        <v>1435256433776</v>
      </c>
    </row>
    <row r="894" spans="1:6" x14ac:dyDescent="0.3">
      <c r="A894" s="1" t="s">
        <v>2</v>
      </c>
      <c r="B894" s="1">
        <v>393</v>
      </c>
      <c r="C894" s="1" t="s">
        <v>3</v>
      </c>
      <c r="D894" s="1">
        <v>387</v>
      </c>
      <c r="E894" s="1" t="s">
        <v>1</v>
      </c>
      <c r="F894" s="1">
        <v>1435256436060</v>
      </c>
    </row>
    <row r="895" spans="1:6" x14ac:dyDescent="0.3">
      <c r="A895" s="1" t="s">
        <v>2</v>
      </c>
      <c r="B895" s="1">
        <v>394</v>
      </c>
      <c r="C895" s="1" t="s">
        <v>3</v>
      </c>
      <c r="D895" s="1">
        <v>388</v>
      </c>
      <c r="E895" s="1" t="s">
        <v>1</v>
      </c>
      <c r="F895" s="1">
        <v>1435256437078</v>
      </c>
    </row>
    <row r="896" spans="1:6" x14ac:dyDescent="0.3">
      <c r="A896" s="1" t="s">
        <v>2</v>
      </c>
      <c r="B896" s="1">
        <v>395</v>
      </c>
      <c r="C896" s="1" t="s">
        <v>3</v>
      </c>
      <c r="D896" s="1">
        <v>389</v>
      </c>
      <c r="E896" s="1" t="s">
        <v>1</v>
      </c>
      <c r="F896" s="1">
        <v>1435256438095</v>
      </c>
    </row>
    <row r="897" spans="1:6" x14ac:dyDescent="0.3">
      <c r="A897" s="1" t="s">
        <v>2</v>
      </c>
      <c r="B897" s="1">
        <v>396</v>
      </c>
      <c r="C897" s="1" t="s">
        <v>3</v>
      </c>
      <c r="D897" s="1">
        <v>390</v>
      </c>
      <c r="E897" s="1" t="s">
        <v>1</v>
      </c>
      <c r="F897" s="1">
        <v>1435256440391</v>
      </c>
    </row>
    <row r="898" spans="1:6" x14ac:dyDescent="0.3">
      <c r="A898" s="1" t="s">
        <v>2</v>
      </c>
      <c r="B898" s="1">
        <v>397</v>
      </c>
      <c r="C898" s="1" t="s">
        <v>3</v>
      </c>
      <c r="D898" s="1">
        <v>392</v>
      </c>
      <c r="E898" s="1" t="s">
        <v>1</v>
      </c>
      <c r="F898" s="1">
        <v>1435256442429</v>
      </c>
    </row>
    <row r="899" spans="1:6" x14ac:dyDescent="0.3">
      <c r="A899" s="1" t="s">
        <v>2</v>
      </c>
      <c r="B899" s="1">
        <v>398</v>
      </c>
      <c r="C899" s="1" t="s">
        <v>3</v>
      </c>
      <c r="D899" s="1">
        <v>395</v>
      </c>
      <c r="E899" s="1" t="s">
        <v>1</v>
      </c>
      <c r="F899" s="1">
        <v>1435256444166</v>
      </c>
    </row>
    <row r="900" spans="1:6" x14ac:dyDescent="0.3">
      <c r="A900" s="1" t="s">
        <v>2</v>
      </c>
      <c r="B900" s="1">
        <v>399</v>
      </c>
      <c r="C900" s="1" t="s">
        <v>3</v>
      </c>
      <c r="D900" s="1">
        <v>395</v>
      </c>
      <c r="E900" s="1" t="s">
        <v>1</v>
      </c>
      <c r="F900" s="1">
        <v>1435256444384</v>
      </c>
    </row>
    <row r="901" spans="1:6" x14ac:dyDescent="0.3">
      <c r="A901" s="1" t="s">
        <v>2</v>
      </c>
      <c r="B901" s="1">
        <v>400</v>
      </c>
      <c r="C901" s="1" t="s">
        <v>3</v>
      </c>
      <c r="D901" s="1">
        <v>396</v>
      </c>
      <c r="E901" s="1" t="s">
        <v>1</v>
      </c>
      <c r="F901" s="1">
        <v>1435256446494</v>
      </c>
    </row>
    <row r="902" spans="1:6" x14ac:dyDescent="0.3">
      <c r="A902" s="1" t="s">
        <v>2</v>
      </c>
      <c r="B902" s="1">
        <v>401</v>
      </c>
      <c r="C902" s="1" t="s">
        <v>3</v>
      </c>
      <c r="D902" s="1">
        <v>397</v>
      </c>
      <c r="E902" s="1" t="s">
        <v>1</v>
      </c>
      <c r="F902" s="1">
        <v>1435256446791</v>
      </c>
    </row>
    <row r="903" spans="1:6" x14ac:dyDescent="0.3">
      <c r="A903" s="1" t="s">
        <v>2</v>
      </c>
      <c r="B903" s="1">
        <v>402</v>
      </c>
      <c r="C903" s="1" t="s">
        <v>3</v>
      </c>
      <c r="D903" s="1">
        <v>400</v>
      </c>
      <c r="E903" s="1" t="s">
        <v>1</v>
      </c>
      <c r="F903" s="1">
        <v>1435256449028</v>
      </c>
    </row>
    <row r="904" spans="1:6" x14ac:dyDescent="0.3">
      <c r="A904" s="1" t="s">
        <v>2</v>
      </c>
      <c r="B904" s="1">
        <v>403</v>
      </c>
      <c r="C904" s="1" t="s">
        <v>3</v>
      </c>
      <c r="D904" s="1">
        <v>400</v>
      </c>
      <c r="E904" s="1" t="s">
        <v>1</v>
      </c>
      <c r="F904" s="1">
        <v>1435256449247</v>
      </c>
    </row>
    <row r="905" spans="1:6" x14ac:dyDescent="0.3">
      <c r="A905" s="1" t="s">
        <v>2</v>
      </c>
      <c r="B905" s="1">
        <v>404</v>
      </c>
      <c r="C905" s="1" t="s">
        <v>3</v>
      </c>
      <c r="D905" s="1">
        <v>402</v>
      </c>
      <c r="E905" s="1" t="s">
        <v>1</v>
      </c>
      <c r="F905" s="1">
        <v>1435256451034</v>
      </c>
    </row>
    <row r="906" spans="1:6" x14ac:dyDescent="0.3">
      <c r="A906" s="1" t="s">
        <v>2</v>
      </c>
      <c r="B906" s="1">
        <v>405</v>
      </c>
      <c r="C906" s="1" t="s">
        <v>3</v>
      </c>
      <c r="D906" s="1">
        <v>402</v>
      </c>
      <c r="E906" s="1" t="s">
        <v>1</v>
      </c>
      <c r="F906" s="1">
        <v>1435256452832</v>
      </c>
    </row>
    <row r="907" spans="1:6" x14ac:dyDescent="0.3">
      <c r="A907" s="1" t="s">
        <v>2</v>
      </c>
      <c r="B907" s="1">
        <v>406</v>
      </c>
      <c r="C907" s="1" t="s">
        <v>3</v>
      </c>
      <c r="D907" s="1">
        <v>406</v>
      </c>
      <c r="E907" s="1" t="s">
        <v>1</v>
      </c>
      <c r="F907" s="1">
        <v>1435256454864</v>
      </c>
    </row>
    <row r="908" spans="1:6" x14ac:dyDescent="0.3">
      <c r="A908" s="1" t="s">
        <v>2</v>
      </c>
      <c r="B908" s="1">
        <v>407</v>
      </c>
      <c r="C908" s="1" t="s">
        <v>3</v>
      </c>
      <c r="D908" s="1">
        <v>406</v>
      </c>
      <c r="E908" s="1" t="s">
        <v>1</v>
      </c>
      <c r="F908" s="1">
        <v>1435256455082</v>
      </c>
    </row>
    <row r="909" spans="1:6" x14ac:dyDescent="0.3">
      <c r="A909" s="1" t="s">
        <v>2</v>
      </c>
      <c r="B909" s="1">
        <v>408</v>
      </c>
      <c r="C909" s="1" t="s">
        <v>3</v>
      </c>
      <c r="D909" s="1">
        <v>407</v>
      </c>
      <c r="E909" s="1" t="s">
        <v>1</v>
      </c>
      <c r="F909" s="1">
        <v>1435256456161</v>
      </c>
    </row>
    <row r="910" spans="1:6" x14ac:dyDescent="0.3">
      <c r="A910" s="1" t="s">
        <v>2</v>
      </c>
      <c r="B910" s="1">
        <v>409</v>
      </c>
      <c r="C910" s="1" t="s">
        <v>3</v>
      </c>
      <c r="D910" s="1">
        <v>408</v>
      </c>
      <c r="E910" s="1" t="s">
        <v>1</v>
      </c>
      <c r="F910" s="1">
        <v>1435256457173</v>
      </c>
    </row>
    <row r="911" spans="1:6" x14ac:dyDescent="0.3">
      <c r="A911" s="1" t="s">
        <v>2</v>
      </c>
      <c r="B911" s="1">
        <v>410</v>
      </c>
      <c r="C911" s="1" t="s">
        <v>3</v>
      </c>
      <c r="D911" s="1">
        <v>412</v>
      </c>
      <c r="E911" s="1" t="s">
        <v>1</v>
      </c>
      <c r="F911" s="1">
        <v>1435256461081</v>
      </c>
    </row>
    <row r="912" spans="1:6" x14ac:dyDescent="0.3">
      <c r="A912" s="1" t="s">
        <v>2</v>
      </c>
      <c r="B912" s="1">
        <v>411</v>
      </c>
      <c r="C912" s="1" t="s">
        <v>3</v>
      </c>
      <c r="D912" s="1">
        <v>412</v>
      </c>
      <c r="E912" s="1" t="s">
        <v>1</v>
      </c>
      <c r="F912" s="1">
        <v>1435256461332</v>
      </c>
    </row>
    <row r="913" spans="1:6" x14ac:dyDescent="0.3">
      <c r="A913" s="1" t="s">
        <v>2</v>
      </c>
      <c r="B913" s="1">
        <v>412</v>
      </c>
      <c r="C913" s="1" t="s">
        <v>3</v>
      </c>
      <c r="D913" s="1">
        <v>413</v>
      </c>
      <c r="E913" s="1" t="s">
        <v>1</v>
      </c>
      <c r="F913" s="1">
        <v>1435256462262</v>
      </c>
    </row>
    <row r="914" spans="1:6" x14ac:dyDescent="0.3">
      <c r="A914" s="1" t="s">
        <v>2</v>
      </c>
      <c r="B914" s="1">
        <v>413</v>
      </c>
      <c r="C914" s="1" t="s">
        <v>3</v>
      </c>
      <c r="D914" s="1">
        <v>414</v>
      </c>
      <c r="E914" s="1" t="s">
        <v>1</v>
      </c>
      <c r="F914" s="1">
        <v>1435256463288</v>
      </c>
    </row>
    <row r="915" spans="1:6" x14ac:dyDescent="0.3">
      <c r="A915" s="1" t="s">
        <v>2</v>
      </c>
      <c r="B915" s="1">
        <v>414</v>
      </c>
      <c r="C915" s="1" t="s">
        <v>3</v>
      </c>
      <c r="D915" s="1">
        <v>417</v>
      </c>
      <c r="E915" s="1" t="s">
        <v>1</v>
      </c>
      <c r="F915" s="1">
        <v>1435256466073</v>
      </c>
    </row>
    <row r="916" spans="1:6" x14ac:dyDescent="0.3">
      <c r="A916" s="1" t="s">
        <v>2</v>
      </c>
      <c r="B916" s="1">
        <v>415</v>
      </c>
      <c r="C916" s="1" t="s">
        <v>3</v>
      </c>
      <c r="D916" s="1">
        <v>418</v>
      </c>
      <c r="E916" s="1" t="s">
        <v>1</v>
      </c>
      <c r="F916" s="1">
        <v>1435256467355</v>
      </c>
    </row>
    <row r="917" spans="1:6" x14ac:dyDescent="0.3">
      <c r="A917" s="1" t="s">
        <v>2</v>
      </c>
      <c r="B917" s="1">
        <v>416</v>
      </c>
      <c r="C917" s="1" t="s">
        <v>3</v>
      </c>
      <c r="D917" s="1">
        <v>419</v>
      </c>
      <c r="E917" s="1" t="s">
        <v>1</v>
      </c>
      <c r="F917" s="1">
        <v>1435256468373</v>
      </c>
    </row>
    <row r="918" spans="1:6" x14ac:dyDescent="0.3">
      <c r="A918" s="1" t="s">
        <v>2</v>
      </c>
      <c r="B918" s="1">
        <v>417</v>
      </c>
      <c r="C918" s="1" t="s">
        <v>3</v>
      </c>
      <c r="D918" s="1">
        <v>420</v>
      </c>
      <c r="E918" s="1" t="s">
        <v>1</v>
      </c>
      <c r="F918" s="1">
        <v>1435256470404</v>
      </c>
    </row>
    <row r="919" spans="1:6" x14ac:dyDescent="0.3">
      <c r="A919" s="1" t="s">
        <v>2</v>
      </c>
      <c r="B919" s="1">
        <v>418</v>
      </c>
      <c r="C919" s="1" t="s">
        <v>3</v>
      </c>
      <c r="D919" s="1">
        <v>423</v>
      </c>
      <c r="E919" s="1" t="s">
        <v>1</v>
      </c>
      <c r="F919" s="1">
        <v>1435256472177</v>
      </c>
    </row>
    <row r="920" spans="1:6" x14ac:dyDescent="0.3">
      <c r="A920" s="1" t="s">
        <v>2</v>
      </c>
      <c r="B920" s="1">
        <v>419</v>
      </c>
      <c r="C920" s="1" t="s">
        <v>3</v>
      </c>
      <c r="D920" s="1">
        <v>424</v>
      </c>
      <c r="E920" s="1" t="s">
        <v>1</v>
      </c>
      <c r="F920" s="1">
        <v>1435256473209</v>
      </c>
    </row>
    <row r="921" spans="1:6" x14ac:dyDescent="0.3">
      <c r="A921" s="1" t="s">
        <v>2</v>
      </c>
      <c r="B921" s="1">
        <v>420</v>
      </c>
      <c r="C921" s="1" t="s">
        <v>3</v>
      </c>
      <c r="D921" s="1">
        <v>425</v>
      </c>
      <c r="E921" s="1" t="s">
        <v>1</v>
      </c>
      <c r="F921" s="1">
        <v>1435256474215</v>
      </c>
    </row>
    <row r="922" spans="1:6" x14ac:dyDescent="0.3">
      <c r="A922" s="1" t="s">
        <v>2</v>
      </c>
      <c r="B922" s="1">
        <v>421</v>
      </c>
      <c r="C922" s="1" t="s">
        <v>3</v>
      </c>
      <c r="D922" s="1">
        <v>426</v>
      </c>
      <c r="E922" s="1" t="s">
        <v>1</v>
      </c>
      <c r="F922" s="1">
        <v>1435256475233</v>
      </c>
    </row>
    <row r="923" spans="1:6" x14ac:dyDescent="0.3">
      <c r="A923" s="1" t="s">
        <v>2</v>
      </c>
      <c r="B923" s="1">
        <v>422</v>
      </c>
      <c r="C923" s="1" t="s">
        <v>3</v>
      </c>
      <c r="D923" s="1">
        <v>427</v>
      </c>
      <c r="E923" s="1" t="s">
        <v>1</v>
      </c>
      <c r="F923" s="1">
        <v>1435256476514</v>
      </c>
    </row>
    <row r="924" spans="1:6" x14ac:dyDescent="0.3">
      <c r="A924" s="1" t="s">
        <v>2</v>
      </c>
      <c r="B924" s="1">
        <v>423</v>
      </c>
      <c r="C924" s="1" t="s">
        <v>3</v>
      </c>
      <c r="D924" s="1">
        <v>430</v>
      </c>
      <c r="E924" s="1" t="s">
        <v>1</v>
      </c>
      <c r="F924" s="1">
        <v>1435256479302</v>
      </c>
    </row>
    <row r="925" spans="1:6" x14ac:dyDescent="0.3">
      <c r="A925" s="1" t="s">
        <v>2</v>
      </c>
      <c r="B925" s="1">
        <v>424</v>
      </c>
      <c r="C925" s="1" t="s">
        <v>3</v>
      </c>
      <c r="D925" s="1">
        <v>431</v>
      </c>
      <c r="E925" s="1" t="s">
        <v>1</v>
      </c>
      <c r="F925" s="1">
        <v>1435256481092</v>
      </c>
    </row>
    <row r="926" spans="1:6" x14ac:dyDescent="0.3">
      <c r="A926" s="1" t="s">
        <v>2</v>
      </c>
      <c r="B926" s="1">
        <v>425</v>
      </c>
      <c r="C926" s="1" t="s">
        <v>3</v>
      </c>
      <c r="D926" s="1">
        <v>432</v>
      </c>
      <c r="E926" s="1" t="s">
        <v>1</v>
      </c>
      <c r="F926" s="1">
        <v>1435256482935</v>
      </c>
    </row>
    <row r="927" spans="1:6" x14ac:dyDescent="0.3">
      <c r="A927" s="1" t="s">
        <v>2</v>
      </c>
      <c r="B927" s="1">
        <v>426</v>
      </c>
      <c r="C927" s="1" t="s">
        <v>3</v>
      </c>
      <c r="D927" s="1">
        <v>435</v>
      </c>
      <c r="E927" s="1" t="s">
        <v>1</v>
      </c>
      <c r="F927" s="1">
        <v>1435256484216</v>
      </c>
    </row>
    <row r="928" spans="1:6" x14ac:dyDescent="0.3">
      <c r="A928" s="1" t="s">
        <v>2</v>
      </c>
      <c r="B928" s="1">
        <v>427</v>
      </c>
      <c r="C928" s="1" t="s">
        <v>3</v>
      </c>
      <c r="D928" s="1">
        <v>436</v>
      </c>
      <c r="E928" s="1" t="s">
        <v>1</v>
      </c>
      <c r="F928" s="1">
        <v>1435256485435</v>
      </c>
    </row>
    <row r="929" spans="1:6" x14ac:dyDescent="0.3">
      <c r="A929" s="1" t="s">
        <v>2</v>
      </c>
      <c r="B929" s="1">
        <v>428</v>
      </c>
      <c r="C929" s="1" t="s">
        <v>3</v>
      </c>
      <c r="D929" s="1">
        <v>437</v>
      </c>
      <c r="E929" s="1" t="s">
        <v>1</v>
      </c>
      <c r="F929" s="1">
        <v>1435256486427</v>
      </c>
    </row>
    <row r="930" spans="1:6" x14ac:dyDescent="0.3">
      <c r="A930" s="1" t="s">
        <v>2</v>
      </c>
      <c r="B930" s="1">
        <v>429</v>
      </c>
      <c r="C930" s="1" t="s">
        <v>3</v>
      </c>
      <c r="D930" s="1">
        <v>438</v>
      </c>
      <c r="E930" s="1" t="s">
        <v>1</v>
      </c>
      <c r="F930" s="1">
        <v>1435256487445</v>
      </c>
    </row>
    <row r="931" spans="1:6" x14ac:dyDescent="0.3">
      <c r="A931" s="1" t="s">
        <v>2</v>
      </c>
      <c r="B931" s="1">
        <v>430</v>
      </c>
      <c r="C931" s="1" t="s">
        <v>3</v>
      </c>
      <c r="D931" s="1">
        <v>441</v>
      </c>
      <c r="E931" s="1" t="s">
        <v>1</v>
      </c>
      <c r="F931" s="1">
        <v>1435256490238</v>
      </c>
    </row>
    <row r="932" spans="1:6" x14ac:dyDescent="0.3">
      <c r="A932" s="1" t="s">
        <v>2</v>
      </c>
      <c r="B932" s="1">
        <v>431</v>
      </c>
      <c r="C932" s="1" t="s">
        <v>3</v>
      </c>
      <c r="D932" s="1">
        <v>443</v>
      </c>
      <c r="E932" s="1" t="s">
        <v>1</v>
      </c>
      <c r="F932" s="1">
        <v>1435256492178</v>
      </c>
    </row>
    <row r="933" spans="1:6" x14ac:dyDescent="0.3">
      <c r="A933" s="1" t="s">
        <v>2</v>
      </c>
      <c r="B933" s="1">
        <v>432</v>
      </c>
      <c r="C933" s="1" t="s">
        <v>3</v>
      </c>
      <c r="D933" s="1">
        <v>443</v>
      </c>
      <c r="E933" s="1" t="s">
        <v>1</v>
      </c>
      <c r="F933" s="1">
        <v>1435256492380</v>
      </c>
    </row>
    <row r="934" spans="1:6" x14ac:dyDescent="0.3">
      <c r="A934" s="1" t="s">
        <v>2</v>
      </c>
      <c r="B934" s="1">
        <v>433</v>
      </c>
      <c r="C934" s="1" t="s">
        <v>3</v>
      </c>
      <c r="D934" s="1">
        <v>444</v>
      </c>
      <c r="E934" s="1" t="s">
        <v>1</v>
      </c>
      <c r="F934" s="1">
        <v>1435256493295</v>
      </c>
    </row>
    <row r="935" spans="1:6" x14ac:dyDescent="0.3">
      <c r="A935" s="1" t="s">
        <v>2</v>
      </c>
      <c r="B935" s="1">
        <v>434</v>
      </c>
      <c r="C935" s="1" t="s">
        <v>3</v>
      </c>
      <c r="D935" s="1">
        <v>446</v>
      </c>
      <c r="E935" s="1" t="s">
        <v>1</v>
      </c>
      <c r="F935" s="1">
        <v>1435256495841</v>
      </c>
    </row>
    <row r="936" spans="1:6" x14ac:dyDescent="0.3">
      <c r="A936" s="1" t="s">
        <v>2</v>
      </c>
      <c r="B936" s="1">
        <v>435</v>
      </c>
      <c r="C936" s="1" t="s">
        <v>3</v>
      </c>
      <c r="D936" s="1">
        <v>450</v>
      </c>
      <c r="E936" s="1" t="s">
        <v>1</v>
      </c>
      <c r="F936" s="1">
        <v>1435256499197</v>
      </c>
    </row>
    <row r="937" spans="1:6" x14ac:dyDescent="0.3">
      <c r="A937" s="1" t="s">
        <v>2</v>
      </c>
      <c r="B937" s="1">
        <v>436</v>
      </c>
      <c r="C937" s="1" t="s">
        <v>3</v>
      </c>
      <c r="D937" s="1">
        <v>451</v>
      </c>
      <c r="E937" s="1" t="s">
        <v>1</v>
      </c>
      <c r="F937" s="1">
        <v>1435256501220</v>
      </c>
    </row>
    <row r="938" spans="1:6" x14ac:dyDescent="0.3">
      <c r="A938" s="1" t="s">
        <v>2</v>
      </c>
      <c r="B938" s="1">
        <v>437</v>
      </c>
      <c r="C938" s="1" t="s">
        <v>3</v>
      </c>
      <c r="D938" s="1">
        <v>455</v>
      </c>
      <c r="E938" s="1" t="s">
        <v>1</v>
      </c>
      <c r="F938" s="1">
        <v>1435256504241</v>
      </c>
    </row>
    <row r="939" spans="1:6" x14ac:dyDescent="0.3">
      <c r="A939" s="1" t="s">
        <v>2</v>
      </c>
      <c r="B939" s="1">
        <v>438</v>
      </c>
      <c r="C939" s="1" t="s">
        <v>3</v>
      </c>
      <c r="D939" s="1">
        <v>456</v>
      </c>
      <c r="E939" s="1" t="s">
        <v>1</v>
      </c>
      <c r="F939" s="1">
        <v>1435256506024</v>
      </c>
    </row>
    <row r="940" spans="1:6" x14ac:dyDescent="0.3">
      <c r="A940" s="1" t="s">
        <v>2</v>
      </c>
      <c r="B940" s="1">
        <v>439</v>
      </c>
      <c r="C940" s="1" t="s">
        <v>3</v>
      </c>
      <c r="D940" s="1">
        <v>459</v>
      </c>
      <c r="E940" s="1" t="s">
        <v>1</v>
      </c>
      <c r="F940" s="1">
        <v>1435256508332</v>
      </c>
    </row>
    <row r="941" spans="1:6" x14ac:dyDescent="0.3">
      <c r="A941" s="1" t="s">
        <v>2</v>
      </c>
      <c r="B941" s="1">
        <v>440</v>
      </c>
      <c r="C941" s="1" t="s">
        <v>3</v>
      </c>
      <c r="D941" s="1">
        <v>462</v>
      </c>
      <c r="E941" s="1" t="s">
        <v>1</v>
      </c>
      <c r="F941" s="1">
        <v>1435256511293</v>
      </c>
    </row>
    <row r="942" spans="1:6" x14ac:dyDescent="0.3">
      <c r="A942" s="1" t="s">
        <v>2</v>
      </c>
      <c r="B942" s="1">
        <v>441</v>
      </c>
      <c r="C942" s="1" t="s">
        <v>3</v>
      </c>
      <c r="D942" s="1">
        <v>462</v>
      </c>
      <c r="E942" s="1" t="s">
        <v>1</v>
      </c>
      <c r="F942" s="1">
        <v>1435256512075</v>
      </c>
    </row>
    <row r="943" spans="1:6" x14ac:dyDescent="0.3">
      <c r="A943" s="1" t="s">
        <v>2</v>
      </c>
      <c r="B943" s="1">
        <v>442</v>
      </c>
      <c r="C943" s="1" t="s">
        <v>3</v>
      </c>
      <c r="D943" s="1">
        <v>464</v>
      </c>
      <c r="E943" s="1" t="s">
        <v>1</v>
      </c>
      <c r="F943" s="1">
        <v>1435256513141</v>
      </c>
    </row>
    <row r="944" spans="1:6" x14ac:dyDescent="0.3">
      <c r="A944" s="1" t="s">
        <v>2</v>
      </c>
      <c r="B944" s="1">
        <v>443</v>
      </c>
      <c r="C944" s="1" t="s">
        <v>3</v>
      </c>
      <c r="D944" s="1">
        <v>466</v>
      </c>
      <c r="E944" s="1" t="s">
        <v>1</v>
      </c>
      <c r="F944" s="1">
        <v>1435256515687</v>
      </c>
    </row>
    <row r="945" spans="1:6" x14ac:dyDescent="0.3">
      <c r="A945" s="1" t="s">
        <v>2</v>
      </c>
      <c r="B945" s="1">
        <v>444</v>
      </c>
      <c r="C945" s="1" t="s">
        <v>3</v>
      </c>
      <c r="D945" s="1">
        <v>467</v>
      </c>
      <c r="E945" s="1" t="s">
        <v>1</v>
      </c>
      <c r="F945" s="1">
        <v>1435256516719</v>
      </c>
    </row>
    <row r="946" spans="1:6" x14ac:dyDescent="0.3">
      <c r="A946" s="1" t="s">
        <v>2</v>
      </c>
      <c r="B946" s="1">
        <v>445</v>
      </c>
      <c r="C946" s="1" t="s">
        <v>3</v>
      </c>
      <c r="D946" s="1">
        <v>468</v>
      </c>
      <c r="E946" s="1" t="s">
        <v>1</v>
      </c>
      <c r="F946" s="1">
        <v>1435256518741</v>
      </c>
    </row>
    <row r="947" spans="1:6" x14ac:dyDescent="0.3">
      <c r="A947" s="1" t="s">
        <v>2</v>
      </c>
      <c r="B947" s="1">
        <v>446</v>
      </c>
      <c r="C947" s="1" t="s">
        <v>3</v>
      </c>
      <c r="D947" s="1">
        <v>471</v>
      </c>
      <c r="E947" s="1" t="s">
        <v>1</v>
      </c>
      <c r="F947" s="1">
        <v>1435256520526</v>
      </c>
    </row>
    <row r="948" spans="1:6" x14ac:dyDescent="0.3">
      <c r="A948" s="1" t="s">
        <v>2</v>
      </c>
      <c r="B948" s="1">
        <v>447</v>
      </c>
      <c r="C948" s="1" t="s">
        <v>3</v>
      </c>
      <c r="D948" s="1">
        <v>472</v>
      </c>
      <c r="E948" s="1" t="s">
        <v>1</v>
      </c>
      <c r="F948" s="1">
        <v>1435256522304</v>
      </c>
    </row>
    <row r="949" spans="1:6" x14ac:dyDescent="0.3">
      <c r="A949" s="1" t="s">
        <v>2</v>
      </c>
      <c r="B949" s="1">
        <v>448</v>
      </c>
      <c r="C949" s="1" t="s">
        <v>3</v>
      </c>
      <c r="D949" s="1">
        <v>473</v>
      </c>
      <c r="E949" s="1" t="s">
        <v>1</v>
      </c>
      <c r="F949" s="1">
        <v>1435256522554</v>
      </c>
    </row>
    <row r="950" spans="1:6" x14ac:dyDescent="0.3">
      <c r="A950" s="1" t="s">
        <v>2</v>
      </c>
      <c r="B950" s="1">
        <v>449</v>
      </c>
      <c r="C950" s="1" t="s">
        <v>3</v>
      </c>
      <c r="D950" s="1">
        <v>474</v>
      </c>
      <c r="E950" s="1" t="s">
        <v>1</v>
      </c>
      <c r="F950" s="1">
        <v>1435256524439</v>
      </c>
    </row>
    <row r="951" spans="1:6" x14ac:dyDescent="0.3">
      <c r="A951" s="1" t="s">
        <v>2</v>
      </c>
      <c r="B951" s="1">
        <v>450</v>
      </c>
      <c r="C951" s="1" t="s">
        <v>3</v>
      </c>
      <c r="D951" s="1">
        <v>478</v>
      </c>
      <c r="E951" s="1" t="s">
        <v>1</v>
      </c>
      <c r="F951" s="1">
        <v>1435256527274</v>
      </c>
    </row>
    <row r="952" spans="1:6" x14ac:dyDescent="0.3">
      <c r="A952" s="1" t="s">
        <v>2</v>
      </c>
      <c r="B952" s="1">
        <v>451</v>
      </c>
      <c r="C952" s="1" t="s">
        <v>3</v>
      </c>
      <c r="D952" s="1">
        <v>479</v>
      </c>
      <c r="E952" s="1" t="s">
        <v>1</v>
      </c>
      <c r="F952" s="1">
        <v>1435256528664</v>
      </c>
    </row>
    <row r="953" spans="1:6" x14ac:dyDescent="0.3">
      <c r="A953" s="1" t="s">
        <v>2</v>
      </c>
      <c r="B953" s="1">
        <v>452</v>
      </c>
      <c r="C953" s="1" t="s">
        <v>3</v>
      </c>
      <c r="D953" s="1">
        <v>480</v>
      </c>
      <c r="E953" s="1" t="s">
        <v>1</v>
      </c>
      <c r="F953" s="1">
        <v>1435256530432</v>
      </c>
    </row>
    <row r="954" spans="1:6" x14ac:dyDescent="0.3">
      <c r="A954" s="1" t="s">
        <v>2</v>
      </c>
      <c r="B954" s="1">
        <v>453</v>
      </c>
      <c r="C954" s="1" t="s">
        <v>3</v>
      </c>
      <c r="D954" s="1">
        <v>483</v>
      </c>
      <c r="E954" s="1" t="s">
        <v>1</v>
      </c>
      <c r="F954" s="1">
        <v>1435256532734</v>
      </c>
    </row>
    <row r="955" spans="1:6" x14ac:dyDescent="0.3">
      <c r="A955" s="1" t="s">
        <v>2</v>
      </c>
      <c r="B955" s="1">
        <v>454</v>
      </c>
      <c r="C955" s="1" t="s">
        <v>3</v>
      </c>
      <c r="D955" s="1">
        <v>484</v>
      </c>
      <c r="E955" s="1" t="s">
        <v>1</v>
      </c>
      <c r="F955" s="1">
        <v>1435256533741</v>
      </c>
    </row>
    <row r="956" spans="1:6" x14ac:dyDescent="0.3">
      <c r="A956" s="1" t="s">
        <v>2</v>
      </c>
      <c r="B956" s="1">
        <v>455</v>
      </c>
      <c r="C956" s="1" t="s">
        <v>3</v>
      </c>
      <c r="D956" s="1">
        <v>485</v>
      </c>
      <c r="E956" s="1" t="s">
        <v>1</v>
      </c>
      <c r="F956" s="1">
        <v>1435256534774</v>
      </c>
    </row>
    <row r="957" spans="1:6" x14ac:dyDescent="0.3">
      <c r="A957" s="1" t="s">
        <v>2</v>
      </c>
      <c r="B957" s="1">
        <v>456</v>
      </c>
      <c r="C957" s="1" t="s">
        <v>3</v>
      </c>
      <c r="D957" s="1">
        <v>487</v>
      </c>
      <c r="E957" s="1" t="s">
        <v>1</v>
      </c>
      <c r="F957" s="1">
        <v>1435256536808</v>
      </c>
    </row>
    <row r="958" spans="1:6" x14ac:dyDescent="0.3">
      <c r="A958" s="1" t="s">
        <v>2</v>
      </c>
      <c r="B958" s="1">
        <v>457</v>
      </c>
      <c r="C958" s="1" t="s">
        <v>3</v>
      </c>
      <c r="D958" s="1">
        <v>490</v>
      </c>
      <c r="E958" s="1" t="s">
        <v>1</v>
      </c>
      <c r="F958" s="1">
        <v>1435256539879</v>
      </c>
    </row>
    <row r="959" spans="1:6" x14ac:dyDescent="0.3">
      <c r="A959" s="1" t="s">
        <v>2</v>
      </c>
      <c r="B959" s="1">
        <v>458</v>
      </c>
      <c r="C959" s="1" t="s">
        <v>3</v>
      </c>
      <c r="D959" s="1">
        <v>491</v>
      </c>
      <c r="E959" s="1" t="s">
        <v>1</v>
      </c>
      <c r="F959" s="1">
        <v>1435256540864</v>
      </c>
    </row>
    <row r="960" spans="1:6" x14ac:dyDescent="0.3">
      <c r="A960" s="1" t="s">
        <v>2</v>
      </c>
      <c r="B960" s="1">
        <v>459</v>
      </c>
      <c r="C960" s="1" t="s">
        <v>3</v>
      </c>
      <c r="D960" s="1">
        <v>492</v>
      </c>
      <c r="E960" s="1" t="s">
        <v>1</v>
      </c>
      <c r="F960" s="1">
        <v>1435256543417</v>
      </c>
    </row>
    <row r="961" spans="1:6" x14ac:dyDescent="0.3">
      <c r="A961" s="1" t="s">
        <v>2</v>
      </c>
      <c r="B961" s="1">
        <v>460</v>
      </c>
      <c r="C961" s="1" t="s">
        <v>3</v>
      </c>
      <c r="D961" s="1">
        <v>495</v>
      </c>
      <c r="E961" s="1" t="s">
        <v>1</v>
      </c>
      <c r="F961" s="1">
        <v>1435256544433</v>
      </c>
    </row>
    <row r="962" spans="1:6" x14ac:dyDescent="0.3">
      <c r="A962" s="1" t="s">
        <v>2</v>
      </c>
      <c r="B962" s="1">
        <v>461</v>
      </c>
      <c r="C962" s="1" t="s">
        <v>3</v>
      </c>
      <c r="D962" s="1">
        <v>496</v>
      </c>
      <c r="E962" s="1" t="s">
        <v>1</v>
      </c>
      <c r="F962" s="1">
        <v>1435256545715</v>
      </c>
    </row>
    <row r="963" spans="1:6" x14ac:dyDescent="0.3">
      <c r="A963" s="1" t="s">
        <v>2</v>
      </c>
      <c r="B963" s="1">
        <v>462</v>
      </c>
      <c r="C963" s="1" t="s">
        <v>3</v>
      </c>
      <c r="D963" s="1">
        <v>497</v>
      </c>
      <c r="E963" s="1" t="s">
        <v>1</v>
      </c>
      <c r="F963" s="1">
        <v>1435256546762</v>
      </c>
    </row>
    <row r="964" spans="1:6" x14ac:dyDescent="0.3">
      <c r="A964" s="1" t="s">
        <v>2</v>
      </c>
      <c r="B964" s="1">
        <v>463</v>
      </c>
      <c r="C964" s="1" t="s">
        <v>3</v>
      </c>
      <c r="D964" s="1">
        <v>498</v>
      </c>
      <c r="E964" s="1" t="s">
        <v>1</v>
      </c>
      <c r="F964" s="1">
        <v>1435256547731</v>
      </c>
    </row>
    <row r="965" spans="1:6" x14ac:dyDescent="0.3">
      <c r="A965" s="1" t="s">
        <v>2</v>
      </c>
      <c r="B965" s="1">
        <v>464</v>
      </c>
      <c r="C965" s="1" t="s">
        <v>3</v>
      </c>
      <c r="D965" s="1">
        <v>499</v>
      </c>
      <c r="E965" s="1" t="s">
        <v>1</v>
      </c>
      <c r="F965" s="1">
        <v>1435256551015</v>
      </c>
    </row>
    <row r="966" spans="1:6" x14ac:dyDescent="0.3">
      <c r="A966" s="1" t="s">
        <v>2</v>
      </c>
      <c r="B966" s="1">
        <v>465</v>
      </c>
      <c r="C966" s="1" t="s">
        <v>3</v>
      </c>
      <c r="D966" s="1">
        <v>499</v>
      </c>
      <c r="E966" s="1" t="s">
        <v>1</v>
      </c>
      <c r="F966" s="1">
        <v>1435256552061</v>
      </c>
    </row>
    <row r="967" spans="1:6" x14ac:dyDescent="0.3">
      <c r="A967" s="1" t="s">
        <v>2</v>
      </c>
      <c r="B967" s="1">
        <v>466</v>
      </c>
      <c r="C967" s="1" t="s">
        <v>3</v>
      </c>
      <c r="D967" s="1">
        <v>499</v>
      </c>
      <c r="E967" s="1" t="s">
        <v>1</v>
      </c>
      <c r="F967" s="1">
        <v>1435256553840</v>
      </c>
    </row>
    <row r="968" spans="1:6" x14ac:dyDescent="0.3">
      <c r="A968" s="1" t="s">
        <v>2</v>
      </c>
      <c r="B968" s="1">
        <v>467</v>
      </c>
      <c r="C968" s="1" t="s">
        <v>3</v>
      </c>
      <c r="D968" s="1">
        <v>499</v>
      </c>
      <c r="E968" s="1" t="s">
        <v>1</v>
      </c>
      <c r="F968" s="1">
        <v>1435256554060</v>
      </c>
    </row>
    <row r="969" spans="1:6" x14ac:dyDescent="0.3">
      <c r="A969" s="1" t="s">
        <v>2</v>
      </c>
      <c r="B969" s="1">
        <v>468</v>
      </c>
      <c r="C969" s="1" t="s">
        <v>3</v>
      </c>
      <c r="D969" s="1">
        <v>499</v>
      </c>
      <c r="E969" s="1" t="s">
        <v>1</v>
      </c>
      <c r="F969" s="1">
        <v>1435256555857</v>
      </c>
    </row>
    <row r="970" spans="1:6" x14ac:dyDescent="0.3">
      <c r="A970" s="1" t="s">
        <v>2</v>
      </c>
      <c r="B970" s="1">
        <v>469</v>
      </c>
      <c r="C970" s="1" t="s">
        <v>3</v>
      </c>
      <c r="D970" s="1">
        <v>499</v>
      </c>
      <c r="E970" s="1" t="s">
        <v>1</v>
      </c>
      <c r="F970" s="1">
        <v>1435256556065</v>
      </c>
    </row>
    <row r="971" spans="1:6" x14ac:dyDescent="0.3">
      <c r="A971" s="1" t="s">
        <v>2</v>
      </c>
      <c r="B971" s="1">
        <v>470</v>
      </c>
      <c r="C971" s="1" t="s">
        <v>3</v>
      </c>
      <c r="D971" s="1">
        <v>499</v>
      </c>
      <c r="E971" s="1" t="s">
        <v>1</v>
      </c>
      <c r="F971" s="1">
        <v>1435256557906</v>
      </c>
    </row>
    <row r="972" spans="1:6" x14ac:dyDescent="0.3">
      <c r="A972" s="1" t="s">
        <v>2</v>
      </c>
      <c r="B972" s="1">
        <v>471</v>
      </c>
      <c r="C972" s="1" t="s">
        <v>3</v>
      </c>
      <c r="D972" s="1">
        <v>499</v>
      </c>
      <c r="E972" s="1" t="s">
        <v>1</v>
      </c>
      <c r="F972" s="1">
        <v>1435256558141</v>
      </c>
    </row>
    <row r="973" spans="1:6" x14ac:dyDescent="0.3">
      <c r="A973" s="1" t="s">
        <v>2</v>
      </c>
      <c r="B973" s="1">
        <v>472</v>
      </c>
      <c r="C973" s="1" t="s">
        <v>3</v>
      </c>
      <c r="D973" s="1">
        <v>499</v>
      </c>
      <c r="E973" s="1" t="s">
        <v>1</v>
      </c>
      <c r="F973" s="1">
        <v>1435256559203</v>
      </c>
    </row>
    <row r="974" spans="1:6" x14ac:dyDescent="0.3">
      <c r="A974" s="1" t="s">
        <v>2</v>
      </c>
      <c r="B974" s="1">
        <v>473</v>
      </c>
      <c r="C974" s="1" t="s">
        <v>3</v>
      </c>
      <c r="D974" s="1">
        <v>499</v>
      </c>
      <c r="E974" s="1" t="s">
        <v>1</v>
      </c>
      <c r="F974" s="1">
        <v>1435256560937</v>
      </c>
    </row>
    <row r="975" spans="1:6" x14ac:dyDescent="0.3">
      <c r="A975" s="1" t="s">
        <v>2</v>
      </c>
      <c r="B975" s="1">
        <v>474</v>
      </c>
      <c r="C975" s="1" t="s">
        <v>3</v>
      </c>
      <c r="D975" s="1">
        <v>499</v>
      </c>
      <c r="E975" s="1" t="s">
        <v>1</v>
      </c>
      <c r="F975" s="1">
        <v>1435256561156</v>
      </c>
    </row>
    <row r="976" spans="1:6" x14ac:dyDescent="0.3">
      <c r="A976" s="1" t="s">
        <v>2</v>
      </c>
      <c r="B976" s="1">
        <v>475</v>
      </c>
      <c r="C976" s="1" t="s">
        <v>3</v>
      </c>
      <c r="D976" s="1">
        <v>499</v>
      </c>
      <c r="E976" s="1" t="s">
        <v>1</v>
      </c>
      <c r="F976" s="1">
        <v>1435256562955</v>
      </c>
    </row>
    <row r="977" spans="1:6" x14ac:dyDescent="0.3">
      <c r="A977" s="1" t="s">
        <v>2</v>
      </c>
      <c r="B977" s="1">
        <v>476</v>
      </c>
      <c r="C977" s="1" t="s">
        <v>3</v>
      </c>
      <c r="D977" s="1">
        <v>499</v>
      </c>
      <c r="E977" s="1" t="s">
        <v>1</v>
      </c>
      <c r="F977" s="1">
        <v>1435256563174</v>
      </c>
    </row>
    <row r="978" spans="1:6" x14ac:dyDescent="0.3">
      <c r="A978" s="1" t="s">
        <v>2</v>
      </c>
      <c r="B978" s="1">
        <v>477</v>
      </c>
      <c r="C978" s="1" t="s">
        <v>3</v>
      </c>
      <c r="D978" s="1">
        <v>499</v>
      </c>
      <c r="E978" s="1" t="s">
        <v>1</v>
      </c>
      <c r="F978" s="1">
        <v>1435256564985</v>
      </c>
    </row>
    <row r="979" spans="1:6" x14ac:dyDescent="0.3">
      <c r="A979" s="1" t="s">
        <v>2</v>
      </c>
      <c r="B979" s="1">
        <v>478</v>
      </c>
      <c r="C979" s="1" t="s">
        <v>3</v>
      </c>
      <c r="D979" s="1">
        <v>499</v>
      </c>
      <c r="E979" s="1" t="s">
        <v>1</v>
      </c>
      <c r="F979" s="1">
        <v>1435256565204</v>
      </c>
    </row>
    <row r="980" spans="1:6" x14ac:dyDescent="0.3">
      <c r="A980" s="1" t="s">
        <v>2</v>
      </c>
      <c r="B980" s="1">
        <v>479</v>
      </c>
      <c r="C980" s="1" t="s">
        <v>3</v>
      </c>
      <c r="D980" s="1">
        <v>499</v>
      </c>
      <c r="E980" s="1" t="s">
        <v>1</v>
      </c>
      <c r="F980" s="1">
        <v>1435256566050</v>
      </c>
    </row>
    <row r="981" spans="1:6" x14ac:dyDescent="0.3">
      <c r="A981" s="1" t="s">
        <v>2</v>
      </c>
      <c r="B981" s="1">
        <v>480</v>
      </c>
      <c r="C981" s="1" t="s">
        <v>3</v>
      </c>
      <c r="D981" s="1">
        <v>499</v>
      </c>
      <c r="E981" s="1" t="s">
        <v>1</v>
      </c>
      <c r="F981" s="1">
        <v>1435256568002</v>
      </c>
    </row>
    <row r="982" spans="1:6" x14ac:dyDescent="0.3">
      <c r="A982" s="1" t="s">
        <v>2</v>
      </c>
      <c r="B982" s="1">
        <v>481</v>
      </c>
      <c r="C982" s="1" t="s">
        <v>3</v>
      </c>
      <c r="D982" s="1">
        <v>499</v>
      </c>
      <c r="E982" s="1" t="s">
        <v>1</v>
      </c>
      <c r="F982" s="1">
        <v>1435256568237</v>
      </c>
    </row>
    <row r="983" spans="1:6" x14ac:dyDescent="0.3">
      <c r="A983" s="1" t="s">
        <v>2</v>
      </c>
      <c r="B983" s="1">
        <v>482</v>
      </c>
      <c r="C983" s="1" t="s">
        <v>3</v>
      </c>
      <c r="D983" s="1">
        <v>499</v>
      </c>
      <c r="E983" s="1" t="s">
        <v>1</v>
      </c>
      <c r="F983" s="1">
        <v>1435256569114</v>
      </c>
    </row>
    <row r="984" spans="1:6" x14ac:dyDescent="0.3">
      <c r="A984" s="1" t="s">
        <v>2</v>
      </c>
      <c r="B984" s="1">
        <v>483</v>
      </c>
      <c r="C984" s="1" t="s">
        <v>3</v>
      </c>
      <c r="D984" s="1">
        <v>499</v>
      </c>
      <c r="E984" s="1" t="s">
        <v>1</v>
      </c>
      <c r="F984" s="1">
        <v>1435256570140</v>
      </c>
    </row>
    <row r="985" spans="1:6" x14ac:dyDescent="0.3">
      <c r="A985" s="1" t="s">
        <v>2</v>
      </c>
      <c r="B985" s="1">
        <v>484</v>
      </c>
      <c r="C985" s="1" t="s">
        <v>3</v>
      </c>
      <c r="D985" s="1">
        <v>499</v>
      </c>
      <c r="E985" s="1" t="s">
        <v>1</v>
      </c>
      <c r="F985" s="1">
        <v>1435256571141</v>
      </c>
    </row>
    <row r="986" spans="1:6" x14ac:dyDescent="0.3">
      <c r="A986" s="1" t="s">
        <v>2</v>
      </c>
      <c r="B986" s="1">
        <v>485</v>
      </c>
      <c r="C986" s="1" t="s">
        <v>3</v>
      </c>
      <c r="D986" s="1">
        <v>499</v>
      </c>
      <c r="E986" s="1" t="s">
        <v>1</v>
      </c>
      <c r="F986" s="1">
        <v>1435256572157</v>
      </c>
    </row>
    <row r="987" spans="1:6" x14ac:dyDescent="0.3">
      <c r="A987" s="1" t="s">
        <v>2</v>
      </c>
      <c r="B987" s="1">
        <v>486</v>
      </c>
      <c r="C987" s="1" t="s">
        <v>3</v>
      </c>
      <c r="D987" s="1">
        <v>499</v>
      </c>
      <c r="E987" s="1" t="s">
        <v>1</v>
      </c>
      <c r="F987" s="1">
        <v>1435256573173</v>
      </c>
    </row>
    <row r="988" spans="1:6" x14ac:dyDescent="0.3">
      <c r="A988" s="1" t="s">
        <v>2</v>
      </c>
      <c r="B988" s="1">
        <v>487</v>
      </c>
      <c r="C988" s="1" t="s">
        <v>3</v>
      </c>
      <c r="D988" s="1">
        <v>499</v>
      </c>
      <c r="E988" s="1" t="s">
        <v>1</v>
      </c>
      <c r="F988" s="1">
        <v>1435256575067</v>
      </c>
    </row>
    <row r="989" spans="1:6" x14ac:dyDescent="0.3">
      <c r="A989" s="1" t="s">
        <v>2</v>
      </c>
      <c r="B989" s="1">
        <v>488</v>
      </c>
      <c r="C989" s="1" t="s">
        <v>3</v>
      </c>
      <c r="D989" s="1">
        <v>499</v>
      </c>
      <c r="E989" s="1" t="s">
        <v>1</v>
      </c>
      <c r="F989" s="1">
        <v>1435256575273</v>
      </c>
    </row>
    <row r="990" spans="1:6" x14ac:dyDescent="0.3">
      <c r="A990" s="1" t="s">
        <v>2</v>
      </c>
      <c r="B990" s="1">
        <v>489</v>
      </c>
      <c r="C990" s="1" t="s">
        <v>3</v>
      </c>
      <c r="D990" s="1">
        <v>499</v>
      </c>
      <c r="E990" s="1" t="s">
        <v>1</v>
      </c>
      <c r="F990" s="1">
        <v>1435256576225</v>
      </c>
    </row>
    <row r="991" spans="1:6" x14ac:dyDescent="0.3">
      <c r="A991" s="1" t="s">
        <v>2</v>
      </c>
      <c r="B991" s="1">
        <v>490</v>
      </c>
      <c r="C991" s="1" t="s">
        <v>3</v>
      </c>
      <c r="D991" s="1">
        <v>499</v>
      </c>
      <c r="E991" s="1" t="s">
        <v>1</v>
      </c>
      <c r="F991" s="1">
        <v>1435256577259</v>
      </c>
    </row>
    <row r="992" spans="1:6" x14ac:dyDescent="0.3">
      <c r="A992" s="1" t="s">
        <v>2</v>
      </c>
      <c r="B992" s="1">
        <v>491</v>
      </c>
      <c r="C992" s="1" t="s">
        <v>3</v>
      </c>
      <c r="D992" s="1">
        <v>499</v>
      </c>
      <c r="E992" s="1" t="s">
        <v>1</v>
      </c>
      <c r="F992" s="1">
        <v>1435256578260</v>
      </c>
    </row>
    <row r="993" spans="1:6" x14ac:dyDescent="0.3">
      <c r="A993" s="1" t="s">
        <v>2</v>
      </c>
      <c r="B993" s="1">
        <v>492</v>
      </c>
      <c r="C993" s="1" t="s">
        <v>3</v>
      </c>
      <c r="D993" s="1">
        <v>499</v>
      </c>
      <c r="E993" s="1" t="s">
        <v>1</v>
      </c>
      <c r="F993" s="1">
        <v>1435256579274</v>
      </c>
    </row>
    <row r="994" spans="1:6" x14ac:dyDescent="0.3">
      <c r="A994" s="1" t="s">
        <v>2</v>
      </c>
      <c r="B994" s="1">
        <v>493</v>
      </c>
      <c r="C994" s="1" t="s">
        <v>3</v>
      </c>
      <c r="D994" s="1">
        <v>499</v>
      </c>
      <c r="E994" s="1" t="s">
        <v>1</v>
      </c>
      <c r="F994" s="1">
        <v>1435256580291</v>
      </c>
    </row>
    <row r="995" spans="1:6" x14ac:dyDescent="0.3">
      <c r="A995" s="1" t="s">
        <v>2</v>
      </c>
      <c r="B995" s="1">
        <v>494</v>
      </c>
      <c r="C995" s="1" t="s">
        <v>3</v>
      </c>
      <c r="D995" s="1">
        <v>499</v>
      </c>
      <c r="E995" s="1" t="s">
        <v>1</v>
      </c>
      <c r="F995" s="1">
        <v>1435256582117</v>
      </c>
    </row>
    <row r="996" spans="1:6" x14ac:dyDescent="0.3">
      <c r="A996" s="1" t="s">
        <v>2</v>
      </c>
      <c r="B996" s="1">
        <v>495</v>
      </c>
      <c r="C996" s="1" t="s">
        <v>3</v>
      </c>
      <c r="D996" s="1">
        <v>499</v>
      </c>
      <c r="E996" s="1" t="s">
        <v>1</v>
      </c>
      <c r="F996" s="1">
        <v>1435256582321</v>
      </c>
    </row>
    <row r="997" spans="1:6" x14ac:dyDescent="0.3">
      <c r="A997" s="1" t="s">
        <v>2</v>
      </c>
      <c r="B997" s="1">
        <v>496</v>
      </c>
      <c r="C997" s="1" t="s">
        <v>3</v>
      </c>
      <c r="D997" s="1">
        <v>499</v>
      </c>
      <c r="E997" s="1" t="s">
        <v>1</v>
      </c>
      <c r="F997" s="1">
        <v>1435256583352</v>
      </c>
    </row>
    <row r="998" spans="1:6" x14ac:dyDescent="0.3">
      <c r="A998" s="1" t="s">
        <v>2</v>
      </c>
      <c r="B998" s="1">
        <v>497</v>
      </c>
      <c r="C998" s="1" t="s">
        <v>3</v>
      </c>
      <c r="D998" s="1">
        <v>499</v>
      </c>
      <c r="E998" s="1" t="s">
        <v>1</v>
      </c>
      <c r="F998" s="1">
        <v>1435256584368</v>
      </c>
    </row>
    <row r="999" spans="1:6" x14ac:dyDescent="0.3">
      <c r="A999" s="1" t="s">
        <v>2</v>
      </c>
      <c r="B999" s="1">
        <v>498</v>
      </c>
      <c r="C999" s="1" t="s">
        <v>3</v>
      </c>
      <c r="D999" s="1">
        <v>499</v>
      </c>
      <c r="E999" s="1" t="s">
        <v>1</v>
      </c>
      <c r="F999" s="1">
        <v>1435256585383</v>
      </c>
    </row>
    <row r="1000" spans="1:6" x14ac:dyDescent="0.3">
      <c r="A1000" s="1" t="s">
        <v>2</v>
      </c>
      <c r="B1000" s="1">
        <v>499</v>
      </c>
      <c r="C1000" s="1" t="s">
        <v>3</v>
      </c>
      <c r="D1000" s="1">
        <v>499</v>
      </c>
      <c r="E1000" s="1" t="s">
        <v>1</v>
      </c>
      <c r="F1000" s="1">
        <v>1435256586414</v>
      </c>
    </row>
    <row r="1001" spans="1:6" x14ac:dyDescent="0.3">
      <c r="A1001" s="1" t="s">
        <v>2</v>
      </c>
      <c r="B1001" s="1">
        <v>500</v>
      </c>
      <c r="C1001" s="1" t="s">
        <v>3</v>
      </c>
      <c r="D1001" s="1">
        <v>499</v>
      </c>
      <c r="E1001" s="1" t="s">
        <v>1</v>
      </c>
      <c r="F1001" s="1">
        <v>1435256587413</v>
      </c>
    </row>
    <row r="1002" spans="1:6" x14ac:dyDescent="0.3">
      <c r="A1002" s="1" t="s">
        <v>2</v>
      </c>
      <c r="B1002" s="1">
        <v>501</v>
      </c>
      <c r="C1002" s="1" t="s">
        <v>3</v>
      </c>
      <c r="D1002" s="1">
        <v>499</v>
      </c>
      <c r="E1002" s="1" t="s">
        <v>1</v>
      </c>
      <c r="F1002" s="1">
        <v>1435256589194</v>
      </c>
    </row>
    <row r="1003" spans="1:6" x14ac:dyDescent="0.3">
      <c r="A1003" s="1" t="s">
        <v>2</v>
      </c>
      <c r="B1003" s="1">
        <v>502</v>
      </c>
      <c r="C1003" s="1" t="s">
        <v>3</v>
      </c>
      <c r="D1003" s="1">
        <v>499</v>
      </c>
      <c r="E1003" s="1" t="s">
        <v>1</v>
      </c>
      <c r="F1003" s="1">
        <v>1435256589413</v>
      </c>
    </row>
    <row r="1004" spans="1:6" x14ac:dyDescent="0.3">
      <c r="A1004" s="1" t="s">
        <v>2</v>
      </c>
      <c r="B1004" s="1">
        <v>503</v>
      </c>
      <c r="C1004" s="1" t="s">
        <v>3</v>
      </c>
      <c r="D1004" s="1">
        <v>499</v>
      </c>
      <c r="E1004" s="1" t="s">
        <v>1</v>
      </c>
      <c r="F1004" s="1">
        <v>1435256591226</v>
      </c>
    </row>
    <row r="1005" spans="1:6" x14ac:dyDescent="0.3">
      <c r="A1005" s="1" t="s">
        <v>2</v>
      </c>
      <c r="B1005" s="1">
        <v>504</v>
      </c>
      <c r="C1005" s="1" t="s">
        <v>3</v>
      </c>
      <c r="D1005" s="1">
        <v>499</v>
      </c>
      <c r="E1005" s="1" t="s">
        <v>1</v>
      </c>
      <c r="F1005" s="1">
        <v>1435256591445</v>
      </c>
    </row>
    <row r="1006" spans="1:6" x14ac:dyDescent="0.3">
      <c r="A1006" s="1" t="s">
        <v>2</v>
      </c>
      <c r="B1006" s="1">
        <v>505</v>
      </c>
      <c r="C1006" s="1" t="s">
        <v>3</v>
      </c>
      <c r="D1006" s="1">
        <v>499</v>
      </c>
      <c r="E1006" s="1" t="s">
        <v>1</v>
      </c>
      <c r="F1006" s="1">
        <v>1435256593240</v>
      </c>
    </row>
    <row r="1007" spans="1:6" x14ac:dyDescent="0.3">
      <c r="A1007" s="1" t="s">
        <v>2</v>
      </c>
      <c r="B1007" s="1">
        <v>506</v>
      </c>
      <c r="C1007" s="1" t="s">
        <v>3</v>
      </c>
      <c r="D1007" s="1">
        <v>499</v>
      </c>
      <c r="E1007" s="1" t="s">
        <v>1</v>
      </c>
      <c r="F1007" s="1">
        <v>1435256593445</v>
      </c>
    </row>
    <row r="1008" spans="1:6" x14ac:dyDescent="0.3">
      <c r="A1008" s="1" t="s">
        <v>2</v>
      </c>
      <c r="B1008" s="1">
        <v>507</v>
      </c>
      <c r="C1008" s="1" t="s">
        <v>3</v>
      </c>
      <c r="D1008" s="1">
        <v>499</v>
      </c>
      <c r="E1008" s="1" t="s">
        <v>1</v>
      </c>
      <c r="F1008" s="1">
        <v>1435256595257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03"/>
  <sheetViews>
    <sheetView tabSelected="1" zoomScale="70" zoomScaleNormal="70" workbookViewId="0">
      <selection activeCell="N27" sqref="N27"/>
    </sheetView>
  </sheetViews>
  <sheetFormatPr defaultRowHeight="16.5" x14ac:dyDescent="0.3"/>
  <sheetData>
    <row r="1" spans="2:24" x14ac:dyDescent="0.3">
      <c r="B1" t="s">
        <v>7</v>
      </c>
      <c r="C1" s="3" t="s">
        <v>4</v>
      </c>
      <c r="D1" s="3" t="s">
        <v>5</v>
      </c>
      <c r="E1" s="3" t="s">
        <v>6</v>
      </c>
      <c r="F1" s="4"/>
      <c r="G1" t="s">
        <v>7</v>
      </c>
      <c r="H1" s="3" t="s">
        <v>4</v>
      </c>
      <c r="I1" s="3" t="s">
        <v>5</v>
      </c>
      <c r="J1" s="3" t="s">
        <v>6</v>
      </c>
      <c r="P1" t="s">
        <v>8</v>
      </c>
      <c r="Q1" s="3" t="s">
        <v>4</v>
      </c>
      <c r="R1" s="3" t="s">
        <v>5</v>
      </c>
      <c r="S1" s="3" t="s">
        <v>6</v>
      </c>
      <c r="U1" t="s">
        <v>9</v>
      </c>
      <c r="V1" s="3" t="s">
        <v>4</v>
      </c>
      <c r="W1" s="3" t="s">
        <v>5</v>
      </c>
      <c r="X1" s="3" t="s">
        <v>6</v>
      </c>
    </row>
    <row r="2" spans="2:24" x14ac:dyDescent="0.3">
      <c r="B2" s="1">
        <v>1</v>
      </c>
      <c r="C2" s="1">
        <v>1062</v>
      </c>
      <c r="D2" s="1">
        <v>1000</v>
      </c>
      <c r="E2" s="1">
        <v>1812</v>
      </c>
      <c r="G2" s="1">
        <v>1</v>
      </c>
      <c r="H2" s="1">
        <v>219</v>
      </c>
      <c r="I2" s="1">
        <v>1015</v>
      </c>
      <c r="J2" s="1">
        <v>219</v>
      </c>
      <c r="O2">
        <v>1</v>
      </c>
      <c r="P2">
        <v>0</v>
      </c>
      <c r="Q2">
        <f>AVERAGEIFS(C2:C503, B2:B503,"&gt;=1", B2:B503, "&lt;=10")</f>
        <v>358.71532846715331</v>
      </c>
      <c r="R2">
        <f>AVERAGEIFS(D2:D503, B2:B503,"&gt;=1", B2:B503, "&lt;=10")</f>
        <v>1009.8905109489051</v>
      </c>
      <c r="S2">
        <f>AVERAGEIFS(E2:E503, B2:B503,"&gt;=1", B2:B503, "&lt;=10")</f>
        <v>1009.4379562043796</v>
      </c>
      <c r="V2">
        <f>AVERAGEIFS(H2:H503, G2:G503,"&gt;=1", G2:G503, "&lt;=10")</f>
        <v>413.71052631578948</v>
      </c>
      <c r="W2">
        <f>AVERAGEIFS(I2:I503, G2:G503,"&gt;=1", G2:G503, "&lt;=10")</f>
        <v>1012.0526315789474</v>
      </c>
      <c r="X2">
        <f>AVERAGEIFS(J2:J503, G2:G503,"&gt;=1", G2:G503, "&lt;=10")</f>
        <v>991.9473684210526</v>
      </c>
    </row>
    <row r="3" spans="2:24" x14ac:dyDescent="0.3">
      <c r="B3" s="1">
        <v>1</v>
      </c>
      <c r="C3" s="1">
        <v>266</v>
      </c>
      <c r="D3" s="1">
        <v>1014</v>
      </c>
      <c r="E3" s="1">
        <v>218</v>
      </c>
      <c r="G3" s="1">
        <v>1</v>
      </c>
      <c r="H3" s="1">
        <v>1015</v>
      </c>
      <c r="I3" s="1">
        <v>1015</v>
      </c>
      <c r="J3" s="1">
        <v>1811</v>
      </c>
      <c r="O3">
        <v>2</v>
      </c>
      <c r="P3">
        <f t="shared" ref="P3:P34" si="0">O2*10</f>
        <v>10</v>
      </c>
      <c r="Q3">
        <f>AVERAGEIFS(C2:C503, B2:B503,"&gt;=11", B2:B503, "&lt;=20")</f>
        <v>538.6</v>
      </c>
      <c r="R3">
        <f>AVERAGEIFS(D2:D503, B2:B503,"&gt;=11", B2:B503, "&lt;=20")</f>
        <v>1003.7</v>
      </c>
      <c r="S3">
        <f>AVERAGEIFS(E2:E503, B2:B503,"&gt;=11", B2:B503, "&lt;=20")</f>
        <v>1007.5</v>
      </c>
      <c r="V3">
        <f>AVERAGEIFS(H2:H503, G2:G503,"&gt;=11", G2:G503, "&lt;=20")</f>
        <v>390.3</v>
      </c>
      <c r="W3">
        <f>AVERAGEIFS(I2:I503, G2:G503,"&gt;=11", G2:G503, "&lt;=20")</f>
        <v>1007.3</v>
      </c>
      <c r="X3">
        <f>AVERAGEIFS(J2:J503, G2:G503,"&gt;=11", G2:G503, "&lt;=20")</f>
        <v>1072.4000000000001</v>
      </c>
    </row>
    <row r="4" spans="2:24" x14ac:dyDescent="0.3">
      <c r="B4" s="1">
        <v>1</v>
      </c>
      <c r="C4" s="1">
        <v>1015</v>
      </c>
      <c r="D4" s="1">
        <v>1040</v>
      </c>
      <c r="E4" s="1">
        <v>1789</v>
      </c>
      <c r="G4" s="1">
        <v>1</v>
      </c>
      <c r="H4" s="1">
        <v>219</v>
      </c>
      <c r="I4" s="1">
        <v>1015</v>
      </c>
      <c r="J4" s="1">
        <v>219</v>
      </c>
      <c r="O4">
        <v>3</v>
      </c>
      <c r="P4">
        <f t="shared" si="0"/>
        <v>20</v>
      </c>
      <c r="Q4">
        <f>AVERAGEIFS(C2:C503, B2:B503,"&gt;=21", B2:B503, "&lt;=30")</f>
        <v>262.39999999999998</v>
      </c>
      <c r="R4">
        <f>AVERAGEIFS(D2:D503, B2:B503,"&gt;=21", B2:B503, "&lt;=30")</f>
        <v>1002.1</v>
      </c>
      <c r="S4">
        <f>AVERAGEIFS(E2:E503, B2:B503,"&gt;=21", B2:B503, "&lt;=30")</f>
        <v>1007.2</v>
      </c>
      <c r="V4">
        <f>AVERAGEIFS(H2:H503, G2:G503,"&gt;=21", G2:G503, "&lt;=30")</f>
        <v>292.2</v>
      </c>
      <c r="W4">
        <f>AVERAGEIFS(I2:I503, G2:G503,"&gt;=21", G2:G503, "&lt;=30")</f>
        <v>1007</v>
      </c>
      <c r="X4">
        <f>AVERAGEIFS(J2:J503, G2:G503,"&gt;=21", G2:G503, "&lt;=30")</f>
        <v>941.8</v>
      </c>
    </row>
    <row r="5" spans="2:24" x14ac:dyDescent="0.3">
      <c r="B5" s="1">
        <v>1</v>
      </c>
      <c r="C5" s="1">
        <v>219</v>
      </c>
      <c r="D5" s="1">
        <v>1015</v>
      </c>
      <c r="E5" s="1">
        <v>219</v>
      </c>
      <c r="G5" s="1">
        <v>1</v>
      </c>
      <c r="H5" s="1">
        <v>110</v>
      </c>
      <c r="I5" s="1">
        <v>1015</v>
      </c>
      <c r="J5" s="1">
        <v>906</v>
      </c>
      <c r="O5">
        <v>4</v>
      </c>
      <c r="P5">
        <f t="shared" si="0"/>
        <v>30</v>
      </c>
      <c r="Q5">
        <f>AVERAGEIFS(C2:C503, B2:B503,"&gt;=31", B2:B503, "&lt;=40")</f>
        <v>400.5</v>
      </c>
      <c r="R5">
        <f>AVERAGEIFS(D2:D503, B2:B503,"&gt;=31", B2:B503, "&lt;=40")</f>
        <v>1002.7</v>
      </c>
      <c r="S5">
        <f>AVERAGEIFS(E2:E503, B2:B503,"&gt;=31", B2:B503, "&lt;=40")</f>
        <v>1069.4000000000001</v>
      </c>
      <c r="V5">
        <f>AVERAGEIFS(H2:H503, G2:G503,"&gt;=31", G2:G503, "&lt;=40")</f>
        <v>316.39999999999998</v>
      </c>
      <c r="W5">
        <f>AVERAGEIFS(I2:I503, G2:G503,"&gt;=31", G2:G503, "&lt;=40")</f>
        <v>1002.8</v>
      </c>
      <c r="X5">
        <f>AVERAGEIFS(J2:J503, G2:G503,"&gt;=31", G2:G503, "&lt;=40")</f>
        <v>991.6</v>
      </c>
    </row>
    <row r="6" spans="2:24" x14ac:dyDescent="0.3">
      <c r="B6" s="1">
        <v>1</v>
      </c>
      <c r="C6" s="1">
        <v>1005</v>
      </c>
      <c r="D6" s="1">
        <v>1001</v>
      </c>
      <c r="E6" s="1">
        <v>1787</v>
      </c>
      <c r="G6" s="1">
        <v>1</v>
      </c>
      <c r="H6" s="1">
        <v>94</v>
      </c>
      <c r="I6" s="1">
        <v>1015</v>
      </c>
      <c r="J6" s="1">
        <v>999</v>
      </c>
      <c r="O6">
        <v>5</v>
      </c>
      <c r="P6">
        <f t="shared" si="0"/>
        <v>40</v>
      </c>
      <c r="Q6">
        <f>AVERAGEIFS(C2:C503, B2:B503,"&gt;=41", B2:B503, "&lt;=50")</f>
        <v>394.66666666666669</v>
      </c>
      <c r="R6">
        <f>AVERAGEIFS(D2:D503, B2:B503,"&gt;=41", B2:B503, "&lt;=50")</f>
        <v>1002.5555555555555</v>
      </c>
      <c r="S6">
        <f>AVERAGEIFS(E2:E503, B2:B503,"&gt;=41", B2:B503, "&lt;=50")</f>
        <v>925.44444444444446</v>
      </c>
      <c r="V6">
        <f>AVERAGEIFS(H2:H503, G2:G503,"&gt;=41", G2:G503, "&lt;=50")</f>
        <v>408.88888888888891</v>
      </c>
      <c r="W6">
        <f>AVERAGEIFS(I2:I503, G2:G503,"&gt;=41", G2:G503, "&lt;=50")</f>
        <v>1000.8888888888889</v>
      </c>
      <c r="X6">
        <f>AVERAGEIFS(J2:J503, G2:G503,"&gt;=41", G2:G503, "&lt;=50")</f>
        <v>1012</v>
      </c>
    </row>
    <row r="7" spans="2:24" x14ac:dyDescent="0.3">
      <c r="B7" s="1">
        <v>1</v>
      </c>
      <c r="C7" s="1">
        <v>204</v>
      </c>
      <c r="D7" s="1">
        <v>1005</v>
      </c>
      <c r="E7" s="1">
        <v>204</v>
      </c>
      <c r="G7" s="1">
        <v>1</v>
      </c>
      <c r="H7" s="1">
        <v>1006</v>
      </c>
      <c r="I7" s="1">
        <v>1015</v>
      </c>
      <c r="J7" s="1">
        <v>1927</v>
      </c>
      <c r="O7">
        <v>6</v>
      </c>
      <c r="P7">
        <f t="shared" si="0"/>
        <v>50</v>
      </c>
      <c r="Q7">
        <f>AVERAGEIFS(C2:C503, B2:B503,"&gt;=51", B2:B503, "&lt;=60")</f>
        <v>331.63636363636363</v>
      </c>
      <c r="R7">
        <f>AVERAGEIFS(D2:D503, B2:B503,"&gt;=51", B2:B503, "&lt;=60")</f>
        <v>1005.2727272727273</v>
      </c>
      <c r="S7">
        <f>AVERAGEIFS(E2:E503, B2:B503,"&gt;=51", B2:B503, "&lt;=60")</f>
        <v>999.5454545454545</v>
      </c>
      <c r="V7">
        <f>AVERAGEIFS(H2:H503, G2:G503,"&gt;=51", G2:G503, "&lt;=60")</f>
        <v>294</v>
      </c>
      <c r="W7">
        <f>AVERAGEIFS(I2:I503, G2:G503,"&gt;=51", G2:G503, "&lt;=60")</f>
        <v>1004.4545454545455</v>
      </c>
      <c r="X7">
        <f>AVERAGEIFS(J2:J503, G2:G503,"&gt;=51", G2:G503, "&lt;=60")</f>
        <v>999.63636363636363</v>
      </c>
    </row>
    <row r="8" spans="2:24" x14ac:dyDescent="0.3">
      <c r="B8" s="1">
        <v>1</v>
      </c>
      <c r="C8" s="1">
        <v>1015</v>
      </c>
      <c r="D8" s="1">
        <v>1010</v>
      </c>
      <c r="E8" s="1">
        <v>1821</v>
      </c>
      <c r="G8" s="1">
        <v>1</v>
      </c>
      <c r="H8" s="1">
        <v>204</v>
      </c>
      <c r="I8" s="1">
        <v>1006</v>
      </c>
      <c r="J8" s="1">
        <v>204</v>
      </c>
      <c r="O8">
        <v>7</v>
      </c>
      <c r="P8">
        <f t="shared" si="0"/>
        <v>60</v>
      </c>
      <c r="Q8">
        <f>AVERAGEIFS(C2:C503, B2:B503,"&gt;=61", B2:B503, "&lt;=70")</f>
        <v>466.8</v>
      </c>
      <c r="R8">
        <f>AVERAGEIFS(D2:D503, B2:B503,"&gt;=61", B2:B503, "&lt;=70")</f>
        <v>1008.4</v>
      </c>
      <c r="S8">
        <f>AVERAGEIFS(E2:E503, B2:B503,"&gt;=61", B2:B503, "&lt;=70")</f>
        <v>1011.5</v>
      </c>
      <c r="V8">
        <f>AVERAGEIFS(H2:H503, G2:G503,"&gt;=61", G2:G503, "&lt;=70")</f>
        <v>538</v>
      </c>
      <c r="W8">
        <f>AVERAGEIFS(I2:I503, G2:G503,"&gt;=61", G2:G503, "&lt;=70")</f>
        <v>1006.4</v>
      </c>
      <c r="X8">
        <f>AVERAGEIFS(J2:J503, G2:G503,"&gt;=61", G2:G503, "&lt;=70")</f>
        <v>1007.9</v>
      </c>
    </row>
    <row r="9" spans="2:24" x14ac:dyDescent="0.3">
      <c r="B9" s="1">
        <v>1</v>
      </c>
      <c r="C9" s="1">
        <v>219</v>
      </c>
      <c r="D9" s="1">
        <v>1015</v>
      </c>
      <c r="E9" s="1">
        <v>219</v>
      </c>
      <c r="G9" s="1">
        <v>1</v>
      </c>
      <c r="H9" s="1">
        <v>125</v>
      </c>
      <c r="I9" s="1">
        <v>1000</v>
      </c>
      <c r="J9" s="1">
        <v>921</v>
      </c>
      <c r="O9">
        <v>8</v>
      </c>
      <c r="P9">
        <f t="shared" si="0"/>
        <v>70</v>
      </c>
      <c r="Q9">
        <f>AVERAGEIFS(C2:C503, B2:B503,"&gt;=71", B2:B503, "&lt;=80")</f>
        <v>297.60000000000002</v>
      </c>
      <c r="R9">
        <f>AVERAGEIFS(D2:D503, B2:B503,"&gt;=71", B2:B503, "&lt;=80")</f>
        <v>1007.3</v>
      </c>
      <c r="S9">
        <f>AVERAGEIFS(E2:E503, B2:B503,"&gt;=71", B2:B503, "&lt;=80")</f>
        <v>1001.1</v>
      </c>
      <c r="V9">
        <f>AVERAGEIFS(H2:H503, G2:G503,"&gt;=71", G2:G503, "&lt;=80")</f>
        <v>303.2</v>
      </c>
      <c r="W9">
        <f>AVERAGEIFS(I2:I503, G2:G503,"&gt;=71", G2:G503, "&lt;=80")</f>
        <v>1010.1</v>
      </c>
      <c r="X9">
        <f>AVERAGEIFS(J2:J503, G2:G503,"&gt;=71", G2:G503, "&lt;=80")</f>
        <v>1002.4</v>
      </c>
    </row>
    <row r="10" spans="2:24" x14ac:dyDescent="0.3">
      <c r="B10" s="1">
        <v>1</v>
      </c>
      <c r="C10" s="1">
        <v>1034</v>
      </c>
      <c r="D10" s="1">
        <v>1015</v>
      </c>
      <c r="E10" s="1">
        <v>1830</v>
      </c>
      <c r="G10" s="1">
        <v>1</v>
      </c>
      <c r="H10" s="1">
        <v>125</v>
      </c>
      <c r="I10" s="1">
        <v>1015</v>
      </c>
      <c r="J10" s="1">
        <v>1015</v>
      </c>
      <c r="O10">
        <v>9</v>
      </c>
      <c r="P10">
        <f t="shared" si="0"/>
        <v>80</v>
      </c>
      <c r="Q10">
        <f>AVERAGEIFS(C2:C503, B2:B503,"&gt;=81", B2:B503, "&lt;=90")</f>
        <v>360.1</v>
      </c>
      <c r="R10">
        <f>AVERAGEIFS(D2:D503, B2:B503,"&gt;=81", B2:B503, "&lt;=90")</f>
        <v>1007.4</v>
      </c>
      <c r="S10">
        <f>AVERAGEIFS(E2:E503, B2:B503,"&gt;=81", B2:B503, "&lt;=90")</f>
        <v>1013.3</v>
      </c>
      <c r="V10">
        <f>AVERAGEIFS(H2:H503, G2:G503,"&gt;=81", G2:G503, "&lt;=90")</f>
        <v>366.6</v>
      </c>
      <c r="W10">
        <f>AVERAGEIFS(I2:I503, G2:G503,"&gt;=81", G2:G503, "&lt;=90")</f>
        <v>1001.5</v>
      </c>
      <c r="X10">
        <f>AVERAGEIFS(J2:J503, G2:G503,"&gt;=81", G2:G503, "&lt;=90")</f>
        <v>1010.4</v>
      </c>
    </row>
    <row r="11" spans="2:24" x14ac:dyDescent="0.3">
      <c r="B11" s="1">
        <v>1</v>
      </c>
      <c r="C11" s="1">
        <v>237</v>
      </c>
      <c r="D11" s="1">
        <v>1015</v>
      </c>
      <c r="E11" s="1">
        <v>218</v>
      </c>
      <c r="G11" s="1">
        <v>1</v>
      </c>
      <c r="H11" s="1">
        <v>125</v>
      </c>
      <c r="I11" s="1">
        <v>1015</v>
      </c>
      <c r="J11" s="1">
        <v>1015</v>
      </c>
      <c r="O11">
        <v>10</v>
      </c>
      <c r="P11">
        <f t="shared" si="0"/>
        <v>90</v>
      </c>
      <c r="Q11">
        <f>AVERAGEIFS(C2:C503, B2:B503,"&gt;=91", B2:B503, "&lt;=100")</f>
        <v>408.2</v>
      </c>
      <c r="R11">
        <f>AVERAGEIFS(D2:D503, B2:B503,"&gt;=91", B2:B503, "&lt;=100")</f>
        <v>1009.4</v>
      </c>
      <c r="S11">
        <f>AVERAGEIFS(E2:E503, B2:B503,"&gt;=91", B2:B503, "&lt;=100")</f>
        <v>998.8</v>
      </c>
      <c r="V11">
        <f>AVERAGEIFS(H2:H503, G2:G503,"&gt;=91", G2:G503, "&lt;=100")</f>
        <v>313.39999999999998</v>
      </c>
      <c r="W11">
        <f>AVERAGEIFS(I2:I503, G2:G503,"&gt;=91", G2:G503, "&lt;=100")</f>
        <v>1000.2</v>
      </c>
      <c r="X11">
        <f>AVERAGEIFS(J2:J503, G2:G503,"&gt;=91", G2:G503, "&lt;=100")</f>
        <v>999.5</v>
      </c>
    </row>
    <row r="12" spans="2:24" x14ac:dyDescent="0.3">
      <c r="B12" s="1">
        <v>1</v>
      </c>
      <c r="C12" s="1">
        <v>79</v>
      </c>
      <c r="D12" s="1">
        <v>1001</v>
      </c>
      <c r="E12" s="1">
        <v>843</v>
      </c>
      <c r="G12" s="1">
        <v>1</v>
      </c>
      <c r="H12" s="1">
        <v>140</v>
      </c>
      <c r="I12" s="1">
        <v>1003</v>
      </c>
      <c r="J12" s="1">
        <v>1018</v>
      </c>
      <c r="O12">
        <v>11</v>
      </c>
      <c r="P12">
        <f t="shared" si="0"/>
        <v>100</v>
      </c>
      <c r="Q12">
        <f>AVERAGEIFS(C2:C503, B2:B503,"&gt;=101", B2:B503, "&lt;=110")</f>
        <v>289.77777777777777</v>
      </c>
      <c r="R12">
        <f>AVERAGEIFS(D2:D503, B2:B503,"&gt;=101", B2:B503, "&lt;=110")</f>
        <v>1005.7777777777778</v>
      </c>
      <c r="S12">
        <f>AVERAGEIFS(E2:E503, B2:B503,"&gt;=101", B2:B503, "&lt;=110")</f>
        <v>1021.6666666666666</v>
      </c>
      <c r="V12">
        <f>AVERAGEIFS(H2:H503, G2:G503,"&gt;=101", G2:G503, "&lt;=110")</f>
        <v>354.5</v>
      </c>
      <c r="W12">
        <f>AVERAGEIFS(I2:I503, G2:G503,"&gt;=101", G2:G503, "&lt;=110")</f>
        <v>1000.9</v>
      </c>
      <c r="X12">
        <f>AVERAGEIFS(J2:J503, G2:G503,"&gt;=101", G2:G503, "&lt;=110")</f>
        <v>991.5</v>
      </c>
    </row>
    <row r="13" spans="2:24" x14ac:dyDescent="0.3">
      <c r="B13" s="1">
        <v>1</v>
      </c>
      <c r="C13" s="1">
        <v>79</v>
      </c>
      <c r="D13" s="1">
        <v>1015</v>
      </c>
      <c r="E13" s="1">
        <v>1015</v>
      </c>
      <c r="G13" s="1">
        <v>1</v>
      </c>
      <c r="H13" s="1">
        <v>156</v>
      </c>
      <c r="I13" s="1">
        <v>1015</v>
      </c>
      <c r="J13" s="1">
        <v>1031</v>
      </c>
      <c r="O13">
        <v>12</v>
      </c>
      <c r="P13">
        <f t="shared" si="0"/>
        <v>110</v>
      </c>
      <c r="Q13">
        <f>AVERAGEIFS(C2:C503, B2:B503,"&gt;=111", B2:B503, "&lt;=120")</f>
        <v>489.9</v>
      </c>
      <c r="R13">
        <f>AVERAGEIFS(D2:D503, B2:B503,"&gt;=111", B2:B503, "&lt;=120")</f>
        <v>1052.8</v>
      </c>
      <c r="S13">
        <f>AVERAGEIFS(E2:E503, B2:B503,"&gt;=111", B2:B503, "&lt;=120")</f>
        <v>1042.0999999999999</v>
      </c>
      <c r="V13">
        <f>AVERAGEIFS(H2:H503, G2:G503,"&gt;=111", G2:G503, "&lt;=120")</f>
        <v>518.20000000000005</v>
      </c>
      <c r="W13">
        <f>AVERAGEIFS(I2:I503, G2:G503,"&gt;=111", G2:G503, "&lt;=120")</f>
        <v>1046.3</v>
      </c>
      <c r="X13">
        <f>AVERAGEIFS(J2:J503, G2:G503,"&gt;=111", G2:G503, "&lt;=120")</f>
        <v>1043.5999999999999</v>
      </c>
    </row>
    <row r="14" spans="2:24" x14ac:dyDescent="0.3">
      <c r="B14" s="1">
        <v>1</v>
      </c>
      <c r="C14" s="1">
        <v>861</v>
      </c>
      <c r="D14" s="1">
        <v>1001</v>
      </c>
      <c r="E14" s="1">
        <v>1783</v>
      </c>
      <c r="G14" s="1">
        <v>1</v>
      </c>
      <c r="H14" s="1">
        <v>1015</v>
      </c>
      <c r="I14" s="1">
        <v>1015</v>
      </c>
      <c r="J14" s="1">
        <v>1874</v>
      </c>
      <c r="O14">
        <v>13</v>
      </c>
      <c r="P14">
        <f t="shared" si="0"/>
        <v>120</v>
      </c>
      <c r="Q14">
        <f>AVERAGEIFS(C2:C503, B2:B503,"&gt;=121", B2:B503, "&lt;=130")</f>
        <v>257.2</v>
      </c>
      <c r="R14">
        <f>AVERAGEIFS(D2:D503, B2:B503,"&gt;=121", B2:B503, "&lt;=130")</f>
        <v>1012.3</v>
      </c>
      <c r="S14">
        <f>AVERAGEIFS(E2:E503, B2:B503,"&gt;=121", B2:B503, "&lt;=130")</f>
        <v>1018.6</v>
      </c>
      <c r="V14">
        <f>AVERAGEIFS(H2:H503, G2:G503,"&gt;=121", G2:G503, "&lt;=130")</f>
        <v>256.3</v>
      </c>
      <c r="W14">
        <f>AVERAGEIFS(I2:I503, G2:G503,"&gt;=121", G2:G503, "&lt;=130")</f>
        <v>1002.7</v>
      </c>
      <c r="X14">
        <f>AVERAGEIFS(J2:J503, G2:G503,"&gt;=121", G2:G503, "&lt;=130")</f>
        <v>1017.8</v>
      </c>
    </row>
    <row r="15" spans="2:24" x14ac:dyDescent="0.3">
      <c r="B15" s="1">
        <v>1</v>
      </c>
      <c r="C15" s="1">
        <v>126</v>
      </c>
      <c r="D15" s="1">
        <v>1001</v>
      </c>
      <c r="E15" s="1">
        <v>266</v>
      </c>
      <c r="G15" s="1">
        <v>1</v>
      </c>
      <c r="H15" s="1">
        <v>213</v>
      </c>
      <c r="I15" s="1">
        <v>1015</v>
      </c>
      <c r="J15" s="1">
        <v>213</v>
      </c>
      <c r="O15">
        <v>14</v>
      </c>
      <c r="P15">
        <f t="shared" si="0"/>
        <v>130</v>
      </c>
      <c r="Q15">
        <f>AVERAGEIFS(C2:C503, B2:B503,"&gt;=131", B2:B503, "&lt;=140")</f>
        <v>720.375</v>
      </c>
      <c r="R15">
        <f>AVERAGEIFS(D2:D503, B2:B503,"&gt;=131", B2:B503, "&lt;=140")</f>
        <v>1008.75</v>
      </c>
      <c r="S15">
        <f>AVERAGEIFS(E2:E503, B2:B503,"&gt;=131", B2:B503, "&lt;=140")</f>
        <v>1177.75</v>
      </c>
      <c r="V15">
        <f>AVERAGEIFS(H2:H503, G2:G503,"&gt;=131", G2:G503, "&lt;=140")</f>
        <v>421.8</v>
      </c>
      <c r="W15">
        <f>AVERAGEIFS(I2:I503, G2:G503,"&gt;=131", G2:G503, "&lt;=140")</f>
        <v>1000.3</v>
      </c>
      <c r="X15">
        <f>AVERAGEIFS(J2:J503, G2:G503,"&gt;=131", G2:G503, "&lt;=140")</f>
        <v>998.9</v>
      </c>
    </row>
    <row r="16" spans="2:24" x14ac:dyDescent="0.3">
      <c r="B16" s="1">
        <v>1</v>
      </c>
      <c r="C16" s="1">
        <v>126</v>
      </c>
      <c r="D16" s="1">
        <v>1015</v>
      </c>
      <c r="E16" s="1">
        <v>1015</v>
      </c>
      <c r="G16" s="1">
        <v>1</v>
      </c>
      <c r="H16" s="1">
        <v>157</v>
      </c>
      <c r="I16" s="1">
        <v>1008</v>
      </c>
      <c r="J16" s="1">
        <v>952</v>
      </c>
      <c r="O16">
        <v>15</v>
      </c>
      <c r="P16">
        <f t="shared" si="0"/>
        <v>140</v>
      </c>
      <c r="Q16">
        <f>AVERAGEIFS(C2:C503, B2:B503,"&gt;=141", B2:B503, "&lt;=150")</f>
        <v>530.44444444444446</v>
      </c>
      <c r="R16">
        <f>AVERAGEIFS(D2:D503, B2:B503,"&gt;=141", B2:B503, "&lt;=150")</f>
        <v>1219.5555555555557</v>
      </c>
      <c r="S16">
        <f>AVERAGEIFS(E2:E503, B2:B503,"&gt;=141", B2:B503, "&lt;=150")</f>
        <v>1070.2222222222222</v>
      </c>
      <c r="V16">
        <f>AVERAGEIFS(H2:H503, G2:G503,"&gt;=141", G2:G503, "&lt;=150")</f>
        <v>367.1</v>
      </c>
      <c r="W16">
        <f>AVERAGEIFS(I2:I503, G2:G503,"&gt;=141", G2:G503, "&lt;=150")</f>
        <v>1002.8</v>
      </c>
      <c r="X16">
        <f>AVERAGEIFS(J2:J503, G2:G503,"&gt;=141", G2:G503, "&lt;=150")</f>
        <v>1002.8</v>
      </c>
    </row>
    <row r="17" spans="2:24" x14ac:dyDescent="0.3">
      <c r="B17" s="1">
        <v>1</v>
      </c>
      <c r="C17" s="1">
        <v>157</v>
      </c>
      <c r="D17" s="1">
        <v>1015</v>
      </c>
      <c r="E17" s="1">
        <v>1046</v>
      </c>
      <c r="G17" s="1">
        <v>1</v>
      </c>
      <c r="H17" s="1">
        <v>173</v>
      </c>
      <c r="I17" s="1">
        <v>1002</v>
      </c>
      <c r="J17" s="1">
        <v>1018</v>
      </c>
      <c r="O17">
        <v>16</v>
      </c>
      <c r="P17">
        <f t="shared" si="0"/>
        <v>150</v>
      </c>
      <c r="Q17">
        <f>AVERAGEIFS(C2:C503, B2:B503,"&gt;=151", B2:B503, "&lt;=160")</f>
        <v>374</v>
      </c>
      <c r="R17">
        <f>AVERAGEIFS(D2:D503, B2:B503,"&gt;=151", B2:B503, "&lt;=160")</f>
        <v>1008.1818181818181</v>
      </c>
      <c r="S17">
        <f>AVERAGEIFS(E2:E503, B2:B503,"&gt;=151", B2:B503, "&lt;=160")</f>
        <v>998.4545454545455</v>
      </c>
      <c r="V17">
        <f>AVERAGEIFS(H2:H503, G2:G503,"&gt;=151", G2:G503, "&lt;=160")</f>
        <v>423.7</v>
      </c>
      <c r="W17">
        <f>AVERAGEIFS(I2:I503, G2:G503,"&gt;=151", G2:G503, "&lt;=160")</f>
        <v>1001.6</v>
      </c>
      <c r="X17">
        <f>AVERAGEIFS(J2:J503, G2:G503,"&gt;=151", G2:G503, "&lt;=160")</f>
        <v>1078.0999999999999</v>
      </c>
    </row>
    <row r="18" spans="2:24" x14ac:dyDescent="0.3">
      <c r="B18" s="1">
        <v>1</v>
      </c>
      <c r="C18" s="1">
        <v>126</v>
      </c>
      <c r="D18" s="1">
        <v>1015</v>
      </c>
      <c r="E18" s="1">
        <v>984</v>
      </c>
      <c r="G18" s="1">
        <v>1</v>
      </c>
      <c r="H18" s="1">
        <v>187</v>
      </c>
      <c r="I18" s="1">
        <v>1015</v>
      </c>
      <c r="J18" s="1">
        <v>1029</v>
      </c>
      <c r="O18">
        <v>17</v>
      </c>
      <c r="P18">
        <f t="shared" si="0"/>
        <v>160</v>
      </c>
      <c r="Q18">
        <f>AVERAGEIFS(C2:C503, B2:B503,"&gt;=161", B2:B503, "&lt;=170")</f>
        <v>341</v>
      </c>
      <c r="R18">
        <f>AVERAGEIFS(D2:D503, B2:B503,"&gt;=161", B2:B503, "&lt;=170")</f>
        <v>1005</v>
      </c>
      <c r="S18">
        <f>AVERAGEIFS(E2:E503, B2:B503,"&gt;=161", B2:B503, "&lt;=170")</f>
        <v>1019.5</v>
      </c>
      <c r="V18">
        <f>AVERAGEIFS(H2:H503, G2:G503,"&gt;=161", G2:G503, "&lt;=170")</f>
        <v>353.4</v>
      </c>
      <c r="W18">
        <f>AVERAGEIFS(I2:I503, G2:G503,"&gt;=161", G2:G503, "&lt;=170")</f>
        <v>1001.2</v>
      </c>
      <c r="X18">
        <f>AVERAGEIFS(J2:J503, G2:G503,"&gt;=161", G2:G503, "&lt;=170")</f>
        <v>915.1</v>
      </c>
    </row>
    <row r="19" spans="2:24" x14ac:dyDescent="0.3">
      <c r="B19" s="1">
        <v>1</v>
      </c>
      <c r="C19" s="1">
        <v>129</v>
      </c>
      <c r="D19" s="1">
        <v>1015</v>
      </c>
      <c r="E19" s="1">
        <v>1018</v>
      </c>
      <c r="G19" s="1">
        <v>1</v>
      </c>
      <c r="H19" s="1">
        <v>219</v>
      </c>
      <c r="I19" s="1">
        <v>1000</v>
      </c>
      <c r="J19" s="1">
        <v>1032</v>
      </c>
      <c r="O19">
        <v>18</v>
      </c>
      <c r="P19">
        <f t="shared" si="0"/>
        <v>170</v>
      </c>
      <c r="Q19">
        <f>AVERAGEIFS(C2:C503, B2:B503,"&gt;=171", B2:B503, "&lt;=180")</f>
        <v>418.2</v>
      </c>
      <c r="R19">
        <f>AVERAGEIFS(D2:D503, B2:B503,"&gt;=171", B2:B503, "&lt;=180")</f>
        <v>1003</v>
      </c>
      <c r="S19">
        <f>AVERAGEIFS(E2:E503, B2:B503,"&gt;=171", B2:B503, "&lt;=180")</f>
        <v>992.2</v>
      </c>
      <c r="V19">
        <f>AVERAGEIFS(H2:H503, G2:G503,"&gt;=171", G2:G503, "&lt;=180")</f>
        <v>414.375</v>
      </c>
      <c r="W19">
        <f>AVERAGEIFS(I2:I503, G2:G503,"&gt;=171", G2:G503, "&lt;=180")</f>
        <v>1085.625</v>
      </c>
      <c r="X19">
        <f>AVERAGEIFS(J2:J503, G2:G503,"&gt;=171", G2:G503, "&lt;=180")</f>
        <v>1095.375</v>
      </c>
    </row>
    <row r="20" spans="2:24" x14ac:dyDescent="0.3">
      <c r="B20" s="1">
        <v>1</v>
      </c>
      <c r="C20" s="1">
        <v>157</v>
      </c>
      <c r="D20" s="1">
        <v>1003</v>
      </c>
      <c r="E20" s="1">
        <v>1031</v>
      </c>
      <c r="G20" s="1">
        <v>1</v>
      </c>
      <c r="H20" s="1">
        <v>234</v>
      </c>
      <c r="I20" s="1">
        <v>1001</v>
      </c>
      <c r="J20" s="1">
        <v>1016</v>
      </c>
      <c r="O20">
        <v>19</v>
      </c>
      <c r="P20">
        <f t="shared" si="0"/>
        <v>180</v>
      </c>
      <c r="Q20">
        <f>AVERAGEIFS(C2:C503, B2:B503,"&gt;=181", B2:B503, "&lt;=190")</f>
        <v>395.9</v>
      </c>
      <c r="R20">
        <f>AVERAGEIFS(D2:D503, B2:B503,"&gt;=181", B2:B503, "&lt;=190")</f>
        <v>1004.8</v>
      </c>
      <c r="S20">
        <f>AVERAGEIFS(E2:E503, B2:B503,"&gt;=181", B2:B503, "&lt;=190")</f>
        <v>1020.4</v>
      </c>
      <c r="V20">
        <f>AVERAGEIFS(H2:H503, G2:G503,"&gt;=181", G2:G503, "&lt;=190")</f>
        <v>467.54545454545456</v>
      </c>
      <c r="W20">
        <f>AVERAGEIFS(I2:I503, G2:G503,"&gt;=181", G2:G503, "&lt;=190")</f>
        <v>1010.0909090909091</v>
      </c>
      <c r="X20">
        <f>AVERAGEIFS(J2:J503, G2:G503,"&gt;=181", G2:G503, "&lt;=190")</f>
        <v>1010</v>
      </c>
    </row>
    <row r="21" spans="2:24" x14ac:dyDescent="0.3">
      <c r="B21" s="1">
        <v>1</v>
      </c>
      <c r="C21" s="1">
        <v>921</v>
      </c>
      <c r="D21" s="1">
        <v>1015</v>
      </c>
      <c r="E21" s="1">
        <v>1779</v>
      </c>
      <c r="G21" s="1">
        <v>1</v>
      </c>
      <c r="H21" s="1">
        <v>1048</v>
      </c>
      <c r="I21" s="1">
        <v>1015</v>
      </c>
      <c r="J21" s="1">
        <v>1829</v>
      </c>
      <c r="O21">
        <v>20</v>
      </c>
      <c r="P21">
        <f t="shared" si="0"/>
        <v>190</v>
      </c>
      <c r="Q21">
        <f>AVERAGEIFS(C2:C503, B2:B503,"&gt;=191", B2:B503, "&lt;=200")</f>
        <v>311.60000000000002</v>
      </c>
      <c r="R21">
        <f>AVERAGEIFS(D2:D503, B2:B503,"&gt;=191", B2:B503, "&lt;=200")</f>
        <v>1004.6</v>
      </c>
      <c r="S21">
        <f>AVERAGEIFS(E2:E503, B2:B503,"&gt;=191", B2:B503, "&lt;=200")</f>
        <v>992.4</v>
      </c>
      <c r="V21">
        <f>AVERAGEIFS(H2:H503, G2:G503,"&gt;=191", G2:G503, "&lt;=200")</f>
        <v>400.66666666666669</v>
      </c>
      <c r="W21">
        <f>AVERAGEIFS(I2:I503, G2:G503,"&gt;=191", G2:G503, "&lt;=200")</f>
        <v>1004.1111111111111</v>
      </c>
      <c r="X21">
        <f>AVERAGEIFS(J2:J503, G2:G503,"&gt;=191", G2:G503, "&lt;=200")</f>
        <v>1009.4444444444445</v>
      </c>
    </row>
    <row r="22" spans="2:24" x14ac:dyDescent="0.3">
      <c r="B22" s="1">
        <v>1</v>
      </c>
      <c r="C22" s="1">
        <v>157</v>
      </c>
      <c r="D22" s="1">
        <v>1015</v>
      </c>
      <c r="E22" s="1">
        <v>251</v>
      </c>
      <c r="G22" s="1">
        <v>1</v>
      </c>
      <c r="H22" s="1">
        <v>282</v>
      </c>
      <c r="I22" s="1">
        <v>1000</v>
      </c>
      <c r="J22" s="1">
        <v>234</v>
      </c>
      <c r="O22">
        <v>21</v>
      </c>
      <c r="P22">
        <f t="shared" si="0"/>
        <v>200</v>
      </c>
      <c r="Q22">
        <f>AVERAGEIFS(C2:C503, B2:B503,"&gt;=201", B2:B503, "&lt;=210")</f>
        <v>462.4</v>
      </c>
      <c r="R22">
        <f>AVERAGEIFS(D2:D503, B2:B503,"&gt;=201", B2:B503, "&lt;=210")</f>
        <v>1007.3</v>
      </c>
      <c r="S22">
        <f>AVERAGEIFS(E2:E503, B2:B503,"&gt;=201", B2:B503, "&lt;=210")</f>
        <v>1016</v>
      </c>
      <c r="V22">
        <f>AVERAGEIFS(H2:H503, G2:G503,"&gt;=201", G2:G503, "&lt;=210")</f>
        <v>360.18181818181819</v>
      </c>
      <c r="W22">
        <f>AVERAGEIFS(I2:I503, G2:G503,"&gt;=201", G2:G503, "&lt;=210")</f>
        <v>1001.1818181818181</v>
      </c>
      <c r="X22">
        <f>AVERAGEIFS(J2:J503, G2:G503,"&gt;=201", G2:G503, "&lt;=210")</f>
        <v>1067.2727272727273</v>
      </c>
    </row>
    <row r="23" spans="2:24" x14ac:dyDescent="0.3">
      <c r="B23" s="1">
        <v>1</v>
      </c>
      <c r="C23" s="1">
        <v>173</v>
      </c>
      <c r="D23" s="1">
        <v>1015</v>
      </c>
      <c r="E23" s="1">
        <v>1031</v>
      </c>
      <c r="G23" s="1">
        <v>1</v>
      </c>
      <c r="H23" s="1">
        <v>251</v>
      </c>
      <c r="I23" s="1">
        <v>1015</v>
      </c>
      <c r="J23" s="1">
        <v>984</v>
      </c>
      <c r="O23">
        <v>22</v>
      </c>
      <c r="P23">
        <f t="shared" si="0"/>
        <v>210</v>
      </c>
      <c r="Q23">
        <f>AVERAGEIFS(C2:C503, B2:B503,"&gt;=211", B2:B503, "&lt;=220")</f>
        <v>390.7</v>
      </c>
      <c r="R23">
        <f>AVERAGEIFS(D2:D503, B2:B503,"&gt;=211", B2:B503, "&lt;=220")</f>
        <v>1005.2</v>
      </c>
      <c r="S23">
        <f>AVERAGEIFS(E2:E503, B2:B503,"&gt;=211", B2:B503, "&lt;=220")</f>
        <v>996.2</v>
      </c>
      <c r="V23">
        <f>AVERAGEIFS(H2:H503, G2:G503,"&gt;=211", G2:G503, "&lt;=220")</f>
        <v>452.7</v>
      </c>
      <c r="W23">
        <f>AVERAGEIFS(I2:I503, G2:G503,"&gt;=211", G2:G503, "&lt;=220")</f>
        <v>1005.4</v>
      </c>
      <c r="X23">
        <f>AVERAGEIFS(J2:J503, G2:G503,"&gt;=211", G2:G503, "&lt;=220")</f>
        <v>914.1</v>
      </c>
    </row>
    <row r="24" spans="2:24" x14ac:dyDescent="0.3">
      <c r="B24" s="1">
        <v>1</v>
      </c>
      <c r="C24" s="1">
        <v>188</v>
      </c>
      <c r="D24" s="1">
        <v>1015</v>
      </c>
      <c r="E24" s="1">
        <v>1030</v>
      </c>
      <c r="G24" s="1">
        <v>1</v>
      </c>
      <c r="H24" s="1">
        <v>235</v>
      </c>
      <c r="I24" s="1">
        <v>1015</v>
      </c>
      <c r="J24" s="1">
        <v>999</v>
      </c>
      <c r="O24">
        <v>23</v>
      </c>
      <c r="P24">
        <f t="shared" si="0"/>
        <v>220</v>
      </c>
      <c r="Q24">
        <f>AVERAGEIFS(C2:C503, B2:B503,"&gt;=221", B2:B503, "&lt;=230")</f>
        <v>330.22222222222223</v>
      </c>
      <c r="R24">
        <f>AVERAGEIFS(D2:D503, B2:B503,"&gt;=221", B2:B503, "&lt;=230")</f>
        <v>1105.5555555555557</v>
      </c>
      <c r="S24">
        <f>AVERAGEIFS(E2:E503, B2:B503,"&gt;=221", B2:B503, "&lt;=230")</f>
        <v>1103.1111111111111</v>
      </c>
      <c r="V24">
        <f>AVERAGEIFS(H2:H503, G2:G503,"&gt;=221", G2:G503, "&lt;=230")</f>
        <v>229.6</v>
      </c>
      <c r="W24">
        <f>AVERAGEIFS(I2:I503, G2:G503,"&gt;=221", G2:G503, "&lt;=230")</f>
        <v>1009.8</v>
      </c>
      <c r="X24">
        <f>AVERAGEIFS(J2:J503, G2:G503,"&gt;=221", G2:G503, "&lt;=230")</f>
        <v>1017.5</v>
      </c>
    </row>
    <row r="25" spans="2:24" x14ac:dyDescent="0.3">
      <c r="B25" s="1">
        <v>1</v>
      </c>
      <c r="C25" s="1">
        <v>164</v>
      </c>
      <c r="D25" s="1">
        <v>1015</v>
      </c>
      <c r="E25" s="1">
        <v>991</v>
      </c>
      <c r="G25" s="1">
        <v>1</v>
      </c>
      <c r="H25" s="1">
        <v>235</v>
      </c>
      <c r="I25" s="1">
        <v>1015</v>
      </c>
      <c r="J25" s="1">
        <v>1015</v>
      </c>
      <c r="O25">
        <v>24</v>
      </c>
      <c r="P25">
        <f t="shared" si="0"/>
        <v>230</v>
      </c>
      <c r="Q25">
        <f>AVERAGEIFS(C2:C503, B2:B503,"&gt;=231", B2:B503, "&lt;=240")</f>
        <v>395.66666666666669</v>
      </c>
      <c r="R25">
        <f>AVERAGEIFS(D2:D503, B2:B503,"&gt;=231", B2:B503, "&lt;=240")</f>
        <v>1004.7777777777778</v>
      </c>
      <c r="S25">
        <f>AVERAGEIFS(E2:E503, B2:B503,"&gt;=231", B2:B503, "&lt;=240")</f>
        <v>1012</v>
      </c>
      <c r="V25">
        <f>AVERAGEIFS(H2:H503, G2:G503,"&gt;=231", G2:G503, "&lt;=240")</f>
        <v>350.55555555555554</v>
      </c>
      <c r="W25">
        <f>AVERAGEIFS(I2:I503, G2:G503,"&gt;=231", G2:G503, "&lt;=240")</f>
        <v>1101</v>
      </c>
      <c r="X25">
        <f>AVERAGEIFS(J2:J503, G2:G503,"&gt;=231", G2:G503, "&lt;=240")</f>
        <v>1102.6666666666667</v>
      </c>
    </row>
    <row r="26" spans="2:24" x14ac:dyDescent="0.3">
      <c r="B26" s="1">
        <v>1</v>
      </c>
      <c r="C26" s="1">
        <v>172</v>
      </c>
      <c r="D26" s="1">
        <v>1007</v>
      </c>
      <c r="E26" s="1">
        <v>1015</v>
      </c>
      <c r="G26" s="1">
        <v>1</v>
      </c>
      <c r="H26" s="1">
        <v>250</v>
      </c>
      <c r="I26" s="1">
        <v>1003</v>
      </c>
      <c r="J26" s="1">
        <v>1018</v>
      </c>
      <c r="O26">
        <v>25</v>
      </c>
      <c r="P26">
        <f t="shared" si="0"/>
        <v>240</v>
      </c>
      <c r="Q26">
        <f>AVERAGEIFS(C2:C503, B2:B503,"&gt;=241", B2:B503, "&lt;=250")</f>
        <v>578.88888888888891</v>
      </c>
      <c r="R26">
        <f>AVERAGEIFS(D2:D503, B2:B503,"&gt;=241", B2:B503, "&lt;=250")</f>
        <v>1106.6666666666667</v>
      </c>
      <c r="S26">
        <f>AVERAGEIFS(E2:E503, B2:B503,"&gt;=241", B2:B503, "&lt;=250")</f>
        <v>1113.3333333333333</v>
      </c>
      <c r="V26">
        <f>AVERAGEIFS(H2:H503, G2:G503,"&gt;=241", G2:G503, "&lt;=250")</f>
        <v>287.375</v>
      </c>
      <c r="W26">
        <f>AVERAGEIFS(I2:I503, G2:G503,"&gt;=241", G2:G503, "&lt;=250")</f>
        <v>1237</v>
      </c>
      <c r="X26">
        <f>AVERAGEIFS(J2:J503, G2:G503,"&gt;=241", G2:G503, "&lt;=250")</f>
        <v>1240.875</v>
      </c>
    </row>
    <row r="27" spans="2:24" x14ac:dyDescent="0.3">
      <c r="B27" s="1">
        <v>1</v>
      </c>
      <c r="C27" s="1">
        <v>204</v>
      </c>
      <c r="D27" s="1">
        <v>1001</v>
      </c>
      <c r="E27" s="1">
        <v>1033</v>
      </c>
      <c r="G27" s="1">
        <v>1</v>
      </c>
      <c r="H27" s="1">
        <v>249</v>
      </c>
      <c r="I27" s="1">
        <v>1015</v>
      </c>
      <c r="J27" s="1">
        <v>1014</v>
      </c>
      <c r="O27">
        <v>26</v>
      </c>
      <c r="P27">
        <f t="shared" si="0"/>
        <v>250</v>
      </c>
      <c r="Q27">
        <f>AVERAGEIFS(C2:C503, B2:B503,"&gt;=251", B2:B503, "&lt;=260")</f>
        <v>1125.375</v>
      </c>
      <c r="R27">
        <f>AVERAGEIFS(D2:D503, B2:B503,"&gt;=251", B2:B503, "&lt;=260")</f>
        <v>1089.625</v>
      </c>
      <c r="S27">
        <f>AVERAGEIFS(E2:E503, B2:B503,"&gt;=251", B2:B503, "&lt;=260")</f>
        <v>1364.625</v>
      </c>
      <c r="V27">
        <f>AVERAGEIFS(H2:H503, G2:G503,"&gt;=251", G2:G503, "&lt;=260")</f>
        <v>371.75</v>
      </c>
      <c r="W27">
        <f>AVERAGEIFS(I2:I503, G2:G503,"&gt;=251", G2:G503, "&lt;=260")</f>
        <v>1266.75</v>
      </c>
      <c r="X27">
        <f>AVERAGEIFS(J2:J503, G2:G503,"&gt;=251", G2:G503, "&lt;=260")</f>
        <v>1270.75</v>
      </c>
    </row>
    <row r="28" spans="2:24" x14ac:dyDescent="0.3">
      <c r="B28" s="1">
        <v>1</v>
      </c>
      <c r="C28" s="1">
        <v>968</v>
      </c>
      <c r="D28" s="1">
        <v>1015</v>
      </c>
      <c r="E28" s="1">
        <v>1779</v>
      </c>
      <c r="G28" s="1">
        <v>1</v>
      </c>
      <c r="H28" s="1">
        <v>1014</v>
      </c>
      <c r="I28" s="1">
        <v>1015</v>
      </c>
      <c r="J28" s="1">
        <v>1780</v>
      </c>
      <c r="O28">
        <v>27</v>
      </c>
      <c r="P28">
        <f t="shared" si="0"/>
        <v>260</v>
      </c>
      <c r="Q28">
        <f>AVERAGEIFS(C2:C503, B2:B503,"&gt;=261", B2:B503, "&lt;=270")</f>
        <v>1552.75</v>
      </c>
      <c r="R28">
        <f>AVERAGEIFS(D2:D503, B2:B503,"&gt;=261", B2:B503, "&lt;=270")</f>
        <v>2517.75</v>
      </c>
      <c r="S28">
        <f>AVERAGEIFS(E2:E503, B2:B503,"&gt;=261", B2:B503, "&lt;=270")</f>
        <v>2173.25</v>
      </c>
      <c r="V28">
        <f>AVERAGEIFS(H2:H503, G2:G503,"&gt;=261", G2:G503, "&lt;=270")</f>
        <v>498.55555555555554</v>
      </c>
      <c r="W28">
        <f>AVERAGEIFS(I2:I503, G2:G503,"&gt;=261", G2:G503, "&lt;=270")</f>
        <v>1010</v>
      </c>
      <c r="X28">
        <f>AVERAGEIFS(J2:J503, G2:G503,"&gt;=261", G2:G503, "&lt;=270")</f>
        <v>1011.8888888888889</v>
      </c>
    </row>
    <row r="29" spans="2:24" x14ac:dyDescent="0.3">
      <c r="B29" s="1">
        <v>1</v>
      </c>
      <c r="C29" s="1">
        <v>219</v>
      </c>
      <c r="D29" s="1">
        <v>1015</v>
      </c>
      <c r="E29" s="1">
        <v>266</v>
      </c>
      <c r="G29" s="1">
        <v>1</v>
      </c>
      <c r="H29" s="1">
        <v>250</v>
      </c>
      <c r="I29" s="1">
        <v>1014</v>
      </c>
      <c r="J29" s="1">
        <v>250</v>
      </c>
      <c r="O29">
        <v>28</v>
      </c>
      <c r="P29">
        <f t="shared" si="0"/>
        <v>270</v>
      </c>
      <c r="Q29">
        <f>AVERAGEIFS(C2:C503, B2:B503,"&gt;=271", B2:B503, "&lt;=280")</f>
        <v>3515.3333333333335</v>
      </c>
      <c r="R29">
        <f>AVERAGEIFS(D2:D503, B2:B503,"&gt;=271", B2:B503, "&lt;=280")</f>
        <v>2012.3333333333333</v>
      </c>
      <c r="S29">
        <f>AVERAGEIFS(E2:E503, B2:B503,"&gt;=271", B2:B503, "&lt;=280")</f>
        <v>3615.3333333333335</v>
      </c>
      <c r="V29">
        <f>AVERAGEIFS(H2:H503, G2:G503,"&gt;=271", G2:G503, "&lt;=280")</f>
        <v>682.125</v>
      </c>
      <c r="W29">
        <f>AVERAGEIFS(I2:I503, G2:G503,"&gt;=271", G2:G503, "&lt;=280")</f>
        <v>1235.25</v>
      </c>
      <c r="X29">
        <f>AVERAGEIFS(J2:J503, G2:G503,"&gt;=271", G2:G503, "&lt;=280")</f>
        <v>1278.125</v>
      </c>
    </row>
    <row r="30" spans="2:24" x14ac:dyDescent="0.3">
      <c r="B30" s="1">
        <v>1</v>
      </c>
      <c r="C30" s="1">
        <v>220</v>
      </c>
      <c r="D30" s="1">
        <v>1015</v>
      </c>
      <c r="E30" s="1">
        <v>1016</v>
      </c>
      <c r="G30" s="1">
        <v>1</v>
      </c>
      <c r="H30" s="1">
        <v>1015</v>
      </c>
      <c r="I30" s="1">
        <v>1015</v>
      </c>
      <c r="J30" s="1">
        <v>1780</v>
      </c>
      <c r="O30">
        <v>29</v>
      </c>
      <c r="P30">
        <f t="shared" si="0"/>
        <v>280</v>
      </c>
      <c r="Q30">
        <f>AVERAGEIFS(C2:C503, B2:B503,"&gt;=281", B2:B503, "&lt;=290")</f>
        <v>5198</v>
      </c>
      <c r="R30">
        <f>AVERAGEIFS(D2:D503, B2:B503,"&gt;=281", B2:B503, "&lt;=290")</f>
        <v>6653</v>
      </c>
      <c r="S30">
        <f>AVERAGEIFS(E2:E503, B2:B503,"&gt;=281", B2:B503, "&lt;=290")</f>
        <v>5940</v>
      </c>
      <c r="V30">
        <f>AVERAGEIFS(H2:H503, G2:G503,"&gt;=281", G2:G503, "&lt;=290")</f>
        <v>313.72727272727275</v>
      </c>
      <c r="W30">
        <f>AVERAGEIFS(I2:I503, G2:G503,"&gt;=281", G2:G503, "&lt;=290")</f>
        <v>1013.6363636363636</v>
      </c>
      <c r="X30">
        <f>AVERAGEIFS(J2:J503, G2:G503,"&gt;=281", G2:G503, "&lt;=290")</f>
        <v>972.36363636363637</v>
      </c>
    </row>
    <row r="31" spans="2:24" x14ac:dyDescent="0.3">
      <c r="B31" s="1">
        <v>1</v>
      </c>
      <c r="C31" s="1">
        <v>234</v>
      </c>
      <c r="D31" s="1">
        <v>1000</v>
      </c>
      <c r="E31" s="1">
        <v>1014</v>
      </c>
      <c r="G31" s="1">
        <v>1</v>
      </c>
      <c r="H31" s="1">
        <v>219</v>
      </c>
      <c r="I31" s="1">
        <v>1015</v>
      </c>
      <c r="J31" s="1">
        <v>219</v>
      </c>
      <c r="O31">
        <v>30</v>
      </c>
      <c r="P31">
        <f t="shared" si="0"/>
        <v>290</v>
      </c>
      <c r="Q31">
        <f>AVERAGEIFS(C2:C503, B2:B503,"&gt;=291", B2:B503, "&lt;=300")</f>
        <v>7326</v>
      </c>
      <c r="R31">
        <f>AVERAGEIFS(D2:D503, B2:B503,"&gt;=291", B2:B503, "&lt;=300")</f>
        <v>6041</v>
      </c>
      <c r="S31">
        <f>AVERAGEIFS(E2:E503, B2:B503,"&gt;=291", B2:B503, "&lt;=300")</f>
        <v>8169</v>
      </c>
      <c r="V31">
        <f>AVERAGEIFS(H2:H503, G2:G503,"&gt;=291", G2:G503, "&lt;=300")</f>
        <v>251.22222222222223</v>
      </c>
      <c r="W31">
        <f>AVERAGEIFS(I2:I503, G2:G503,"&gt;=291", G2:G503, "&lt;=300")</f>
        <v>1011.1111111111111</v>
      </c>
      <c r="X31">
        <f>AVERAGEIFS(J2:J503, G2:G503,"&gt;=291", G2:G503, "&lt;=300")</f>
        <v>1016.6666666666666</v>
      </c>
    </row>
    <row r="32" spans="2:24" x14ac:dyDescent="0.3">
      <c r="B32" s="1">
        <v>1</v>
      </c>
      <c r="C32" s="1">
        <v>249</v>
      </c>
      <c r="D32" s="1">
        <v>1002</v>
      </c>
      <c r="E32" s="1">
        <v>1017</v>
      </c>
      <c r="G32" s="1">
        <v>3</v>
      </c>
      <c r="H32" s="1">
        <v>1007</v>
      </c>
      <c r="I32" s="1">
        <v>1003</v>
      </c>
      <c r="J32" s="1">
        <v>1791</v>
      </c>
      <c r="O32">
        <v>31</v>
      </c>
      <c r="P32">
        <f t="shared" si="0"/>
        <v>300</v>
      </c>
      <c r="Q32">
        <f>AVERAGEIFS(C2:C503, B2:B503,"&gt;=301", B2:B503, "&lt;=310")</f>
        <v>7554.666666666667</v>
      </c>
      <c r="R32">
        <f>AVERAGEIFS(D2:D503, B2:B503,"&gt;=301", B2:B503, "&lt;=310")</f>
        <v>5483</v>
      </c>
      <c r="S32">
        <f>AVERAGEIFS(E2:E503, B2:B503,"&gt;=301", B2:B503, "&lt;=310")</f>
        <v>5455</v>
      </c>
      <c r="V32">
        <f>AVERAGEIFS(H2:H503, G2:G503,"&gt;=301", G2:G503, "&lt;=310")</f>
        <v>178</v>
      </c>
      <c r="W32">
        <f>AVERAGEIFS(I2:I503, G2:G503,"&gt;=301", G2:G503, "&lt;=310")</f>
        <v>1378.375</v>
      </c>
      <c r="X32">
        <f>AVERAGEIFS(J2:J503, G2:G503,"&gt;=301", G2:G503, "&lt;=310")</f>
        <v>1370.5</v>
      </c>
    </row>
    <row r="33" spans="2:24" x14ac:dyDescent="0.3">
      <c r="B33" s="1">
        <v>1</v>
      </c>
      <c r="C33" s="1">
        <v>249</v>
      </c>
      <c r="D33" s="1">
        <v>1015</v>
      </c>
      <c r="E33" s="1">
        <v>1015</v>
      </c>
      <c r="G33" s="1">
        <v>3</v>
      </c>
      <c r="H33" s="1">
        <v>206</v>
      </c>
      <c r="I33" s="1">
        <v>1004</v>
      </c>
      <c r="J33" s="1">
        <v>203</v>
      </c>
      <c r="O33">
        <v>32</v>
      </c>
      <c r="P33">
        <f t="shared" si="0"/>
        <v>310</v>
      </c>
      <c r="Q33">
        <f>AVERAGEIFS(C2:C503, B2:B503,"&gt;=301", B2:B503, "&lt;=310")</f>
        <v>7554.666666666667</v>
      </c>
      <c r="R33">
        <f>AVERAGEIFS(D2:D503, B2:B503,"&gt;=301", B2:B503, "&lt;=310")</f>
        <v>5483</v>
      </c>
      <c r="S33">
        <f>AVERAGEIFS(E2:E503, B2:B503,"&gt;=301", B2:B503, "&lt;=310")</f>
        <v>5455</v>
      </c>
      <c r="V33">
        <f>AVERAGEIFS(H2:H503, G2:G503,"&gt;=301", G2:G503, "&lt;=310")</f>
        <v>178</v>
      </c>
      <c r="W33">
        <f>AVERAGEIFS(I2:I503, G2:G503,"&gt;=301", G2:G503, "&lt;=310")</f>
        <v>1378.375</v>
      </c>
      <c r="X33">
        <f>AVERAGEIFS(J2:J503, G2:G503,"&gt;=301", G2:G503, "&lt;=310")</f>
        <v>1370.5</v>
      </c>
    </row>
    <row r="34" spans="2:24" x14ac:dyDescent="0.3">
      <c r="B34" s="1">
        <v>1</v>
      </c>
      <c r="C34" s="1">
        <v>1014</v>
      </c>
      <c r="D34" s="1">
        <v>1006</v>
      </c>
      <c r="E34" s="1">
        <v>1771</v>
      </c>
      <c r="G34" s="1">
        <v>5</v>
      </c>
      <c r="H34" s="1">
        <v>1015</v>
      </c>
      <c r="I34" s="1">
        <v>1017</v>
      </c>
      <c r="J34" s="1">
        <v>1826</v>
      </c>
      <c r="O34">
        <v>33</v>
      </c>
      <c r="P34">
        <f t="shared" si="0"/>
        <v>320</v>
      </c>
      <c r="Q34">
        <f>AVERAGEIFS(C2:C503, B2:B503,"&gt;=311", B2:B503, "&lt;=320")</f>
        <v>8122.5</v>
      </c>
      <c r="R34">
        <f>AVERAGEIFS(D2:D503, B2:B503,"&gt;=311", B2:B503, "&lt;=320")</f>
        <v>4118</v>
      </c>
      <c r="S34">
        <f>AVERAGEIFS(E2:E503, B2:B503,"&gt;=311", B2:B503, "&lt;=320")</f>
        <v>4420</v>
      </c>
      <c r="V34">
        <f>AVERAGEIFS(H2:H503, G2:G503,"&gt;=311", G2:G503, "&lt;=320")</f>
        <v>320.375</v>
      </c>
      <c r="W34">
        <f>AVERAGEIFS(I2:I503, G2:G503,"&gt;=311", G2:G503, "&lt;=320")</f>
        <v>1143.625</v>
      </c>
      <c r="X34">
        <f>AVERAGEIFS(J2:J503, G2:G503,"&gt;=311", G2:G503, "&lt;=320")</f>
        <v>1237</v>
      </c>
    </row>
    <row r="35" spans="2:24" x14ac:dyDescent="0.3">
      <c r="B35" s="1">
        <v>1</v>
      </c>
      <c r="C35" s="1">
        <v>252</v>
      </c>
      <c r="D35" s="1">
        <v>1014</v>
      </c>
      <c r="E35" s="1">
        <v>252</v>
      </c>
      <c r="G35" s="1">
        <v>5</v>
      </c>
      <c r="H35" s="1">
        <v>205</v>
      </c>
      <c r="I35" s="1">
        <v>1015</v>
      </c>
      <c r="J35" s="1">
        <v>205</v>
      </c>
      <c r="O35">
        <v>34</v>
      </c>
      <c r="P35">
        <f t="shared" ref="P35:P52" si="1">O34*10</f>
        <v>330</v>
      </c>
      <c r="Q35">
        <f>AVERAGEIFS(C2:C503, B2:B503,"&gt;=321", B2:B503, "&lt;=330")</f>
        <v>8339</v>
      </c>
      <c r="R35">
        <f>AVERAGEIFS(D2:D503, B2:B503,"&gt;=321", B2:B503, "&lt;=330")</f>
        <v>4410.5</v>
      </c>
      <c r="S35">
        <f>AVERAGEIFS(E2:E503, B2:B503,"&gt;=321", B2:B503, "&lt;=330")</f>
        <v>4388.5</v>
      </c>
      <c r="V35">
        <f>AVERAGEIFS(H2:H503, G2:G503,"&gt;=321", G2:G503, "&lt;=330")</f>
        <v>438.22222222222223</v>
      </c>
      <c r="W35">
        <f>AVERAGEIFS(I2:I503, G2:G503,"&gt;=321", G2:G503, "&lt;=330")</f>
        <v>1104.8888888888889</v>
      </c>
      <c r="X35">
        <f>AVERAGEIFS(J2:J503, G2:G503,"&gt;=321", G2:G503, "&lt;=330")</f>
        <v>1018.1111111111111</v>
      </c>
    </row>
    <row r="36" spans="2:24" x14ac:dyDescent="0.3">
      <c r="B36" s="1">
        <v>1</v>
      </c>
      <c r="C36" s="1">
        <v>1047</v>
      </c>
      <c r="D36" s="1">
        <v>1001</v>
      </c>
      <c r="E36" s="1">
        <v>1796</v>
      </c>
      <c r="G36" s="1">
        <v>8</v>
      </c>
      <c r="H36" s="1">
        <v>1015</v>
      </c>
      <c r="I36" s="1">
        <v>1063</v>
      </c>
      <c r="J36" s="1">
        <v>1873</v>
      </c>
      <c r="O36">
        <v>35</v>
      </c>
      <c r="P36">
        <f t="shared" si="1"/>
        <v>340</v>
      </c>
      <c r="Q36">
        <f>AVERAGEIFS(C2:C503, B2:B503,"&gt;=331", B2:B503, "&lt;=340")</f>
        <v>10191</v>
      </c>
      <c r="R36">
        <f>AVERAGEIFS(D2:D503, B2:B503,"&gt;=331", B2:B503, "&lt;=340")</f>
        <v>7654</v>
      </c>
      <c r="S36">
        <f>AVERAGEIFS(E2:E503, B2:B503,"&gt;=331", B2:B503, "&lt;=340")</f>
        <v>10043</v>
      </c>
      <c r="V36">
        <f>AVERAGEIFS(H2:H503, G2:G503,"&gt;=331", G2:G503, "&lt;=340")</f>
        <v>287.25</v>
      </c>
      <c r="W36">
        <f>AVERAGEIFS(I2:I503, G2:G503,"&gt;=331", G2:G503, "&lt;=340")</f>
        <v>1220</v>
      </c>
      <c r="X36">
        <f>AVERAGEIFS(J2:J503, G2:G503,"&gt;=331", G2:G503, "&lt;=340")</f>
        <v>1239.625</v>
      </c>
    </row>
    <row r="37" spans="2:24" x14ac:dyDescent="0.3">
      <c r="B37" s="1">
        <v>1</v>
      </c>
      <c r="C37" s="1">
        <v>235</v>
      </c>
      <c r="D37" s="1">
        <v>1015</v>
      </c>
      <c r="E37" s="1">
        <v>203</v>
      </c>
      <c r="G37" s="1">
        <v>8</v>
      </c>
      <c r="H37" s="1">
        <v>204</v>
      </c>
      <c r="I37" s="1">
        <v>1015</v>
      </c>
      <c r="J37" s="1">
        <v>204</v>
      </c>
      <c r="O37">
        <v>36</v>
      </c>
      <c r="P37">
        <f t="shared" si="1"/>
        <v>350</v>
      </c>
      <c r="Q37">
        <f>AVERAGEIFS(C2:C503, B2:B503,"&gt;=341", B2:B503, "&lt;=350")</f>
        <v>9091</v>
      </c>
      <c r="R37">
        <f>AVERAGEIFS(D2:D503, B2:B503,"&gt;=341", B2:B503, "&lt;=350")</f>
        <v>10970</v>
      </c>
      <c r="S37">
        <f>AVERAGEIFS(E2:E503, B2:B503,"&gt;=341", B2:B503, "&lt;=350")</f>
        <v>9870</v>
      </c>
      <c r="V37">
        <f>AVERAGEIFS(H2:H503, G2:G503,"&gt;=341", G2:G503, "&lt;=350")</f>
        <v>494.88888888888891</v>
      </c>
      <c r="W37">
        <f>AVERAGEIFS(I2:I503, G2:G503,"&gt;=341", G2:G503, "&lt;=350")</f>
        <v>1136.2222222222222</v>
      </c>
      <c r="X37">
        <f>AVERAGEIFS(J2:J503, G2:G503,"&gt;=341", G2:G503, "&lt;=350")</f>
        <v>1131.1111111111111</v>
      </c>
    </row>
    <row r="38" spans="2:24" x14ac:dyDescent="0.3">
      <c r="B38" s="1">
        <v>1</v>
      </c>
      <c r="C38" s="1">
        <v>1015</v>
      </c>
      <c r="D38" s="1">
        <v>1015</v>
      </c>
      <c r="E38" s="1">
        <v>1795</v>
      </c>
      <c r="G38" s="1">
        <v>10</v>
      </c>
      <c r="H38" s="1">
        <v>1034</v>
      </c>
      <c r="I38" s="1">
        <v>1002</v>
      </c>
      <c r="J38" s="1">
        <v>1832</v>
      </c>
      <c r="O38">
        <v>37</v>
      </c>
      <c r="P38">
        <f t="shared" si="1"/>
        <v>360</v>
      </c>
      <c r="Q38">
        <f>AVERAGEIFS(C2:C503, B2:B503,"&gt;=351", B2:B503, "&lt;=360")</f>
        <v>13311</v>
      </c>
      <c r="R38">
        <f>AVERAGEIFS(D2:D503, B2:B503,"&gt;=351", B2:B503, "&lt;=360")</f>
        <v>9338</v>
      </c>
      <c r="S38">
        <f>AVERAGEIFS(E2:E503, B2:B503,"&gt;=351", B2:B503, "&lt;=360")</f>
        <v>13558</v>
      </c>
      <c r="V38">
        <f>AVERAGEIFS(H2:H503, G2:G503,"&gt;=351", G2:G503, "&lt;=360")</f>
        <v>353.75</v>
      </c>
      <c r="W38">
        <f>AVERAGEIFS(I2:I503, G2:G503,"&gt;=351", G2:G503, "&lt;=360")</f>
        <v>1278.75</v>
      </c>
      <c r="X38">
        <f>AVERAGEIFS(J2:J503, G2:G503,"&gt;=351", G2:G503, "&lt;=360")</f>
        <v>1270.75</v>
      </c>
    </row>
    <row r="39" spans="2:24" x14ac:dyDescent="0.3">
      <c r="B39" s="1">
        <v>1</v>
      </c>
      <c r="C39" s="1">
        <v>219</v>
      </c>
      <c r="D39" s="1">
        <v>1015</v>
      </c>
      <c r="E39" s="1">
        <v>219</v>
      </c>
      <c r="G39" s="1">
        <v>10</v>
      </c>
      <c r="H39" s="1">
        <v>251</v>
      </c>
      <c r="I39" s="1">
        <v>1002</v>
      </c>
      <c r="J39" s="1">
        <v>219</v>
      </c>
      <c r="O39">
        <v>38</v>
      </c>
      <c r="P39">
        <f t="shared" si="1"/>
        <v>370</v>
      </c>
      <c r="Q39">
        <f>AVERAGEIFS(C2:C503, B2:B503,"&gt;=361", B2:B503, "&lt;=370")</f>
        <v>8878</v>
      </c>
      <c r="R39">
        <f>AVERAGEIFS(D2:D503, B2:B503,"&gt;=361", B2:B503, "&lt;=370")</f>
        <v>12783</v>
      </c>
      <c r="S39">
        <f>AVERAGEIFS(E2:E503, B2:B503,"&gt;=361", B2:B503, "&lt;=370")</f>
        <v>8350</v>
      </c>
      <c r="V39">
        <f>AVERAGEIFS(H2:H503, G2:G503,"&gt;=361", G2:G503, "&lt;=370")</f>
        <v>426.14285714285717</v>
      </c>
      <c r="W39">
        <f>AVERAGEIFS(I2:I503, G2:G503,"&gt;=361", G2:G503, "&lt;=370")</f>
        <v>1441.5714285714287</v>
      </c>
      <c r="X39">
        <f>AVERAGEIFS(J2:J503, G2:G503,"&gt;=361", G2:G503, "&lt;=370")</f>
        <v>1452.7142857142858</v>
      </c>
    </row>
    <row r="40" spans="2:24" x14ac:dyDescent="0.3">
      <c r="B40" s="1">
        <v>1</v>
      </c>
      <c r="C40" s="1">
        <v>1000</v>
      </c>
      <c r="D40" s="1">
        <v>1015</v>
      </c>
      <c r="E40" s="1">
        <v>1796</v>
      </c>
      <c r="G40" s="1">
        <v>12</v>
      </c>
      <c r="H40" s="1">
        <v>1015</v>
      </c>
      <c r="I40" s="1">
        <v>1000</v>
      </c>
      <c r="J40" s="1">
        <v>1764</v>
      </c>
      <c r="O40">
        <v>39</v>
      </c>
      <c r="P40">
        <f t="shared" si="1"/>
        <v>380</v>
      </c>
      <c r="Q40">
        <f>AVERAGEIFS(C2:C503, B2:B503,"&gt;=371", B2:B503, "&lt;=380")</f>
        <v>9726</v>
      </c>
      <c r="R40">
        <f>AVERAGEIFS(D2:D503, B2:B503,"&gt;=371", B2:B503, "&lt;=380")</f>
        <v>9650</v>
      </c>
      <c r="S40">
        <f>AVERAGEIFS(E2:E503, B2:B503,"&gt;=371", B2:B503, "&lt;=380")</f>
        <v>10498</v>
      </c>
      <c r="V40">
        <f>AVERAGEIFS(H2:H503, G2:G503,"&gt;=371", G2:G503, "&lt;=380")</f>
        <v>391.625</v>
      </c>
      <c r="W40">
        <f>AVERAGEIFS(I2:I503, G2:G503,"&gt;=371", G2:G503, "&lt;=380")</f>
        <v>1219.75</v>
      </c>
      <c r="X40">
        <f>AVERAGEIFS(J2:J503, G2:G503,"&gt;=371", G2:G503, "&lt;=380")</f>
        <v>1306.25</v>
      </c>
    </row>
    <row r="41" spans="2:24" x14ac:dyDescent="0.3">
      <c r="B41" s="1">
        <v>1</v>
      </c>
      <c r="C41" s="1">
        <v>219</v>
      </c>
      <c r="D41" s="1">
        <v>1000</v>
      </c>
      <c r="E41" s="1">
        <v>219</v>
      </c>
      <c r="G41" s="1">
        <v>12</v>
      </c>
      <c r="H41" s="1">
        <v>219</v>
      </c>
      <c r="I41" s="1">
        <v>1015</v>
      </c>
      <c r="J41" s="1">
        <v>219</v>
      </c>
      <c r="O41">
        <v>40</v>
      </c>
      <c r="P41">
        <f t="shared" si="1"/>
        <v>390</v>
      </c>
      <c r="Q41">
        <f>AVERAGE(Q40, Q42)</f>
        <v>10151.5</v>
      </c>
      <c r="R41">
        <f t="shared" ref="R41:S41" si="2">AVERAGE(R40, R42)</f>
        <v>10125.5</v>
      </c>
      <c r="S41">
        <f t="shared" si="2"/>
        <v>10975</v>
      </c>
      <c r="V41">
        <f>AVERAGEIFS(H2:H503, G2:G503,"&gt;=381", G2:G503, "&lt;=390")</f>
        <v>406.85714285714283</v>
      </c>
      <c r="W41">
        <f>AVERAGEIFS(I2:I503, G2:G503,"&gt;=381", G2:G503, "&lt;=390")</f>
        <v>1461.5714285714287</v>
      </c>
      <c r="X41">
        <f>AVERAGEIFS(J2:J503, G2:G503,"&gt;=381", G2:G503, "&lt;=390")</f>
        <v>1526</v>
      </c>
    </row>
    <row r="42" spans="2:24" x14ac:dyDescent="0.3">
      <c r="B42" s="1">
        <v>1</v>
      </c>
      <c r="C42" s="1">
        <v>1030</v>
      </c>
      <c r="D42" s="1">
        <v>1015</v>
      </c>
      <c r="E42" s="1">
        <v>1826</v>
      </c>
      <c r="G42" s="1">
        <v>14</v>
      </c>
      <c r="H42" s="1">
        <v>1001</v>
      </c>
      <c r="I42" s="1">
        <v>1001</v>
      </c>
      <c r="J42" s="1">
        <v>1783</v>
      </c>
      <c r="O42">
        <v>41</v>
      </c>
      <c r="P42">
        <f t="shared" si="1"/>
        <v>400</v>
      </c>
      <c r="Q42">
        <f>AVERAGEIFS(C2:C503, B2:B503,"&gt;=391", B2:B503, "&lt;=400")</f>
        <v>10577</v>
      </c>
      <c r="R42">
        <f>AVERAGEIFS(D2:D503, B2:B503,"&gt;=391", B2:B503, "&lt;=400")</f>
        <v>10601</v>
      </c>
      <c r="S42">
        <f>AVERAGEIFS(E2:E503, B2:B503,"&gt;=391", B2:B503, "&lt;=400")</f>
        <v>11452</v>
      </c>
      <c r="V42">
        <f>AVERAGEIFS(H2:H503, G2:G503,"&gt;=391", G2:G503, "&lt;=400")</f>
        <v>730.57142857142856</v>
      </c>
      <c r="W42">
        <f>AVERAGEIFS(I2:I503, G2:G503,"&gt;=391", G2:G503, "&lt;=400")</f>
        <v>1426.1428571428571</v>
      </c>
      <c r="X42">
        <f>AVERAGEIFS(J2:J503, G2:G503,"&gt;=391", G2:G503, "&lt;=400")</f>
        <v>1265.1428571428571</v>
      </c>
    </row>
    <row r="43" spans="2:24" x14ac:dyDescent="0.3">
      <c r="B43" s="1">
        <v>1</v>
      </c>
      <c r="C43" s="1">
        <v>236</v>
      </c>
      <c r="D43" s="1">
        <v>1014</v>
      </c>
      <c r="E43" s="1">
        <v>220</v>
      </c>
      <c r="G43" s="1">
        <v>14</v>
      </c>
      <c r="H43" s="1">
        <v>203</v>
      </c>
      <c r="I43" s="1">
        <v>1001</v>
      </c>
      <c r="J43" s="1">
        <v>203</v>
      </c>
      <c r="O43">
        <v>42</v>
      </c>
      <c r="P43">
        <f t="shared" si="1"/>
        <v>410</v>
      </c>
      <c r="Q43">
        <f>AVERAGEIFS(C2:C503, B2:B503,"&gt;=401", B2:B503, "&lt;=410")</f>
        <v>11076</v>
      </c>
      <c r="R43">
        <f>AVERAGEIFS(D2:D503, B2:B503,"&gt;=401", B2:B503, "&lt;=410")</f>
        <v>11493</v>
      </c>
      <c r="S43">
        <f>AVERAGEIFS(E2:E503, B2:B503,"&gt;=401", B2:B503, "&lt;=410")</f>
        <v>11992</v>
      </c>
      <c r="V43">
        <f>AVERAGEIFS(H2:H503, G2:G503,"&gt;=401", G2:G503, "&lt;=410")</f>
        <v>727.83333333333337</v>
      </c>
      <c r="W43">
        <f>AVERAGEIFS(I2:I503, G2:G503,"&gt;=401", G2:G503, "&lt;=410")</f>
        <v>1344.1666666666667</v>
      </c>
      <c r="X43">
        <f>AVERAGEIFS(J2:J503, G2:G503,"&gt;=401", G2:G503, "&lt;=410")</f>
        <v>1321</v>
      </c>
    </row>
    <row r="44" spans="2:24" x14ac:dyDescent="0.3">
      <c r="B44" s="1">
        <v>1</v>
      </c>
      <c r="C44" s="1">
        <v>125</v>
      </c>
      <c r="D44" s="1">
        <v>1001</v>
      </c>
      <c r="E44" s="1">
        <v>890</v>
      </c>
      <c r="G44" s="1">
        <v>15</v>
      </c>
      <c r="H44" s="1">
        <v>93</v>
      </c>
      <c r="I44" s="1">
        <v>1011</v>
      </c>
      <c r="J44" s="1">
        <v>901</v>
      </c>
      <c r="O44">
        <v>43</v>
      </c>
      <c r="P44">
        <f t="shared" si="1"/>
        <v>420</v>
      </c>
      <c r="Q44">
        <f>AVERAGEIFS(C2:C503, B2:B503,"&gt;=411", B2:B503, "&lt;=420")</f>
        <v>11374</v>
      </c>
      <c r="R44">
        <f>AVERAGEIFS(D2:D503, B2:B503,"&gt;=411", B2:B503, "&lt;=420")</f>
        <v>11902</v>
      </c>
      <c r="S44">
        <f>AVERAGEIFS(E2:E503, B2:B503,"&gt;=411", B2:B503, "&lt;=420")</f>
        <v>12200</v>
      </c>
      <c r="V44">
        <f>AVERAGEIFS(H2:H503, G2:G503,"&gt;=411", G2:G503, "&lt;=420")</f>
        <v>397.625</v>
      </c>
      <c r="W44">
        <f>AVERAGEIFS(I2:I503, G2:G503,"&gt;=411", G2:G503, "&lt;=420")</f>
        <v>1515.625</v>
      </c>
      <c r="X44">
        <f>AVERAGEIFS(J2:J503, G2:G503,"&gt;=411", G2:G503, "&lt;=420")</f>
        <v>1653.875</v>
      </c>
    </row>
    <row r="45" spans="2:24" x14ac:dyDescent="0.3">
      <c r="B45" s="1">
        <v>1</v>
      </c>
      <c r="C45" s="1">
        <v>109</v>
      </c>
      <c r="D45" s="1">
        <v>1000</v>
      </c>
      <c r="E45" s="1">
        <v>984</v>
      </c>
      <c r="G45" s="1">
        <v>16</v>
      </c>
      <c r="H45" s="1">
        <v>110</v>
      </c>
      <c r="I45" s="1">
        <v>1009</v>
      </c>
      <c r="J45" s="1">
        <v>1026</v>
      </c>
      <c r="O45">
        <v>44</v>
      </c>
      <c r="P45">
        <f t="shared" si="1"/>
        <v>430</v>
      </c>
      <c r="Q45">
        <f>AVERAGEIFS(C2:C503, B2:B503,"&gt;=421", B2:B503, "&lt;=430")</f>
        <v>13020</v>
      </c>
      <c r="R45">
        <f>AVERAGEIFS(D2:D503, B2:B503,"&gt;=421", B2:B503, "&lt;=430")</f>
        <v>11077</v>
      </c>
      <c r="S45">
        <f>AVERAGEIFS(E2:E503, B2:B503,"&gt;=421", B2:B503, "&lt;=430")</f>
        <v>12723</v>
      </c>
      <c r="V45">
        <f>AVERAGEIFS(H2:H503, G2:G503,"&gt;=421", G2:G503, "&lt;=430")</f>
        <v>116.83333333333333</v>
      </c>
      <c r="W45">
        <f>AVERAGEIFS(I2:I503, G2:G503,"&gt;=421", G2:G503, "&lt;=430")</f>
        <v>1667.6666666666667</v>
      </c>
      <c r="X45">
        <f>AVERAGEIFS(J2:J503, G2:G503,"&gt;=421", G2:G503, "&lt;=430")</f>
        <v>1483</v>
      </c>
    </row>
    <row r="46" spans="2:24" x14ac:dyDescent="0.3">
      <c r="B46" s="1">
        <v>1</v>
      </c>
      <c r="C46" s="1">
        <v>109</v>
      </c>
      <c r="D46" s="1">
        <v>1015</v>
      </c>
      <c r="E46" s="1">
        <v>1015</v>
      </c>
      <c r="G46" s="1">
        <v>17</v>
      </c>
      <c r="H46" s="1">
        <v>109</v>
      </c>
      <c r="I46" s="1">
        <v>1006</v>
      </c>
      <c r="J46" s="1">
        <v>1005</v>
      </c>
      <c r="O46">
        <v>45</v>
      </c>
      <c r="P46">
        <f t="shared" si="1"/>
        <v>440</v>
      </c>
      <c r="Q46">
        <f>AVERAGE(Q45, Q47)</f>
        <v>13228</v>
      </c>
      <c r="R46">
        <f t="shared" ref="R46:S46" si="3">AVERAGE(R45, R47)</f>
        <v>12464.5</v>
      </c>
      <c r="S46">
        <f t="shared" si="3"/>
        <v>13495.5</v>
      </c>
      <c r="V46">
        <f>AVERAGEIFS(H2:H503, G2:G503,"&gt;=431", G2:G503, "&lt;=440")</f>
        <v>575.5</v>
      </c>
      <c r="W46">
        <f>AVERAGEIFS(I2:I503, G2:G503,"&gt;=431", G2:G503, "&lt;=440")</f>
        <v>1333.6666666666667</v>
      </c>
      <c r="X46">
        <f>AVERAGEIFS(J2:J503, G2:G503,"&gt;=431", G2:G503, "&lt;=440")</f>
        <v>1357.1666666666667</v>
      </c>
    </row>
    <row r="47" spans="2:24" x14ac:dyDescent="0.3">
      <c r="B47" s="1">
        <v>1</v>
      </c>
      <c r="C47" s="1">
        <v>109</v>
      </c>
      <c r="D47" s="1">
        <v>1015</v>
      </c>
      <c r="E47" s="1">
        <v>1015</v>
      </c>
      <c r="G47" s="1">
        <v>18</v>
      </c>
      <c r="H47" s="1">
        <v>125</v>
      </c>
      <c r="I47" s="1">
        <v>1015</v>
      </c>
      <c r="J47" s="1">
        <v>1031</v>
      </c>
      <c r="O47">
        <v>46</v>
      </c>
      <c r="P47">
        <f t="shared" si="1"/>
        <v>450</v>
      </c>
      <c r="Q47">
        <f>AVERAGEIFS(C2:C503, B2:B503,"&gt;=441", B2:B503, "&lt;=450")</f>
        <v>13436</v>
      </c>
      <c r="R47">
        <f>AVERAGEIFS(D2:D503, B2:B503,"&gt;=441", B2:B503, "&lt;=450")</f>
        <v>13852</v>
      </c>
      <c r="S47">
        <f>AVERAGEIFS(E2:E503, B2:B503,"&gt;=441", B2:B503, "&lt;=450")</f>
        <v>14268</v>
      </c>
      <c r="V47">
        <f>AVERAGEIFS(H2:H503, G2:G503,"&gt;=441", G2:G503, "&lt;=450")</f>
        <v>288.16666666666669</v>
      </c>
      <c r="W47">
        <f>AVERAGEIFS(I2:I503, G2:G503,"&gt;=441", G2:G503, "&lt;=450")</f>
        <v>1954.1666666666667</v>
      </c>
      <c r="X47">
        <f>AVERAGEIFS(J2:J503, G2:G503,"&gt;=441", G2:G503, "&lt;=450")</f>
        <v>1958.6666666666667</v>
      </c>
    </row>
    <row r="48" spans="2:24" x14ac:dyDescent="0.3">
      <c r="B48" s="1">
        <v>1</v>
      </c>
      <c r="C48" s="1">
        <v>125</v>
      </c>
      <c r="D48" s="1">
        <v>1001</v>
      </c>
      <c r="E48" s="1">
        <v>1017</v>
      </c>
      <c r="G48" s="1">
        <v>19</v>
      </c>
      <c r="H48" s="1">
        <v>126</v>
      </c>
      <c r="I48" s="1">
        <v>1015</v>
      </c>
      <c r="J48" s="1">
        <v>1016</v>
      </c>
      <c r="O48">
        <v>47</v>
      </c>
      <c r="P48">
        <f t="shared" si="1"/>
        <v>460</v>
      </c>
      <c r="Q48">
        <f>AVERAGEIFS(C2:C503, B2:B503,"&gt;=451", B2:B503, "&lt;=460")</f>
        <v>14540</v>
      </c>
      <c r="R48">
        <f>AVERAGEIFS(D2:D503, B2:B503,"&gt;=451", B2:B503, "&lt;=460")</f>
        <v>13799</v>
      </c>
      <c r="S48">
        <f>AVERAGEIFS(E2:E503, B2:B503,"&gt;=451", B2:B503, "&lt;=460")</f>
        <v>14903</v>
      </c>
      <c r="V48">
        <f>AVERAGEIFS(H2:H503, G2:G503,"&gt;=451", G2:G503, "&lt;=460")</f>
        <v>633.5</v>
      </c>
      <c r="W48">
        <f>AVERAGEIFS(I2:I503, G2:G503,"&gt;=451", G2:G503, "&lt;=460")</f>
        <v>2212.25</v>
      </c>
      <c r="X48">
        <f>AVERAGEIFS(J2:J503, G2:G503,"&gt;=451", G2:G503, "&lt;=460")</f>
        <v>2283.75</v>
      </c>
    </row>
    <row r="49" spans="2:24" x14ac:dyDescent="0.3">
      <c r="B49" s="1">
        <v>1</v>
      </c>
      <c r="C49" s="1">
        <v>1016</v>
      </c>
      <c r="D49" s="1">
        <v>1015</v>
      </c>
      <c r="E49" s="1">
        <v>1906</v>
      </c>
      <c r="G49" s="1">
        <v>20</v>
      </c>
      <c r="H49" s="1">
        <v>902</v>
      </c>
      <c r="I49" s="1">
        <v>1000</v>
      </c>
      <c r="J49" s="1">
        <v>1776</v>
      </c>
      <c r="O49">
        <v>48</v>
      </c>
      <c r="P49">
        <f t="shared" si="1"/>
        <v>470</v>
      </c>
      <c r="Q49">
        <f>AVERAGEIFS(C2:C503, B2:B503,"&gt;=461", B2:B503, "&lt;=470")</f>
        <v>13218</v>
      </c>
      <c r="R49">
        <f>AVERAGEIFS(D2:D503, B2:B503,"&gt;=461", B2:B503, "&lt;=470")</f>
        <v>15265</v>
      </c>
      <c r="S49">
        <f>AVERAGEIFS(E2:E503, B2:B503,"&gt;=461", B2:B503, "&lt;=470")</f>
        <v>13943</v>
      </c>
      <c r="V49">
        <f>AVERAGEIFS(H2:H503, G2:G503,"&gt;=461", G2:G503, "&lt;=470")</f>
        <v>602.83333333333337</v>
      </c>
      <c r="W49">
        <f>AVERAGEIFS(I2:I503, G2:G503,"&gt;=461", G2:G503, "&lt;=470")</f>
        <v>1611.6666666666667</v>
      </c>
      <c r="X49">
        <f>AVERAGEIFS(J2:J503, G2:G503,"&gt;=461", G2:G503, "&lt;=470")</f>
        <v>1734.8333333333333</v>
      </c>
    </row>
    <row r="50" spans="2:24" x14ac:dyDescent="0.3">
      <c r="B50" s="1">
        <v>1</v>
      </c>
      <c r="C50" s="1">
        <v>206</v>
      </c>
      <c r="D50" s="1">
        <v>1014</v>
      </c>
      <c r="E50" s="1">
        <v>204</v>
      </c>
      <c r="G50" s="1">
        <v>21</v>
      </c>
      <c r="H50" s="1">
        <v>187</v>
      </c>
      <c r="I50" s="1">
        <v>1011</v>
      </c>
      <c r="J50" s="1">
        <v>296</v>
      </c>
      <c r="O50">
        <v>49</v>
      </c>
      <c r="P50">
        <f t="shared" si="1"/>
        <v>480</v>
      </c>
      <c r="Q50">
        <f>AVERAGEIFS(C2:C503, B2:B503,"&gt;=471", B2:B503, "&lt;=480")</f>
        <v>2951</v>
      </c>
      <c r="R50">
        <f>AVERAGEIFS(D2:D503, B2:B503,"&gt;=471", B2:B503, "&lt;=480")</f>
        <v>12486</v>
      </c>
      <c r="S50">
        <f>AVERAGEIFS(E2:E503, B2:B503,"&gt;=471", B2:B503, "&lt;=480")</f>
        <v>2219</v>
      </c>
      <c r="V50">
        <f>AVERAGEIFS(H2:H503, G2:G503,"&gt;=471", G2:G503, "&lt;=480")</f>
        <v>473.57142857142856</v>
      </c>
      <c r="W50">
        <f>AVERAGEIFS(I2:I503, G2:G503,"&gt;=471", G2:G503, "&lt;=480")</f>
        <v>1722</v>
      </c>
      <c r="X50">
        <f>AVERAGEIFS(J2:J503, G2:G503,"&gt;=471", G2:G503, "&lt;=480")</f>
        <v>1670.1428571428571</v>
      </c>
    </row>
    <row r="51" spans="2:24" x14ac:dyDescent="0.3">
      <c r="B51" s="1">
        <v>1</v>
      </c>
      <c r="C51" s="1">
        <v>157</v>
      </c>
      <c r="D51" s="1">
        <v>1002</v>
      </c>
      <c r="E51" s="1">
        <v>953</v>
      </c>
      <c r="G51" s="1">
        <v>22</v>
      </c>
      <c r="H51" s="1">
        <v>173</v>
      </c>
      <c r="I51" s="1">
        <v>1006</v>
      </c>
      <c r="J51" s="1">
        <v>992</v>
      </c>
      <c r="O51">
        <v>50</v>
      </c>
      <c r="P51">
        <f t="shared" si="1"/>
        <v>490</v>
      </c>
      <c r="Q51">
        <f>AVERAGEIFS(C2:C503, B2:B503,"&gt;=481", B2:B503, "&lt;=490")</f>
        <v>6806.5</v>
      </c>
      <c r="R51">
        <f>AVERAGEIFS(D2:D503, B2:B503,"&gt;=481", B2:B503, "&lt;=490")</f>
        <v>7609</v>
      </c>
      <c r="S51">
        <f>AVERAGEIFS(E2:E503, B2:B503,"&gt;=481", B2:B503, "&lt;=490")</f>
        <v>6877</v>
      </c>
      <c r="V51">
        <f>AVERAGEIFS(H2:H503, G2:G503,"&gt;=481", G2:G503, "&lt;=490")</f>
        <v>175</v>
      </c>
      <c r="W51">
        <f>AVERAGEIFS(I2:I503, G2:G503,"&gt;=481", G2:G503, "&lt;=490")</f>
        <v>2024.2</v>
      </c>
      <c r="X51">
        <f>AVERAGEIFS(J2:J503, G2:G503,"&gt;=481", G2:G503, "&lt;=490")</f>
        <v>1889.4</v>
      </c>
    </row>
    <row r="52" spans="2:24" x14ac:dyDescent="0.3">
      <c r="B52" s="1">
        <v>1</v>
      </c>
      <c r="C52" s="1">
        <v>172</v>
      </c>
      <c r="D52" s="1">
        <v>1015</v>
      </c>
      <c r="E52" s="1">
        <v>1030</v>
      </c>
      <c r="G52" s="1">
        <v>23</v>
      </c>
      <c r="H52" s="1">
        <v>156</v>
      </c>
      <c r="I52" s="1">
        <v>1009</v>
      </c>
      <c r="J52" s="1">
        <v>992</v>
      </c>
      <c r="P52">
        <f t="shared" si="1"/>
        <v>500</v>
      </c>
      <c r="Q52">
        <f>AVERAGEIFS(C2:C503, B2:B503,"&gt;=491", B2:B503, "&lt;=500")</f>
        <v>1220.695652173913</v>
      </c>
      <c r="R52">
        <f>AVERAGEIFS(D2:D503, B2:B503,"&gt;=491", B2:B503, "&lt;=500")</f>
        <v>1594.9021739130435</v>
      </c>
      <c r="S52">
        <f>AVERAGEIFS(E2:E503, B2:B503,"&gt;=491", B2:B503, "&lt;=500")</f>
        <v>1580.2826086956522</v>
      </c>
      <c r="V52">
        <f>AVERAGEIFS(H2:H503, G2:G503,"&gt;=491", G2:G503, "&lt;=500")</f>
        <v>433.76</v>
      </c>
      <c r="W52">
        <f>AVERAGEIFS(I2:I503, G2:G503,"&gt;=491", G2:G503, "&lt;=500")</f>
        <v>1091.94</v>
      </c>
      <c r="X52">
        <f>AVERAGEIFS(J2:J503, G2:G503,"&gt;=491", G2:G503, "&lt;=500")</f>
        <v>1107.56</v>
      </c>
    </row>
    <row r="53" spans="2:24" x14ac:dyDescent="0.3">
      <c r="B53" s="1">
        <v>1</v>
      </c>
      <c r="C53" s="1">
        <v>173</v>
      </c>
      <c r="D53" s="1">
        <v>1001</v>
      </c>
      <c r="E53" s="1">
        <v>1002</v>
      </c>
      <c r="G53" s="1">
        <v>24</v>
      </c>
      <c r="H53" s="1">
        <v>181</v>
      </c>
      <c r="I53" s="1">
        <v>1007</v>
      </c>
      <c r="J53" s="1">
        <v>1032</v>
      </c>
    </row>
    <row r="54" spans="2:24" x14ac:dyDescent="0.3">
      <c r="B54" s="1">
        <v>1</v>
      </c>
      <c r="C54" s="1">
        <v>188</v>
      </c>
      <c r="D54" s="1">
        <v>1015</v>
      </c>
      <c r="E54" s="1">
        <v>1030</v>
      </c>
      <c r="G54" s="1">
        <v>25</v>
      </c>
      <c r="H54" s="1">
        <v>178</v>
      </c>
      <c r="I54" s="1">
        <v>1012</v>
      </c>
      <c r="J54" s="1">
        <v>1009</v>
      </c>
    </row>
    <row r="55" spans="2:24" x14ac:dyDescent="0.3">
      <c r="B55" s="1">
        <v>1</v>
      </c>
      <c r="C55" s="1">
        <v>188</v>
      </c>
      <c r="D55" s="1">
        <v>1015</v>
      </c>
      <c r="E55" s="1">
        <v>1015</v>
      </c>
      <c r="G55" s="1">
        <v>26</v>
      </c>
      <c r="H55" s="1">
        <v>189</v>
      </c>
      <c r="I55" s="1">
        <v>1013</v>
      </c>
      <c r="J55" s="1">
        <v>1024</v>
      </c>
    </row>
    <row r="56" spans="2:24" x14ac:dyDescent="0.3">
      <c r="B56" s="1">
        <v>1</v>
      </c>
      <c r="C56" s="1">
        <v>1015</v>
      </c>
      <c r="D56" s="1">
        <v>1003</v>
      </c>
      <c r="E56" s="1">
        <v>1830</v>
      </c>
      <c r="G56" s="1">
        <v>27</v>
      </c>
      <c r="H56" s="1">
        <v>1006</v>
      </c>
      <c r="I56" s="1">
        <v>1002</v>
      </c>
      <c r="J56" s="1">
        <v>1819</v>
      </c>
    </row>
    <row r="57" spans="2:24" x14ac:dyDescent="0.3">
      <c r="B57" s="1">
        <v>1</v>
      </c>
      <c r="C57" s="1">
        <v>250</v>
      </c>
      <c r="D57" s="1">
        <v>1015</v>
      </c>
      <c r="E57" s="1">
        <v>250</v>
      </c>
      <c r="G57" s="1">
        <v>28</v>
      </c>
      <c r="H57" s="1">
        <v>368</v>
      </c>
      <c r="I57" s="1">
        <v>1007</v>
      </c>
      <c r="J57" s="1">
        <v>369</v>
      </c>
    </row>
    <row r="58" spans="2:24" x14ac:dyDescent="0.3">
      <c r="B58" s="1">
        <v>1</v>
      </c>
      <c r="C58" s="1">
        <v>210</v>
      </c>
      <c r="D58" s="1">
        <v>1015</v>
      </c>
      <c r="E58" s="1">
        <v>975</v>
      </c>
      <c r="G58" s="1">
        <v>29</v>
      </c>
      <c r="H58" s="1">
        <v>234</v>
      </c>
      <c r="I58" s="1">
        <v>1002</v>
      </c>
      <c r="J58" s="1">
        <v>868</v>
      </c>
    </row>
    <row r="59" spans="2:24" x14ac:dyDescent="0.3">
      <c r="B59" s="1">
        <v>1</v>
      </c>
      <c r="C59" s="1">
        <v>230</v>
      </c>
      <c r="D59" s="1">
        <v>1001</v>
      </c>
      <c r="E59" s="1">
        <v>1021</v>
      </c>
      <c r="G59" s="1">
        <v>30</v>
      </c>
      <c r="H59" s="1">
        <v>250</v>
      </c>
      <c r="I59" s="1">
        <v>1001</v>
      </c>
      <c r="J59" s="1">
        <v>1017</v>
      </c>
    </row>
    <row r="60" spans="2:24" x14ac:dyDescent="0.3">
      <c r="B60" s="1">
        <v>1</v>
      </c>
      <c r="C60" s="1">
        <v>251</v>
      </c>
      <c r="D60" s="1">
        <v>1012</v>
      </c>
      <c r="E60" s="1">
        <v>1033</v>
      </c>
      <c r="G60" s="1">
        <v>32</v>
      </c>
      <c r="H60" s="1">
        <v>1006</v>
      </c>
      <c r="I60" s="1">
        <v>1000</v>
      </c>
      <c r="J60" s="1">
        <v>1756</v>
      </c>
    </row>
    <row r="61" spans="2:24" x14ac:dyDescent="0.3">
      <c r="B61" s="1">
        <v>1</v>
      </c>
      <c r="C61" s="1">
        <v>250</v>
      </c>
      <c r="D61" s="1">
        <v>1001</v>
      </c>
      <c r="E61" s="1">
        <v>1000</v>
      </c>
      <c r="G61" s="1">
        <v>32</v>
      </c>
      <c r="H61" s="1">
        <v>197</v>
      </c>
      <c r="I61" s="1">
        <v>1001</v>
      </c>
      <c r="J61" s="1">
        <v>192</v>
      </c>
    </row>
    <row r="62" spans="2:24" x14ac:dyDescent="0.3">
      <c r="B62" s="1">
        <v>1</v>
      </c>
      <c r="C62" s="1">
        <v>252</v>
      </c>
      <c r="D62" s="1">
        <v>1015</v>
      </c>
      <c r="E62" s="1">
        <v>1017</v>
      </c>
      <c r="G62" s="1">
        <v>34</v>
      </c>
      <c r="H62" s="1">
        <v>1025</v>
      </c>
      <c r="I62" s="1">
        <v>1000</v>
      </c>
      <c r="J62" s="1">
        <v>1828</v>
      </c>
    </row>
    <row r="63" spans="2:24" x14ac:dyDescent="0.3">
      <c r="B63" s="1">
        <v>1</v>
      </c>
      <c r="C63" s="1">
        <v>1047</v>
      </c>
      <c r="D63" s="1">
        <v>1000</v>
      </c>
      <c r="E63" s="1">
        <v>1795</v>
      </c>
      <c r="G63" s="1">
        <v>34</v>
      </c>
      <c r="H63" s="1">
        <v>285</v>
      </c>
      <c r="I63" s="1">
        <v>1002</v>
      </c>
      <c r="J63" s="1">
        <v>262</v>
      </c>
    </row>
    <row r="64" spans="2:24" x14ac:dyDescent="0.3">
      <c r="B64" s="1">
        <v>1</v>
      </c>
      <c r="C64" s="1">
        <v>251</v>
      </c>
      <c r="D64" s="1">
        <v>1014</v>
      </c>
      <c r="E64" s="1">
        <v>218</v>
      </c>
      <c r="G64" s="1">
        <v>35</v>
      </c>
      <c r="H64" s="1">
        <v>78</v>
      </c>
      <c r="I64" s="1">
        <v>1011</v>
      </c>
      <c r="J64" s="1">
        <v>804</v>
      </c>
    </row>
    <row r="65" spans="2:10" x14ac:dyDescent="0.3">
      <c r="B65" s="1">
        <v>1</v>
      </c>
      <c r="C65" s="1">
        <v>1000</v>
      </c>
      <c r="D65" s="1">
        <v>1001</v>
      </c>
      <c r="E65" s="1">
        <v>1750</v>
      </c>
      <c r="G65" s="1">
        <v>36</v>
      </c>
      <c r="H65" s="1">
        <v>88</v>
      </c>
      <c r="I65" s="1">
        <v>1000</v>
      </c>
      <c r="J65" s="1">
        <v>1010</v>
      </c>
    </row>
    <row r="66" spans="2:10" x14ac:dyDescent="0.3">
      <c r="B66" s="1">
        <v>1</v>
      </c>
      <c r="C66" s="1">
        <v>219</v>
      </c>
      <c r="D66" s="1">
        <v>1000</v>
      </c>
      <c r="E66" s="1">
        <v>219</v>
      </c>
      <c r="G66" s="1">
        <v>37</v>
      </c>
      <c r="H66" s="1">
        <v>102</v>
      </c>
      <c r="I66" s="1">
        <v>1001</v>
      </c>
      <c r="J66" s="1">
        <v>1015</v>
      </c>
    </row>
    <row r="67" spans="2:10" x14ac:dyDescent="0.3">
      <c r="B67" s="1">
        <v>1</v>
      </c>
      <c r="C67" s="1">
        <v>63</v>
      </c>
      <c r="D67" s="1">
        <v>1015</v>
      </c>
      <c r="E67" s="1">
        <v>859</v>
      </c>
      <c r="G67" s="1">
        <v>38</v>
      </c>
      <c r="H67" s="1">
        <v>111</v>
      </c>
      <c r="I67" s="1">
        <v>1001</v>
      </c>
      <c r="J67" s="1">
        <v>1010</v>
      </c>
    </row>
    <row r="68" spans="2:10" x14ac:dyDescent="0.3">
      <c r="B68" s="1">
        <v>1</v>
      </c>
      <c r="C68" s="1">
        <v>79</v>
      </c>
      <c r="D68" s="1">
        <v>1014</v>
      </c>
      <c r="E68" s="1">
        <v>1030</v>
      </c>
      <c r="G68" s="1">
        <v>39</v>
      </c>
      <c r="H68" s="1">
        <v>134</v>
      </c>
      <c r="I68" s="1">
        <v>1011</v>
      </c>
      <c r="J68" s="1">
        <v>1034</v>
      </c>
    </row>
    <row r="69" spans="2:10" x14ac:dyDescent="0.3">
      <c r="B69" s="1">
        <v>1</v>
      </c>
      <c r="C69" s="1">
        <v>79</v>
      </c>
      <c r="D69" s="1">
        <v>1015</v>
      </c>
      <c r="E69" s="1">
        <v>1015</v>
      </c>
      <c r="G69" s="1">
        <v>40</v>
      </c>
      <c r="H69" s="1">
        <v>138</v>
      </c>
      <c r="I69" s="1">
        <v>1001</v>
      </c>
      <c r="J69" s="1">
        <v>1005</v>
      </c>
    </row>
    <row r="70" spans="2:10" x14ac:dyDescent="0.3">
      <c r="B70" s="1">
        <v>1</v>
      </c>
      <c r="C70" s="1">
        <v>844</v>
      </c>
      <c r="D70" s="1">
        <v>1015</v>
      </c>
      <c r="E70" s="1">
        <v>1780</v>
      </c>
      <c r="G70" s="1">
        <v>42</v>
      </c>
      <c r="H70" s="1">
        <v>1014</v>
      </c>
      <c r="I70" s="1">
        <v>1000</v>
      </c>
      <c r="J70" s="1">
        <v>1876</v>
      </c>
    </row>
    <row r="71" spans="2:10" x14ac:dyDescent="0.3">
      <c r="B71" s="1">
        <v>1</v>
      </c>
      <c r="C71" s="1">
        <v>80</v>
      </c>
      <c r="D71" s="1">
        <v>1015</v>
      </c>
      <c r="E71" s="1">
        <v>251</v>
      </c>
      <c r="G71" s="1">
        <v>42</v>
      </c>
      <c r="H71" s="1">
        <v>209</v>
      </c>
      <c r="I71" s="1">
        <v>1000</v>
      </c>
      <c r="J71" s="1">
        <v>195</v>
      </c>
    </row>
    <row r="72" spans="2:10" x14ac:dyDescent="0.3">
      <c r="B72" s="1">
        <v>1</v>
      </c>
      <c r="C72" s="1">
        <v>94</v>
      </c>
      <c r="D72" s="1">
        <v>1002</v>
      </c>
      <c r="E72" s="1">
        <v>1016</v>
      </c>
      <c r="G72" s="1">
        <v>43</v>
      </c>
      <c r="H72" s="1">
        <v>218</v>
      </c>
      <c r="I72" s="1">
        <v>1001</v>
      </c>
      <c r="J72" s="1">
        <v>1010</v>
      </c>
    </row>
    <row r="73" spans="2:10" x14ac:dyDescent="0.3">
      <c r="B73" s="1">
        <v>1</v>
      </c>
      <c r="C73" s="1">
        <v>110</v>
      </c>
      <c r="D73" s="1">
        <v>1001</v>
      </c>
      <c r="E73" s="1">
        <v>1017</v>
      </c>
      <c r="G73" s="1">
        <v>44</v>
      </c>
      <c r="H73" s="1">
        <v>235</v>
      </c>
      <c r="I73" s="1">
        <v>1006</v>
      </c>
      <c r="J73" s="1">
        <v>1023</v>
      </c>
    </row>
    <row r="74" spans="2:10" x14ac:dyDescent="0.3">
      <c r="B74" s="1">
        <v>1</v>
      </c>
      <c r="C74" s="1">
        <v>110</v>
      </c>
      <c r="D74" s="1">
        <v>1015</v>
      </c>
      <c r="E74" s="1">
        <v>1015</v>
      </c>
      <c r="G74" s="1">
        <v>45</v>
      </c>
      <c r="H74" s="1">
        <v>232</v>
      </c>
      <c r="I74" s="1">
        <v>1000</v>
      </c>
      <c r="J74" s="1">
        <v>997</v>
      </c>
    </row>
    <row r="75" spans="2:10" x14ac:dyDescent="0.3">
      <c r="B75" s="1">
        <v>1</v>
      </c>
      <c r="C75" s="1">
        <v>126</v>
      </c>
      <c r="D75" s="1">
        <v>1015</v>
      </c>
      <c r="E75" s="1">
        <v>1031</v>
      </c>
      <c r="G75" s="1">
        <v>46</v>
      </c>
      <c r="H75" s="1">
        <v>235</v>
      </c>
      <c r="I75" s="1">
        <v>1000</v>
      </c>
      <c r="J75" s="1">
        <v>1003</v>
      </c>
    </row>
    <row r="76" spans="2:10" x14ac:dyDescent="0.3">
      <c r="B76" s="1">
        <v>1</v>
      </c>
      <c r="C76" s="1">
        <v>126</v>
      </c>
      <c r="D76" s="1">
        <v>1015</v>
      </c>
      <c r="E76" s="1">
        <v>1015</v>
      </c>
      <c r="G76" s="1">
        <v>47</v>
      </c>
      <c r="H76" s="1">
        <v>296</v>
      </c>
      <c r="I76" s="1">
        <v>1001</v>
      </c>
      <c r="J76" s="1">
        <v>1062</v>
      </c>
    </row>
    <row r="77" spans="2:10" x14ac:dyDescent="0.3">
      <c r="B77" s="1">
        <v>1</v>
      </c>
      <c r="C77" s="1">
        <v>893</v>
      </c>
      <c r="D77" s="1">
        <v>1015</v>
      </c>
      <c r="E77" s="1">
        <v>1782</v>
      </c>
      <c r="G77" s="1">
        <v>49</v>
      </c>
      <c r="H77" s="1">
        <v>1003</v>
      </c>
      <c r="I77" s="1">
        <v>1000</v>
      </c>
      <c r="J77" s="1">
        <v>1707</v>
      </c>
    </row>
    <row r="78" spans="2:10" x14ac:dyDescent="0.3">
      <c r="B78" s="1">
        <v>1</v>
      </c>
      <c r="C78" s="1">
        <v>189</v>
      </c>
      <c r="D78" s="1">
        <v>1002</v>
      </c>
      <c r="E78" s="1">
        <v>298</v>
      </c>
      <c r="G78" s="1">
        <v>49</v>
      </c>
      <c r="H78" s="1">
        <v>238</v>
      </c>
      <c r="I78" s="1">
        <v>1000</v>
      </c>
      <c r="J78" s="1">
        <v>235</v>
      </c>
    </row>
    <row r="79" spans="2:10" x14ac:dyDescent="0.3">
      <c r="B79" s="1">
        <v>1</v>
      </c>
      <c r="C79" s="1">
        <v>157</v>
      </c>
      <c r="D79" s="1">
        <v>1001</v>
      </c>
      <c r="E79" s="1">
        <v>969</v>
      </c>
      <c r="G79" s="1">
        <v>51</v>
      </c>
      <c r="H79" s="1">
        <v>1009</v>
      </c>
      <c r="I79" s="1">
        <v>1003</v>
      </c>
      <c r="J79" s="1">
        <v>1774</v>
      </c>
    </row>
    <row r="80" spans="2:10" x14ac:dyDescent="0.3">
      <c r="B80" s="1">
        <v>1</v>
      </c>
      <c r="C80" s="1">
        <v>172</v>
      </c>
      <c r="D80" s="1">
        <v>1015</v>
      </c>
      <c r="E80" s="1">
        <v>1030</v>
      </c>
      <c r="G80" s="1">
        <v>51</v>
      </c>
      <c r="H80" s="1">
        <v>216</v>
      </c>
      <c r="I80" s="1">
        <v>1000</v>
      </c>
      <c r="J80" s="1">
        <v>207</v>
      </c>
    </row>
    <row r="81" spans="2:10" x14ac:dyDescent="0.3">
      <c r="B81" s="1">
        <v>1</v>
      </c>
      <c r="C81" s="1">
        <v>172</v>
      </c>
      <c r="D81" s="1">
        <v>1015</v>
      </c>
      <c r="E81" s="1">
        <v>1015</v>
      </c>
      <c r="G81" s="1">
        <v>52</v>
      </c>
      <c r="H81" s="1">
        <v>90</v>
      </c>
      <c r="I81" s="1">
        <v>1000</v>
      </c>
      <c r="J81" s="1">
        <v>874</v>
      </c>
    </row>
    <row r="82" spans="2:10" x14ac:dyDescent="0.3">
      <c r="B82" s="1">
        <v>1</v>
      </c>
      <c r="C82" s="1">
        <v>172</v>
      </c>
      <c r="D82" s="1">
        <v>1015</v>
      </c>
      <c r="E82" s="1">
        <v>1015</v>
      </c>
      <c r="G82" s="1">
        <v>53</v>
      </c>
      <c r="H82" s="1">
        <v>104</v>
      </c>
      <c r="I82" s="1">
        <v>1001</v>
      </c>
      <c r="J82" s="1">
        <v>1015</v>
      </c>
    </row>
    <row r="83" spans="2:10" x14ac:dyDescent="0.3">
      <c r="B83" s="1">
        <v>1</v>
      </c>
      <c r="C83" s="1">
        <v>172</v>
      </c>
      <c r="D83" s="1">
        <v>1015</v>
      </c>
      <c r="E83" s="1">
        <v>1015</v>
      </c>
      <c r="G83" s="1">
        <v>54</v>
      </c>
      <c r="H83" s="1">
        <v>119</v>
      </c>
      <c r="I83" s="1">
        <v>1002</v>
      </c>
      <c r="J83" s="1">
        <v>1017</v>
      </c>
    </row>
    <row r="84" spans="2:10" x14ac:dyDescent="0.3">
      <c r="B84" s="1">
        <v>1</v>
      </c>
      <c r="C84" s="1">
        <v>952</v>
      </c>
      <c r="D84" s="1">
        <v>1000</v>
      </c>
      <c r="E84" s="1">
        <v>1780</v>
      </c>
      <c r="G84" s="1">
        <v>55</v>
      </c>
      <c r="H84" s="1">
        <v>934</v>
      </c>
      <c r="I84" s="1">
        <v>1000</v>
      </c>
      <c r="J84" s="1">
        <v>1815</v>
      </c>
    </row>
    <row r="85" spans="2:10" x14ac:dyDescent="0.3">
      <c r="B85" s="1">
        <v>1</v>
      </c>
      <c r="C85" s="1">
        <v>203</v>
      </c>
      <c r="D85" s="1">
        <v>1015</v>
      </c>
      <c r="E85" s="1">
        <v>266</v>
      </c>
      <c r="G85" s="1">
        <v>56</v>
      </c>
      <c r="H85" s="1">
        <v>117</v>
      </c>
      <c r="I85" s="1">
        <v>1030</v>
      </c>
      <c r="J85" s="1">
        <v>213</v>
      </c>
    </row>
    <row r="86" spans="2:10" x14ac:dyDescent="0.3">
      <c r="B86" s="1">
        <v>1</v>
      </c>
      <c r="C86" s="1">
        <v>219</v>
      </c>
      <c r="D86" s="1">
        <v>1003</v>
      </c>
      <c r="E86" s="1">
        <v>1019</v>
      </c>
      <c r="G86" s="1">
        <v>57</v>
      </c>
      <c r="H86" s="1">
        <v>133</v>
      </c>
      <c r="I86" s="1">
        <v>1001</v>
      </c>
      <c r="J86" s="1">
        <v>1017</v>
      </c>
    </row>
    <row r="87" spans="2:10" x14ac:dyDescent="0.3">
      <c r="B87" s="1">
        <v>1</v>
      </c>
      <c r="C87" s="1">
        <v>235</v>
      </c>
      <c r="D87" s="1">
        <v>1006</v>
      </c>
      <c r="E87" s="1">
        <v>1022</v>
      </c>
      <c r="G87" s="1">
        <v>58</v>
      </c>
      <c r="H87" s="1">
        <v>149</v>
      </c>
      <c r="I87" s="1">
        <v>1001</v>
      </c>
      <c r="J87" s="1">
        <v>1017</v>
      </c>
    </row>
    <row r="88" spans="2:10" x14ac:dyDescent="0.3">
      <c r="B88" s="1">
        <v>1</v>
      </c>
      <c r="C88" s="1">
        <v>250</v>
      </c>
      <c r="D88" s="1">
        <v>1002</v>
      </c>
      <c r="E88" s="1">
        <v>1017</v>
      </c>
      <c r="G88" s="1">
        <v>59</v>
      </c>
      <c r="H88" s="1">
        <v>178</v>
      </c>
      <c r="I88" s="1">
        <v>1001</v>
      </c>
      <c r="J88" s="1">
        <v>1030</v>
      </c>
    </row>
    <row r="89" spans="2:10" x14ac:dyDescent="0.3">
      <c r="B89" s="1">
        <v>1</v>
      </c>
      <c r="C89" s="1">
        <v>250</v>
      </c>
      <c r="D89" s="1">
        <v>1015</v>
      </c>
      <c r="E89" s="1">
        <v>1015</v>
      </c>
      <c r="G89" s="1">
        <v>60</v>
      </c>
      <c r="H89" s="1">
        <v>185</v>
      </c>
      <c r="I89" s="1">
        <v>1010</v>
      </c>
      <c r="J89" s="1">
        <v>1017</v>
      </c>
    </row>
    <row r="90" spans="2:10" x14ac:dyDescent="0.3">
      <c r="B90" s="1">
        <v>1</v>
      </c>
      <c r="C90" s="1">
        <v>1014</v>
      </c>
      <c r="D90" s="1">
        <v>1000</v>
      </c>
      <c r="E90" s="1">
        <v>1764</v>
      </c>
      <c r="G90" s="1">
        <v>61</v>
      </c>
      <c r="H90" s="1">
        <v>227</v>
      </c>
      <c r="I90" s="1">
        <v>1001</v>
      </c>
      <c r="J90" s="1">
        <v>1043</v>
      </c>
    </row>
    <row r="91" spans="2:10" x14ac:dyDescent="0.3">
      <c r="B91" s="1">
        <v>1</v>
      </c>
      <c r="C91" s="1">
        <v>204</v>
      </c>
      <c r="D91" s="1">
        <v>1014</v>
      </c>
      <c r="E91" s="1">
        <v>204</v>
      </c>
      <c r="G91" s="1">
        <v>62</v>
      </c>
      <c r="H91" s="1">
        <v>983</v>
      </c>
      <c r="I91" s="1">
        <v>1001</v>
      </c>
      <c r="J91" s="1">
        <v>1757</v>
      </c>
    </row>
    <row r="92" spans="2:10" x14ac:dyDescent="0.3">
      <c r="B92" s="1">
        <v>1</v>
      </c>
      <c r="C92" s="1">
        <v>1015</v>
      </c>
      <c r="D92" s="1">
        <v>1015</v>
      </c>
      <c r="E92" s="1">
        <v>1826</v>
      </c>
      <c r="G92" s="1">
        <v>63</v>
      </c>
      <c r="H92" s="1">
        <v>242</v>
      </c>
      <c r="I92" s="1">
        <v>1000</v>
      </c>
      <c r="J92" s="1">
        <v>259</v>
      </c>
    </row>
    <row r="93" spans="2:10" x14ac:dyDescent="0.3">
      <c r="B93" s="1">
        <v>1</v>
      </c>
      <c r="C93" s="1">
        <v>222</v>
      </c>
      <c r="D93" s="1">
        <v>1015</v>
      </c>
      <c r="E93" s="1">
        <v>222</v>
      </c>
      <c r="G93" s="1">
        <v>64</v>
      </c>
      <c r="H93" s="1">
        <v>258</v>
      </c>
      <c r="I93" s="1">
        <v>1001</v>
      </c>
      <c r="J93" s="1">
        <v>1017</v>
      </c>
    </row>
    <row r="94" spans="2:10" x14ac:dyDescent="0.3">
      <c r="B94" s="1">
        <v>1</v>
      </c>
      <c r="C94" s="1">
        <v>1030</v>
      </c>
      <c r="D94" s="1">
        <v>1002</v>
      </c>
      <c r="E94" s="1">
        <v>1810</v>
      </c>
      <c r="G94" s="1">
        <v>66</v>
      </c>
      <c r="H94" s="1">
        <v>1009</v>
      </c>
      <c r="I94" s="1">
        <v>1006</v>
      </c>
      <c r="J94" s="1">
        <v>1757</v>
      </c>
    </row>
    <row r="95" spans="2:10" x14ac:dyDescent="0.3">
      <c r="B95" s="1">
        <v>1</v>
      </c>
      <c r="C95" s="1">
        <v>235</v>
      </c>
      <c r="D95" s="1">
        <v>1015</v>
      </c>
      <c r="E95" s="1">
        <v>220</v>
      </c>
      <c r="G95" s="1">
        <v>66</v>
      </c>
      <c r="H95" s="1">
        <v>225</v>
      </c>
      <c r="I95" s="1">
        <v>1001</v>
      </c>
      <c r="J95" s="1">
        <v>217</v>
      </c>
    </row>
    <row r="96" spans="2:10" x14ac:dyDescent="0.3">
      <c r="B96" s="1">
        <v>1</v>
      </c>
      <c r="C96" s="1">
        <v>62</v>
      </c>
      <c r="D96" s="1">
        <v>1000</v>
      </c>
      <c r="E96" s="1">
        <v>827</v>
      </c>
      <c r="G96" s="1">
        <v>68</v>
      </c>
      <c r="H96" s="1">
        <v>1007</v>
      </c>
      <c r="I96" s="1">
        <v>1035</v>
      </c>
      <c r="J96" s="1">
        <v>1817</v>
      </c>
    </row>
    <row r="97" spans="2:10" x14ac:dyDescent="0.3">
      <c r="B97" s="1">
        <v>1</v>
      </c>
      <c r="C97" s="1">
        <v>78</v>
      </c>
      <c r="D97" s="1">
        <v>1015</v>
      </c>
      <c r="E97" s="1">
        <v>1031</v>
      </c>
      <c r="G97" s="1">
        <v>68</v>
      </c>
      <c r="H97" s="1">
        <v>222</v>
      </c>
      <c r="I97" s="1">
        <v>1000</v>
      </c>
      <c r="J97" s="1">
        <v>215</v>
      </c>
    </row>
    <row r="98" spans="2:10" x14ac:dyDescent="0.3">
      <c r="B98" s="1">
        <v>1</v>
      </c>
      <c r="C98" s="1">
        <v>1000</v>
      </c>
      <c r="D98" s="1">
        <v>1015</v>
      </c>
      <c r="E98" s="1">
        <v>1937</v>
      </c>
      <c r="G98" s="1">
        <v>70</v>
      </c>
      <c r="H98" s="1">
        <v>1007</v>
      </c>
      <c r="I98" s="1">
        <v>1015</v>
      </c>
      <c r="J98" s="1">
        <v>1800</v>
      </c>
    </row>
    <row r="99" spans="2:10" x14ac:dyDescent="0.3">
      <c r="B99" s="1">
        <v>1</v>
      </c>
      <c r="C99" s="1">
        <v>204</v>
      </c>
      <c r="D99" s="1">
        <v>1000</v>
      </c>
      <c r="E99" s="1">
        <v>204</v>
      </c>
      <c r="G99" s="1">
        <v>70</v>
      </c>
      <c r="H99" s="1">
        <v>200</v>
      </c>
      <c r="I99" s="1">
        <v>1004</v>
      </c>
      <c r="J99" s="1">
        <v>197</v>
      </c>
    </row>
    <row r="100" spans="2:10" x14ac:dyDescent="0.3">
      <c r="B100" s="1">
        <v>1</v>
      </c>
      <c r="C100" s="1">
        <v>97</v>
      </c>
      <c r="D100" s="1">
        <v>1015</v>
      </c>
      <c r="E100" s="1">
        <v>908</v>
      </c>
      <c r="G100" s="1">
        <v>71</v>
      </c>
      <c r="H100" s="1">
        <v>62</v>
      </c>
      <c r="I100" s="1">
        <v>1000</v>
      </c>
      <c r="J100" s="1">
        <v>862</v>
      </c>
    </row>
    <row r="101" spans="2:10" x14ac:dyDescent="0.3">
      <c r="B101" s="1">
        <v>1</v>
      </c>
      <c r="C101" s="1">
        <v>99</v>
      </c>
      <c r="D101" s="1">
        <v>1002</v>
      </c>
      <c r="E101" s="1">
        <v>1004</v>
      </c>
      <c r="G101" s="1">
        <v>73</v>
      </c>
      <c r="H101" s="1">
        <v>1022</v>
      </c>
      <c r="I101" s="1">
        <v>1012</v>
      </c>
      <c r="J101" s="1">
        <v>1972</v>
      </c>
    </row>
    <row r="102" spans="2:10" x14ac:dyDescent="0.3">
      <c r="B102" s="1">
        <v>1</v>
      </c>
      <c r="C102" s="1">
        <v>109</v>
      </c>
      <c r="D102" s="1">
        <v>1011</v>
      </c>
      <c r="E102" s="1">
        <v>1021</v>
      </c>
      <c r="G102" s="1">
        <v>73</v>
      </c>
      <c r="H102" s="1">
        <v>214</v>
      </c>
      <c r="I102" s="1">
        <v>1011</v>
      </c>
      <c r="J102" s="1">
        <v>203</v>
      </c>
    </row>
    <row r="103" spans="2:10" x14ac:dyDescent="0.3">
      <c r="B103" s="1">
        <v>1</v>
      </c>
      <c r="C103" s="1">
        <v>124</v>
      </c>
      <c r="D103" s="1">
        <v>1015</v>
      </c>
      <c r="E103" s="1">
        <v>1030</v>
      </c>
      <c r="G103" s="1">
        <v>74</v>
      </c>
      <c r="H103" s="1">
        <v>91</v>
      </c>
      <c r="I103" s="1">
        <v>1001</v>
      </c>
      <c r="J103" s="1">
        <v>878</v>
      </c>
    </row>
    <row r="104" spans="2:10" x14ac:dyDescent="0.3">
      <c r="B104" s="1">
        <v>1</v>
      </c>
      <c r="C104" s="1">
        <v>140</v>
      </c>
      <c r="D104" s="1">
        <v>1000</v>
      </c>
      <c r="E104" s="1">
        <v>1016</v>
      </c>
      <c r="G104" s="1">
        <v>76</v>
      </c>
      <c r="H104" s="1">
        <v>1007</v>
      </c>
      <c r="I104" s="1">
        <v>1074</v>
      </c>
      <c r="J104" s="1">
        <v>1990</v>
      </c>
    </row>
    <row r="105" spans="2:10" x14ac:dyDescent="0.3">
      <c r="B105" s="1">
        <v>1</v>
      </c>
      <c r="C105" s="1">
        <v>1014</v>
      </c>
      <c r="D105" s="1">
        <v>1024</v>
      </c>
      <c r="E105" s="1">
        <v>1898</v>
      </c>
      <c r="G105" s="1">
        <v>76</v>
      </c>
      <c r="H105" s="1">
        <v>254</v>
      </c>
      <c r="I105" s="1">
        <v>1000</v>
      </c>
      <c r="J105" s="1">
        <v>247</v>
      </c>
    </row>
    <row r="106" spans="2:10" x14ac:dyDescent="0.3">
      <c r="B106" s="1">
        <v>1</v>
      </c>
      <c r="C106" s="1">
        <v>204</v>
      </c>
      <c r="D106" s="1">
        <v>1014</v>
      </c>
      <c r="E106" s="1">
        <v>204</v>
      </c>
      <c r="G106" s="1">
        <v>77</v>
      </c>
      <c r="H106" s="1">
        <v>70</v>
      </c>
      <c r="I106" s="1">
        <v>1002</v>
      </c>
      <c r="J106" s="1">
        <v>818</v>
      </c>
    </row>
    <row r="107" spans="2:10" x14ac:dyDescent="0.3">
      <c r="B107" s="1">
        <v>1</v>
      </c>
      <c r="C107" s="1">
        <v>141</v>
      </c>
      <c r="D107" s="1">
        <v>1015</v>
      </c>
      <c r="E107" s="1">
        <v>952</v>
      </c>
      <c r="G107" s="1">
        <v>78</v>
      </c>
      <c r="H107" s="1">
        <v>85</v>
      </c>
      <c r="I107" s="1">
        <v>1000</v>
      </c>
      <c r="J107" s="1">
        <v>1015</v>
      </c>
    </row>
    <row r="108" spans="2:10" x14ac:dyDescent="0.3">
      <c r="B108" s="1">
        <v>1</v>
      </c>
      <c r="C108" s="1">
        <v>156</v>
      </c>
      <c r="D108" s="1">
        <v>1000</v>
      </c>
      <c r="E108" s="1">
        <v>1015</v>
      </c>
      <c r="G108" s="1">
        <v>79</v>
      </c>
      <c r="H108" s="1">
        <v>104</v>
      </c>
      <c r="I108" s="1">
        <v>1000</v>
      </c>
      <c r="J108" s="1">
        <v>1019</v>
      </c>
    </row>
    <row r="109" spans="2:10" x14ac:dyDescent="0.3">
      <c r="B109" s="1">
        <v>1</v>
      </c>
      <c r="C109" s="1">
        <v>156</v>
      </c>
      <c r="D109" s="1">
        <v>1031</v>
      </c>
      <c r="E109" s="1">
        <v>1031</v>
      </c>
      <c r="G109" s="1">
        <v>80</v>
      </c>
      <c r="H109" s="1">
        <v>123</v>
      </c>
      <c r="I109" s="1">
        <v>1001</v>
      </c>
      <c r="J109" s="1">
        <v>1020</v>
      </c>
    </row>
    <row r="110" spans="2:10" x14ac:dyDescent="0.3">
      <c r="B110" s="1">
        <v>1</v>
      </c>
      <c r="C110" s="1">
        <v>156</v>
      </c>
      <c r="D110" s="1">
        <v>1015</v>
      </c>
      <c r="E110" s="1">
        <v>1015</v>
      </c>
      <c r="G110" s="1">
        <v>81</v>
      </c>
      <c r="H110" s="1">
        <v>151</v>
      </c>
      <c r="I110" s="1">
        <v>1000</v>
      </c>
      <c r="J110" s="1">
        <v>1028</v>
      </c>
    </row>
    <row r="111" spans="2:10" x14ac:dyDescent="0.3">
      <c r="B111" s="1">
        <v>1</v>
      </c>
      <c r="C111" s="1">
        <v>234</v>
      </c>
      <c r="D111" s="1">
        <v>1001</v>
      </c>
      <c r="E111" s="1">
        <v>1079</v>
      </c>
      <c r="G111" s="1">
        <v>82</v>
      </c>
      <c r="H111" s="1">
        <v>155</v>
      </c>
      <c r="I111" s="1">
        <v>1000</v>
      </c>
      <c r="J111" s="1">
        <v>1004</v>
      </c>
    </row>
    <row r="112" spans="2:10" x14ac:dyDescent="0.3">
      <c r="B112" s="1">
        <v>1</v>
      </c>
      <c r="C112" s="1">
        <v>1030</v>
      </c>
      <c r="D112" s="1">
        <v>1015</v>
      </c>
      <c r="E112" s="1">
        <v>1811</v>
      </c>
      <c r="G112" s="1">
        <v>84</v>
      </c>
      <c r="H112" s="1">
        <v>1003</v>
      </c>
      <c r="I112" s="1">
        <v>1000</v>
      </c>
      <c r="J112" s="1">
        <v>1848</v>
      </c>
    </row>
    <row r="113" spans="2:10" x14ac:dyDescent="0.3">
      <c r="B113" s="1">
        <v>1</v>
      </c>
      <c r="C113" s="1">
        <v>267</v>
      </c>
      <c r="D113" s="1">
        <v>1014</v>
      </c>
      <c r="E113" s="1">
        <v>251</v>
      </c>
      <c r="G113" s="1">
        <v>84</v>
      </c>
      <c r="H113" s="1">
        <v>217</v>
      </c>
      <c r="I113" s="1">
        <v>1000</v>
      </c>
      <c r="J113" s="1">
        <v>214</v>
      </c>
    </row>
    <row r="114" spans="2:10" x14ac:dyDescent="0.3">
      <c r="B114" s="1">
        <v>1</v>
      </c>
      <c r="C114" s="1">
        <v>206</v>
      </c>
      <c r="D114" s="1">
        <v>1001</v>
      </c>
      <c r="E114" s="1">
        <v>940</v>
      </c>
      <c r="G114" s="1">
        <v>85</v>
      </c>
      <c r="H114" s="1">
        <v>209</v>
      </c>
      <c r="I114" s="1">
        <v>1000</v>
      </c>
      <c r="J114" s="1">
        <v>992</v>
      </c>
    </row>
    <row r="115" spans="2:10" x14ac:dyDescent="0.3">
      <c r="B115" s="1">
        <v>1</v>
      </c>
      <c r="C115" s="1">
        <v>219</v>
      </c>
      <c r="D115" s="1">
        <v>1004</v>
      </c>
      <c r="E115" s="1">
        <v>1017</v>
      </c>
      <c r="G115" s="1">
        <v>86</v>
      </c>
      <c r="H115" s="1">
        <v>226</v>
      </c>
      <c r="I115" s="1">
        <v>1000</v>
      </c>
      <c r="J115" s="1">
        <v>1017</v>
      </c>
    </row>
    <row r="116" spans="2:10" x14ac:dyDescent="0.3">
      <c r="B116" s="1">
        <v>1</v>
      </c>
      <c r="C116" s="1">
        <v>235</v>
      </c>
      <c r="D116" s="1">
        <v>1001</v>
      </c>
      <c r="E116" s="1">
        <v>1017</v>
      </c>
      <c r="G116" s="1">
        <v>87</v>
      </c>
      <c r="H116" s="1">
        <v>243</v>
      </c>
      <c r="I116" s="1">
        <v>1000</v>
      </c>
      <c r="J116" s="1">
        <v>1017</v>
      </c>
    </row>
    <row r="117" spans="2:10" x14ac:dyDescent="0.3">
      <c r="B117" s="1">
        <v>1</v>
      </c>
      <c r="C117" s="1">
        <v>235</v>
      </c>
      <c r="D117" s="1">
        <v>1015</v>
      </c>
      <c r="E117" s="1">
        <v>1015</v>
      </c>
      <c r="G117" s="1">
        <v>88</v>
      </c>
      <c r="H117" s="1">
        <v>247</v>
      </c>
      <c r="I117" s="1">
        <v>1014</v>
      </c>
      <c r="J117" s="1">
        <v>1018</v>
      </c>
    </row>
    <row r="118" spans="2:10" x14ac:dyDescent="0.3">
      <c r="B118" s="1">
        <v>1</v>
      </c>
      <c r="C118" s="1">
        <v>252</v>
      </c>
      <c r="D118" s="1">
        <v>1015</v>
      </c>
      <c r="E118" s="1">
        <v>1032</v>
      </c>
      <c r="G118" s="1">
        <v>90</v>
      </c>
      <c r="H118" s="1">
        <v>1003</v>
      </c>
      <c r="I118" s="1">
        <v>1001</v>
      </c>
      <c r="J118" s="1">
        <v>1757</v>
      </c>
    </row>
    <row r="119" spans="2:10" x14ac:dyDescent="0.3">
      <c r="B119" s="1">
        <v>1</v>
      </c>
      <c r="C119" s="1">
        <v>1002</v>
      </c>
      <c r="D119" s="1">
        <v>1000</v>
      </c>
      <c r="E119" s="1">
        <v>1750</v>
      </c>
      <c r="G119" s="1">
        <v>90</v>
      </c>
      <c r="H119" s="1">
        <v>212</v>
      </c>
      <c r="I119" s="1">
        <v>1000</v>
      </c>
      <c r="J119" s="1">
        <v>209</v>
      </c>
    </row>
    <row r="120" spans="2:10" x14ac:dyDescent="0.3">
      <c r="B120" s="1">
        <v>1</v>
      </c>
      <c r="C120" s="1">
        <v>222</v>
      </c>
      <c r="D120" s="1">
        <v>1002</v>
      </c>
      <c r="E120" s="1">
        <v>222</v>
      </c>
      <c r="G120" s="1">
        <v>92</v>
      </c>
      <c r="H120" s="1">
        <v>1006</v>
      </c>
      <c r="I120" s="1">
        <v>1000</v>
      </c>
      <c r="J120" s="1">
        <v>1794</v>
      </c>
    </row>
    <row r="121" spans="2:10" x14ac:dyDescent="0.3">
      <c r="B121" s="1">
        <v>1</v>
      </c>
      <c r="C121" s="1">
        <v>1015</v>
      </c>
      <c r="D121" s="1">
        <v>1002</v>
      </c>
      <c r="E121" s="1">
        <v>1795</v>
      </c>
      <c r="G121" s="1">
        <v>92</v>
      </c>
      <c r="H121" s="1">
        <v>209</v>
      </c>
      <c r="I121" s="1">
        <v>1000</v>
      </c>
      <c r="J121" s="1">
        <v>203</v>
      </c>
    </row>
    <row r="122" spans="2:10" x14ac:dyDescent="0.3">
      <c r="B122" s="1">
        <v>1</v>
      </c>
      <c r="C122" s="1">
        <v>250</v>
      </c>
      <c r="D122" s="1">
        <v>1015</v>
      </c>
      <c r="E122" s="1">
        <v>250</v>
      </c>
      <c r="G122" s="1">
        <v>93</v>
      </c>
      <c r="H122" s="1">
        <v>79</v>
      </c>
      <c r="I122" s="1">
        <v>1000</v>
      </c>
      <c r="J122" s="1">
        <v>870</v>
      </c>
    </row>
    <row r="123" spans="2:10" x14ac:dyDescent="0.3">
      <c r="B123" s="1">
        <v>1</v>
      </c>
      <c r="C123" s="1">
        <v>1015</v>
      </c>
      <c r="D123" s="1">
        <v>1015</v>
      </c>
      <c r="E123" s="1">
        <v>1780</v>
      </c>
      <c r="G123" s="1">
        <v>94</v>
      </c>
      <c r="H123" s="1">
        <v>102</v>
      </c>
      <c r="I123" s="1">
        <v>1000</v>
      </c>
      <c r="J123" s="1">
        <v>1023</v>
      </c>
    </row>
    <row r="124" spans="2:10" x14ac:dyDescent="0.3">
      <c r="B124" s="1">
        <v>1</v>
      </c>
      <c r="C124" s="1">
        <v>236</v>
      </c>
      <c r="D124" s="1">
        <v>1015</v>
      </c>
      <c r="E124" s="1">
        <v>236</v>
      </c>
      <c r="G124" s="1">
        <v>95</v>
      </c>
      <c r="H124" s="1">
        <v>115</v>
      </c>
      <c r="I124" s="1">
        <v>1000</v>
      </c>
      <c r="J124" s="1">
        <v>1013</v>
      </c>
    </row>
    <row r="125" spans="2:10" x14ac:dyDescent="0.3">
      <c r="B125" s="1">
        <v>1</v>
      </c>
      <c r="C125" s="1">
        <v>62</v>
      </c>
      <c r="D125" s="1">
        <v>1000</v>
      </c>
      <c r="E125" s="1">
        <v>826</v>
      </c>
      <c r="G125" s="1">
        <v>96</v>
      </c>
      <c r="H125" s="1">
        <v>138</v>
      </c>
      <c r="I125" s="1">
        <v>1000</v>
      </c>
      <c r="J125" s="1">
        <v>1023</v>
      </c>
    </row>
    <row r="126" spans="2:10" x14ac:dyDescent="0.3">
      <c r="B126" s="1">
        <v>1</v>
      </c>
      <c r="C126" s="1">
        <v>829</v>
      </c>
      <c r="D126" s="1">
        <v>1015</v>
      </c>
      <c r="E126" s="1">
        <v>1782</v>
      </c>
      <c r="G126" s="1">
        <v>97</v>
      </c>
      <c r="H126" s="1">
        <v>918</v>
      </c>
      <c r="I126" s="1">
        <v>1001</v>
      </c>
      <c r="J126" s="1">
        <v>1781</v>
      </c>
    </row>
    <row r="127" spans="2:10" x14ac:dyDescent="0.3">
      <c r="B127" s="1">
        <v>1</v>
      </c>
      <c r="C127" s="1">
        <v>78</v>
      </c>
      <c r="D127" s="1">
        <v>1001</v>
      </c>
      <c r="E127" s="1">
        <v>250</v>
      </c>
      <c r="G127" s="1">
        <v>98</v>
      </c>
      <c r="H127" s="1">
        <v>175</v>
      </c>
      <c r="I127" s="1">
        <v>1001</v>
      </c>
      <c r="J127" s="1">
        <v>258</v>
      </c>
    </row>
    <row r="128" spans="2:10" x14ac:dyDescent="0.3">
      <c r="B128" s="1">
        <v>1</v>
      </c>
      <c r="C128" s="1">
        <v>95</v>
      </c>
      <c r="D128" s="1">
        <v>1014</v>
      </c>
      <c r="E128" s="1">
        <v>1031</v>
      </c>
      <c r="G128" s="1">
        <v>99</v>
      </c>
      <c r="H128" s="1">
        <v>187</v>
      </c>
      <c r="I128" s="1">
        <v>1000</v>
      </c>
      <c r="J128" s="1">
        <v>1012</v>
      </c>
    </row>
    <row r="129" spans="2:10" x14ac:dyDescent="0.3">
      <c r="B129" s="1">
        <v>1</v>
      </c>
      <c r="C129" s="1">
        <v>96</v>
      </c>
      <c r="D129" s="1">
        <v>1015</v>
      </c>
      <c r="E129" s="1">
        <v>1016</v>
      </c>
      <c r="G129" s="1">
        <v>100</v>
      </c>
      <c r="H129" s="1">
        <v>205</v>
      </c>
      <c r="I129" s="1">
        <v>1000</v>
      </c>
      <c r="J129" s="1">
        <v>1018</v>
      </c>
    </row>
    <row r="130" spans="2:10" x14ac:dyDescent="0.3">
      <c r="B130" s="1">
        <v>1</v>
      </c>
      <c r="C130" s="1">
        <v>110</v>
      </c>
      <c r="D130" s="1">
        <v>1005</v>
      </c>
      <c r="E130" s="1">
        <v>1019</v>
      </c>
      <c r="G130" s="1">
        <v>101</v>
      </c>
      <c r="H130" s="1">
        <v>218</v>
      </c>
      <c r="I130" s="1">
        <v>1000</v>
      </c>
      <c r="J130" s="1">
        <v>1013</v>
      </c>
    </row>
    <row r="131" spans="2:10" x14ac:dyDescent="0.3">
      <c r="B131" s="1">
        <v>3</v>
      </c>
      <c r="C131" s="1">
        <v>188</v>
      </c>
      <c r="D131" s="1">
        <v>1001</v>
      </c>
      <c r="E131" s="1">
        <v>1079</v>
      </c>
      <c r="G131" s="1">
        <v>102</v>
      </c>
      <c r="H131" s="1">
        <v>240</v>
      </c>
      <c r="I131" s="1">
        <v>1001</v>
      </c>
      <c r="J131" s="1">
        <v>1023</v>
      </c>
    </row>
    <row r="132" spans="2:10" x14ac:dyDescent="0.3">
      <c r="B132" s="1">
        <v>4</v>
      </c>
      <c r="C132" s="1">
        <v>141</v>
      </c>
      <c r="D132" s="1">
        <v>1002</v>
      </c>
      <c r="E132" s="1">
        <v>955</v>
      </c>
      <c r="G132" s="1">
        <v>103</v>
      </c>
      <c r="H132" s="1">
        <v>259</v>
      </c>
      <c r="I132" s="1">
        <v>1000</v>
      </c>
      <c r="J132" s="1">
        <v>1019</v>
      </c>
    </row>
    <row r="133" spans="2:10" x14ac:dyDescent="0.3">
      <c r="B133" s="1">
        <v>5</v>
      </c>
      <c r="C133" s="1">
        <v>906</v>
      </c>
      <c r="D133" s="1">
        <v>1015</v>
      </c>
      <c r="E133" s="1">
        <v>1780</v>
      </c>
      <c r="G133" s="1">
        <v>105</v>
      </c>
      <c r="H133" s="1">
        <v>1008</v>
      </c>
      <c r="I133" s="1">
        <v>1000</v>
      </c>
      <c r="J133" s="1">
        <v>1749</v>
      </c>
    </row>
    <row r="134" spans="2:10" x14ac:dyDescent="0.3">
      <c r="B134" s="1">
        <v>6</v>
      </c>
      <c r="C134" s="1">
        <v>156</v>
      </c>
      <c r="D134" s="1">
        <v>1000</v>
      </c>
      <c r="E134" s="1">
        <v>250</v>
      </c>
      <c r="G134" s="1">
        <v>105</v>
      </c>
      <c r="H134" s="1">
        <v>203</v>
      </c>
      <c r="I134" s="1">
        <v>1000</v>
      </c>
      <c r="J134" s="1">
        <v>195</v>
      </c>
    </row>
    <row r="135" spans="2:10" x14ac:dyDescent="0.3">
      <c r="B135" s="1">
        <v>7</v>
      </c>
      <c r="C135" s="1">
        <v>156</v>
      </c>
      <c r="D135" s="1">
        <v>1015</v>
      </c>
      <c r="E135" s="1">
        <v>1015</v>
      </c>
      <c r="G135" s="1">
        <v>107</v>
      </c>
      <c r="H135" s="1">
        <v>1008</v>
      </c>
      <c r="I135" s="1">
        <v>1000</v>
      </c>
      <c r="J135" s="1">
        <v>1805</v>
      </c>
    </row>
    <row r="136" spans="2:10" x14ac:dyDescent="0.3">
      <c r="B136" s="1">
        <v>8</v>
      </c>
      <c r="C136" s="1">
        <v>173</v>
      </c>
      <c r="D136" s="1">
        <v>1015</v>
      </c>
      <c r="E136" s="1">
        <v>1032</v>
      </c>
      <c r="G136" s="1">
        <v>107</v>
      </c>
      <c r="H136" s="1">
        <v>293</v>
      </c>
      <c r="I136" s="1">
        <v>1000</v>
      </c>
      <c r="J136" s="1">
        <v>285</v>
      </c>
    </row>
    <row r="137" spans="2:10" x14ac:dyDescent="0.3">
      <c r="B137" s="1">
        <v>9</v>
      </c>
      <c r="C137" s="1">
        <v>188</v>
      </c>
      <c r="D137" s="1">
        <v>1001</v>
      </c>
      <c r="E137" s="1">
        <v>1016</v>
      </c>
      <c r="G137" s="1">
        <v>108</v>
      </c>
      <c r="H137" s="1">
        <v>89</v>
      </c>
      <c r="I137" s="1">
        <v>1000</v>
      </c>
      <c r="J137" s="1">
        <v>796</v>
      </c>
    </row>
    <row r="138" spans="2:10" x14ac:dyDescent="0.3">
      <c r="B138" s="1">
        <v>10</v>
      </c>
      <c r="C138" s="1">
        <v>188</v>
      </c>
      <c r="D138" s="1">
        <v>1015</v>
      </c>
      <c r="E138" s="1">
        <v>1015</v>
      </c>
      <c r="G138" s="1">
        <v>109</v>
      </c>
      <c r="H138" s="1">
        <v>116</v>
      </c>
      <c r="I138" s="1">
        <v>1000</v>
      </c>
      <c r="J138" s="1">
        <v>1027</v>
      </c>
    </row>
    <row r="139" spans="2:10" x14ac:dyDescent="0.3">
      <c r="B139" s="1">
        <v>11</v>
      </c>
      <c r="C139" s="1">
        <v>218</v>
      </c>
      <c r="D139" s="1">
        <v>1001</v>
      </c>
      <c r="E139" s="1">
        <v>1031</v>
      </c>
      <c r="G139" s="1">
        <v>110</v>
      </c>
      <c r="H139" s="1">
        <v>111</v>
      </c>
      <c r="I139" s="1">
        <v>1008</v>
      </c>
      <c r="J139" s="1">
        <v>1003</v>
      </c>
    </row>
    <row r="140" spans="2:10" x14ac:dyDescent="0.3">
      <c r="B140" s="1">
        <v>12</v>
      </c>
      <c r="C140" s="1">
        <v>1000</v>
      </c>
      <c r="D140" s="1">
        <v>1000</v>
      </c>
      <c r="E140" s="1">
        <v>1782</v>
      </c>
      <c r="G140" s="1">
        <v>111</v>
      </c>
      <c r="H140" s="1">
        <v>1144</v>
      </c>
      <c r="I140" s="1">
        <v>1003</v>
      </c>
      <c r="J140" s="1">
        <v>2036</v>
      </c>
    </row>
    <row r="141" spans="2:10" x14ac:dyDescent="0.3">
      <c r="B141" s="1">
        <v>13</v>
      </c>
      <c r="C141" s="1">
        <v>234</v>
      </c>
      <c r="D141" s="1">
        <v>1015</v>
      </c>
      <c r="E141" s="1">
        <v>249</v>
      </c>
      <c r="G141" s="1">
        <v>112</v>
      </c>
      <c r="H141" s="1">
        <v>141</v>
      </c>
      <c r="I141" s="1">
        <v>1253</v>
      </c>
      <c r="J141" s="1">
        <v>250</v>
      </c>
    </row>
    <row r="142" spans="2:10" x14ac:dyDescent="0.3">
      <c r="B142" s="1">
        <v>14</v>
      </c>
      <c r="C142" s="1">
        <v>250</v>
      </c>
      <c r="D142" s="1">
        <v>1001</v>
      </c>
      <c r="E142" s="1">
        <v>1017</v>
      </c>
      <c r="G142" s="1">
        <v>114</v>
      </c>
      <c r="H142" s="1">
        <v>1046</v>
      </c>
      <c r="I142" s="1">
        <v>1102</v>
      </c>
      <c r="J142" s="1">
        <v>2007</v>
      </c>
    </row>
    <row r="143" spans="2:10" x14ac:dyDescent="0.3">
      <c r="B143" s="1">
        <v>16</v>
      </c>
      <c r="C143" s="1">
        <v>1003</v>
      </c>
      <c r="D143" s="1">
        <v>1001</v>
      </c>
      <c r="E143" s="1">
        <v>1754</v>
      </c>
      <c r="G143" s="1">
        <v>114</v>
      </c>
      <c r="H143" s="1">
        <v>265</v>
      </c>
      <c r="I143" s="1">
        <v>1046</v>
      </c>
      <c r="J143" s="1">
        <v>265</v>
      </c>
    </row>
    <row r="144" spans="2:10" x14ac:dyDescent="0.3">
      <c r="B144" s="1">
        <v>16</v>
      </c>
      <c r="C144" s="1">
        <v>218</v>
      </c>
      <c r="D144" s="1">
        <v>1003</v>
      </c>
      <c r="E144" s="1">
        <v>218</v>
      </c>
      <c r="G144" s="1">
        <v>116</v>
      </c>
      <c r="H144" s="1">
        <v>1000</v>
      </c>
      <c r="I144" s="1">
        <v>1049</v>
      </c>
      <c r="J144" s="1">
        <v>1784</v>
      </c>
    </row>
    <row r="145" spans="2:10" x14ac:dyDescent="0.3">
      <c r="B145" s="1">
        <v>18</v>
      </c>
      <c r="C145" s="1">
        <v>1015</v>
      </c>
      <c r="D145" s="1">
        <v>1001</v>
      </c>
      <c r="E145" s="1">
        <v>1798</v>
      </c>
      <c r="G145" s="1">
        <v>116</v>
      </c>
      <c r="H145" s="1">
        <v>219</v>
      </c>
      <c r="I145" s="1">
        <v>1000</v>
      </c>
      <c r="J145" s="1">
        <v>219</v>
      </c>
    </row>
    <row r="146" spans="2:10" x14ac:dyDescent="0.3">
      <c r="B146" s="1">
        <v>18</v>
      </c>
      <c r="C146" s="1">
        <v>222</v>
      </c>
      <c r="D146" s="1">
        <v>1015</v>
      </c>
      <c r="E146" s="1">
        <v>222</v>
      </c>
      <c r="G146" s="1">
        <v>118</v>
      </c>
      <c r="H146" s="1">
        <v>1002</v>
      </c>
      <c r="I146" s="1">
        <v>1005</v>
      </c>
      <c r="J146" s="1">
        <v>1788</v>
      </c>
    </row>
    <row r="147" spans="2:10" x14ac:dyDescent="0.3">
      <c r="B147" s="1">
        <v>20</v>
      </c>
      <c r="C147" s="1">
        <v>1000</v>
      </c>
      <c r="D147" s="1">
        <v>1000</v>
      </c>
      <c r="E147" s="1">
        <v>1778</v>
      </c>
      <c r="G147" s="1">
        <v>118</v>
      </c>
      <c r="H147" s="1">
        <v>218</v>
      </c>
      <c r="I147" s="1">
        <v>1002</v>
      </c>
      <c r="J147" s="1">
        <v>218</v>
      </c>
    </row>
    <row r="148" spans="2:10" x14ac:dyDescent="0.3">
      <c r="B148" s="1">
        <v>20</v>
      </c>
      <c r="C148" s="1">
        <v>226</v>
      </c>
      <c r="D148" s="1">
        <v>1000</v>
      </c>
      <c r="E148" s="1">
        <v>226</v>
      </c>
      <c r="G148" s="1">
        <v>119</v>
      </c>
      <c r="H148" s="1">
        <v>63</v>
      </c>
      <c r="I148" s="1">
        <v>1002</v>
      </c>
      <c r="J148" s="1">
        <v>847</v>
      </c>
    </row>
    <row r="149" spans="2:10" x14ac:dyDescent="0.3">
      <c r="B149" s="1">
        <v>21</v>
      </c>
      <c r="C149" s="1">
        <v>94</v>
      </c>
      <c r="D149" s="1">
        <v>1014</v>
      </c>
      <c r="E149" s="1">
        <v>882</v>
      </c>
      <c r="G149" s="1">
        <v>120</v>
      </c>
      <c r="H149" s="1">
        <v>84</v>
      </c>
      <c r="I149" s="1">
        <v>1001</v>
      </c>
      <c r="J149" s="1">
        <v>1022</v>
      </c>
    </row>
    <row r="150" spans="2:10" x14ac:dyDescent="0.3">
      <c r="B150" s="1">
        <v>22</v>
      </c>
      <c r="C150" s="1">
        <v>109</v>
      </c>
      <c r="D150" s="1">
        <v>1001</v>
      </c>
      <c r="E150" s="1">
        <v>1016</v>
      </c>
      <c r="G150" s="1">
        <v>121</v>
      </c>
      <c r="H150" s="1">
        <v>99</v>
      </c>
      <c r="I150" s="1">
        <v>1000</v>
      </c>
      <c r="J150" s="1">
        <v>1015</v>
      </c>
    </row>
    <row r="151" spans="2:10" x14ac:dyDescent="0.3">
      <c r="B151" s="1">
        <v>23</v>
      </c>
      <c r="C151" s="1">
        <v>132</v>
      </c>
      <c r="D151" s="1">
        <v>1000</v>
      </c>
      <c r="E151" s="1">
        <v>1023</v>
      </c>
      <c r="G151" s="1">
        <v>122</v>
      </c>
      <c r="H151" s="1">
        <v>97</v>
      </c>
      <c r="I151" s="1">
        <v>1008</v>
      </c>
      <c r="J151" s="1">
        <v>1006</v>
      </c>
    </row>
    <row r="152" spans="2:10" x14ac:dyDescent="0.3">
      <c r="B152" s="1">
        <v>24</v>
      </c>
      <c r="C152" s="1">
        <v>151</v>
      </c>
      <c r="D152" s="1">
        <v>1003</v>
      </c>
      <c r="E152" s="1">
        <v>1022</v>
      </c>
      <c r="G152" s="1">
        <v>123</v>
      </c>
      <c r="H152" s="1">
        <v>115</v>
      </c>
      <c r="I152" s="1">
        <v>1001</v>
      </c>
      <c r="J152" s="1">
        <v>1019</v>
      </c>
    </row>
    <row r="153" spans="2:10" x14ac:dyDescent="0.3">
      <c r="B153" s="1">
        <v>25</v>
      </c>
      <c r="C153" s="1">
        <v>165</v>
      </c>
      <c r="D153" s="1">
        <v>1002</v>
      </c>
      <c r="E153" s="1">
        <v>1016</v>
      </c>
      <c r="G153" s="1">
        <v>124</v>
      </c>
      <c r="H153" s="1">
        <v>141</v>
      </c>
      <c r="I153" s="1">
        <v>1001</v>
      </c>
      <c r="J153" s="1">
        <v>1027</v>
      </c>
    </row>
    <row r="154" spans="2:10" x14ac:dyDescent="0.3">
      <c r="B154" s="1">
        <v>27</v>
      </c>
      <c r="C154" s="1">
        <v>1006</v>
      </c>
      <c r="D154" s="1">
        <v>1000</v>
      </c>
      <c r="E154" s="1">
        <v>1841</v>
      </c>
      <c r="G154" s="1">
        <v>126</v>
      </c>
      <c r="H154" s="1">
        <v>1013</v>
      </c>
      <c r="I154" s="1">
        <v>1000</v>
      </c>
      <c r="J154" s="1">
        <v>1872</v>
      </c>
    </row>
    <row r="155" spans="2:10" x14ac:dyDescent="0.3">
      <c r="B155" s="1">
        <v>27</v>
      </c>
      <c r="C155" s="1">
        <v>214</v>
      </c>
      <c r="D155" s="1">
        <v>1001</v>
      </c>
      <c r="E155" s="1">
        <v>209</v>
      </c>
      <c r="G155" s="1">
        <v>126</v>
      </c>
      <c r="H155" s="1">
        <v>218</v>
      </c>
      <c r="I155" s="1">
        <v>1000</v>
      </c>
      <c r="J155" s="1">
        <v>205</v>
      </c>
    </row>
    <row r="156" spans="2:10" x14ac:dyDescent="0.3">
      <c r="B156" s="1">
        <v>28</v>
      </c>
      <c r="C156" s="1">
        <v>238</v>
      </c>
      <c r="D156" s="1">
        <v>1000</v>
      </c>
      <c r="E156" s="1">
        <v>1024</v>
      </c>
      <c r="G156" s="1">
        <v>127</v>
      </c>
      <c r="H156" s="1">
        <v>241</v>
      </c>
      <c r="I156" s="1">
        <v>1000</v>
      </c>
      <c r="J156" s="1">
        <v>1023</v>
      </c>
    </row>
    <row r="157" spans="2:10" x14ac:dyDescent="0.3">
      <c r="B157" s="1">
        <v>29</v>
      </c>
      <c r="C157" s="1">
        <v>238</v>
      </c>
      <c r="D157" s="1">
        <v>1000</v>
      </c>
      <c r="E157" s="1">
        <v>1000</v>
      </c>
      <c r="G157" s="1">
        <v>128</v>
      </c>
      <c r="H157" s="1">
        <v>198</v>
      </c>
      <c r="I157" s="1">
        <v>1014</v>
      </c>
      <c r="J157" s="1">
        <v>971</v>
      </c>
    </row>
    <row r="158" spans="2:10" x14ac:dyDescent="0.3">
      <c r="B158" s="1">
        <v>30</v>
      </c>
      <c r="C158" s="1">
        <v>277</v>
      </c>
      <c r="D158" s="1">
        <v>1000</v>
      </c>
      <c r="E158" s="1">
        <v>1039</v>
      </c>
      <c r="G158" s="1">
        <v>129</v>
      </c>
      <c r="H158" s="1">
        <v>206</v>
      </c>
      <c r="I158" s="1">
        <v>1000</v>
      </c>
      <c r="J158" s="1">
        <v>1008</v>
      </c>
    </row>
    <row r="159" spans="2:10" x14ac:dyDescent="0.3">
      <c r="B159" s="1">
        <v>32</v>
      </c>
      <c r="C159" s="1">
        <v>1006</v>
      </c>
      <c r="D159" s="1">
        <v>1000</v>
      </c>
      <c r="E159" s="1">
        <v>1729</v>
      </c>
      <c r="G159" s="1">
        <v>130</v>
      </c>
      <c r="H159" s="1">
        <v>235</v>
      </c>
      <c r="I159" s="1">
        <v>1003</v>
      </c>
      <c r="J159" s="1">
        <v>1032</v>
      </c>
    </row>
    <row r="160" spans="2:10" x14ac:dyDescent="0.3">
      <c r="B160" s="1">
        <v>32</v>
      </c>
      <c r="C160" s="1">
        <v>226</v>
      </c>
      <c r="D160" s="1">
        <v>1000</v>
      </c>
      <c r="E160" s="1">
        <v>220</v>
      </c>
      <c r="G160" s="1">
        <v>131</v>
      </c>
      <c r="H160" s="1">
        <v>243</v>
      </c>
      <c r="I160" s="1">
        <v>1000</v>
      </c>
      <c r="J160" s="1">
        <v>1008</v>
      </c>
    </row>
    <row r="161" spans="2:10" x14ac:dyDescent="0.3">
      <c r="B161" s="1">
        <v>34</v>
      </c>
      <c r="C161" s="1">
        <v>1009</v>
      </c>
      <c r="D161" s="1">
        <v>1000</v>
      </c>
      <c r="E161" s="1">
        <v>1783</v>
      </c>
      <c r="G161" s="1">
        <v>133</v>
      </c>
      <c r="H161" s="1">
        <v>1015</v>
      </c>
      <c r="I161" s="1">
        <v>1000</v>
      </c>
      <c r="J161" s="1">
        <v>1772</v>
      </c>
    </row>
    <row r="162" spans="2:10" x14ac:dyDescent="0.3">
      <c r="B162" s="1">
        <v>34</v>
      </c>
      <c r="C162" s="1">
        <v>227</v>
      </c>
      <c r="D162" s="1">
        <v>1009</v>
      </c>
      <c r="E162" s="1">
        <v>227</v>
      </c>
      <c r="G162" s="1">
        <v>133</v>
      </c>
      <c r="H162" s="1">
        <v>226</v>
      </c>
      <c r="I162" s="1">
        <v>1000</v>
      </c>
      <c r="J162" s="1">
        <v>211</v>
      </c>
    </row>
    <row r="163" spans="2:10" x14ac:dyDescent="0.3">
      <c r="B163" s="1">
        <v>35</v>
      </c>
      <c r="C163" s="1">
        <v>78</v>
      </c>
      <c r="D163" s="1">
        <v>1004</v>
      </c>
      <c r="E163" s="1">
        <v>855</v>
      </c>
      <c r="G163" s="1">
        <v>135</v>
      </c>
      <c r="H163" s="1">
        <v>1003</v>
      </c>
      <c r="I163" s="1">
        <v>1000</v>
      </c>
      <c r="J163" s="1">
        <v>1777</v>
      </c>
    </row>
    <row r="164" spans="2:10" x14ac:dyDescent="0.3">
      <c r="B164" s="1">
        <v>36</v>
      </c>
      <c r="C164" s="1">
        <v>93</v>
      </c>
      <c r="D164" s="1">
        <v>1002</v>
      </c>
      <c r="E164" s="1">
        <v>1017</v>
      </c>
      <c r="G164" s="1">
        <v>135</v>
      </c>
      <c r="H164" s="1">
        <v>205</v>
      </c>
      <c r="I164" s="1">
        <v>1000</v>
      </c>
      <c r="J164" s="1">
        <v>202</v>
      </c>
    </row>
    <row r="165" spans="2:10" x14ac:dyDescent="0.3">
      <c r="B165" s="1">
        <v>37</v>
      </c>
      <c r="C165" s="1">
        <v>119</v>
      </c>
      <c r="D165" s="1">
        <v>1000</v>
      </c>
      <c r="E165" s="1">
        <v>1026</v>
      </c>
      <c r="G165" s="1">
        <v>136</v>
      </c>
      <c r="H165" s="1">
        <v>80</v>
      </c>
      <c r="I165" s="1">
        <v>1000</v>
      </c>
      <c r="J165" s="1">
        <v>875</v>
      </c>
    </row>
    <row r="166" spans="2:10" x14ac:dyDescent="0.3">
      <c r="B166" s="1">
        <v>38</v>
      </c>
      <c r="C166" s="1">
        <v>135</v>
      </c>
      <c r="D166" s="1">
        <v>1000</v>
      </c>
      <c r="E166" s="1">
        <v>1016</v>
      </c>
      <c r="G166" s="1">
        <v>137</v>
      </c>
      <c r="H166" s="1">
        <v>102</v>
      </c>
      <c r="I166" s="1">
        <v>1001</v>
      </c>
      <c r="J166" s="1">
        <v>1023</v>
      </c>
    </row>
    <row r="167" spans="2:10" x14ac:dyDescent="0.3">
      <c r="B167" s="1">
        <v>39</v>
      </c>
      <c r="C167" s="1">
        <v>168</v>
      </c>
      <c r="D167" s="1">
        <v>1000</v>
      </c>
      <c r="E167" s="1">
        <v>1033</v>
      </c>
      <c r="G167" s="1">
        <v>138</v>
      </c>
      <c r="H167" s="1">
        <v>120</v>
      </c>
      <c r="I167" s="1">
        <v>1000</v>
      </c>
      <c r="J167" s="1">
        <v>1018</v>
      </c>
    </row>
    <row r="168" spans="2:10" x14ac:dyDescent="0.3">
      <c r="B168" s="1">
        <v>40</v>
      </c>
      <c r="C168" s="1">
        <v>944</v>
      </c>
      <c r="D168" s="1">
        <v>1012</v>
      </c>
      <c r="E168" s="1">
        <v>1788</v>
      </c>
      <c r="G168" s="1">
        <v>140</v>
      </c>
      <c r="H168" s="1">
        <v>1003</v>
      </c>
      <c r="I168" s="1">
        <v>1000</v>
      </c>
      <c r="J168" s="1">
        <v>1883</v>
      </c>
    </row>
    <row r="169" spans="2:10" x14ac:dyDescent="0.3">
      <c r="B169" s="1">
        <v>41</v>
      </c>
      <c r="C169" s="1">
        <v>181</v>
      </c>
      <c r="D169" s="1">
        <v>1000</v>
      </c>
      <c r="E169" s="1">
        <v>237</v>
      </c>
      <c r="G169" s="1">
        <v>140</v>
      </c>
      <c r="H169" s="1">
        <v>221</v>
      </c>
      <c r="I169" s="1">
        <v>1002</v>
      </c>
      <c r="J169" s="1">
        <v>220</v>
      </c>
    </row>
    <row r="170" spans="2:10" x14ac:dyDescent="0.3">
      <c r="B170" s="1">
        <v>42</v>
      </c>
      <c r="C170" s="1">
        <v>194</v>
      </c>
      <c r="D170" s="1">
        <v>1007</v>
      </c>
      <c r="E170" s="1">
        <v>1020</v>
      </c>
      <c r="G170" s="1">
        <v>141</v>
      </c>
      <c r="H170" s="1">
        <v>166</v>
      </c>
      <c r="I170" s="1">
        <v>1008</v>
      </c>
      <c r="J170" s="1">
        <v>953</v>
      </c>
    </row>
    <row r="171" spans="2:10" x14ac:dyDescent="0.3">
      <c r="B171" s="1">
        <v>43</v>
      </c>
      <c r="C171" s="1">
        <v>231</v>
      </c>
      <c r="D171" s="1">
        <v>1000</v>
      </c>
      <c r="E171" s="1">
        <v>1037</v>
      </c>
      <c r="G171" s="1">
        <v>142</v>
      </c>
      <c r="H171" s="1">
        <v>179</v>
      </c>
      <c r="I171" s="1">
        <v>1001</v>
      </c>
      <c r="J171" s="1">
        <v>1014</v>
      </c>
    </row>
    <row r="172" spans="2:10" x14ac:dyDescent="0.3">
      <c r="B172" s="1">
        <v>44</v>
      </c>
      <c r="C172" s="1">
        <v>226</v>
      </c>
      <c r="D172" s="1">
        <v>1002</v>
      </c>
      <c r="E172" s="1">
        <v>997</v>
      </c>
      <c r="G172" s="1">
        <v>143</v>
      </c>
      <c r="H172" s="1">
        <v>185</v>
      </c>
      <c r="I172" s="1">
        <v>1000</v>
      </c>
      <c r="J172" s="1">
        <v>1006</v>
      </c>
    </row>
    <row r="173" spans="2:10" x14ac:dyDescent="0.3">
      <c r="B173" s="1">
        <v>45</v>
      </c>
      <c r="C173" s="1">
        <v>251</v>
      </c>
      <c r="D173" s="1">
        <v>1001</v>
      </c>
      <c r="E173" s="1">
        <v>1026</v>
      </c>
      <c r="G173" s="1">
        <v>144</v>
      </c>
      <c r="H173" s="1">
        <v>201</v>
      </c>
      <c r="I173" s="1">
        <v>1001</v>
      </c>
      <c r="J173" s="1">
        <v>1017</v>
      </c>
    </row>
    <row r="174" spans="2:10" x14ac:dyDescent="0.3">
      <c r="B174" s="1">
        <v>47</v>
      </c>
      <c r="C174" s="1">
        <v>1005</v>
      </c>
      <c r="D174" s="1">
        <v>1001</v>
      </c>
      <c r="E174" s="1">
        <v>1755</v>
      </c>
      <c r="G174" s="1">
        <v>145</v>
      </c>
      <c r="H174" s="1">
        <v>235</v>
      </c>
      <c r="I174" s="1">
        <v>1001</v>
      </c>
      <c r="J174" s="1">
        <v>1035</v>
      </c>
    </row>
    <row r="175" spans="2:10" x14ac:dyDescent="0.3">
      <c r="B175" s="1">
        <v>47</v>
      </c>
      <c r="C175" s="1">
        <v>213</v>
      </c>
      <c r="D175" s="1">
        <v>1000</v>
      </c>
      <c r="E175" s="1">
        <v>208</v>
      </c>
      <c r="G175" s="1">
        <v>147</v>
      </c>
      <c r="H175" s="1">
        <v>1007</v>
      </c>
      <c r="I175" s="1">
        <v>1000</v>
      </c>
      <c r="J175" s="1">
        <v>1772</v>
      </c>
    </row>
    <row r="176" spans="2:10" x14ac:dyDescent="0.3">
      <c r="B176" s="1">
        <v>49</v>
      </c>
      <c r="C176" s="1">
        <v>1001</v>
      </c>
      <c r="D176" s="1">
        <v>1011</v>
      </c>
      <c r="E176" s="1">
        <v>1799</v>
      </c>
      <c r="G176" s="1">
        <v>147</v>
      </c>
      <c r="H176" s="1">
        <v>225</v>
      </c>
      <c r="I176" s="1">
        <v>1007</v>
      </c>
      <c r="J176" s="1">
        <v>225</v>
      </c>
    </row>
    <row r="177" spans="2:10" x14ac:dyDescent="0.3">
      <c r="B177" s="1">
        <v>49</v>
      </c>
      <c r="C177" s="1">
        <v>250</v>
      </c>
      <c r="D177" s="1">
        <v>1001</v>
      </c>
      <c r="E177" s="1">
        <v>250</v>
      </c>
      <c r="G177" s="1">
        <v>148</v>
      </c>
      <c r="H177" s="1">
        <v>252</v>
      </c>
      <c r="I177" s="1">
        <v>1008</v>
      </c>
      <c r="J177" s="1">
        <v>1035</v>
      </c>
    </row>
    <row r="178" spans="2:10" x14ac:dyDescent="0.3">
      <c r="B178" s="1">
        <v>51</v>
      </c>
      <c r="C178" s="1">
        <v>1003</v>
      </c>
      <c r="D178" s="1">
        <v>1007</v>
      </c>
      <c r="E178" s="1">
        <v>1760</v>
      </c>
      <c r="G178" s="1">
        <v>150</v>
      </c>
      <c r="H178" s="1">
        <v>1000</v>
      </c>
      <c r="I178" s="1">
        <v>1002</v>
      </c>
      <c r="J178" s="1">
        <v>1750</v>
      </c>
    </row>
    <row r="179" spans="2:10" x14ac:dyDescent="0.3">
      <c r="B179" s="1">
        <v>51</v>
      </c>
      <c r="C179" s="1">
        <v>215</v>
      </c>
      <c r="D179" s="1">
        <v>1000</v>
      </c>
      <c r="E179" s="1">
        <v>212</v>
      </c>
      <c r="G179" s="1">
        <v>150</v>
      </c>
      <c r="H179" s="1">
        <v>221</v>
      </c>
      <c r="I179" s="1">
        <v>1000</v>
      </c>
      <c r="J179" s="1">
        <v>221</v>
      </c>
    </row>
    <row r="180" spans="2:10" x14ac:dyDescent="0.3">
      <c r="B180" s="1">
        <v>52</v>
      </c>
      <c r="C180" s="1">
        <v>100</v>
      </c>
      <c r="D180" s="1">
        <v>1000</v>
      </c>
      <c r="E180" s="1">
        <v>885</v>
      </c>
      <c r="G180" s="1">
        <v>152</v>
      </c>
      <c r="H180" s="1">
        <v>1000</v>
      </c>
      <c r="I180" s="1">
        <v>1001</v>
      </c>
      <c r="J180" s="1">
        <v>1780</v>
      </c>
    </row>
    <row r="181" spans="2:10" x14ac:dyDescent="0.3">
      <c r="B181" s="1">
        <v>53</v>
      </c>
      <c r="C181" s="1">
        <v>118</v>
      </c>
      <c r="D181" s="1">
        <v>1000</v>
      </c>
      <c r="E181" s="1">
        <v>1018</v>
      </c>
      <c r="G181" s="1">
        <v>152</v>
      </c>
      <c r="H181" s="1">
        <v>219</v>
      </c>
      <c r="I181" s="1">
        <v>1000</v>
      </c>
      <c r="J181" s="1">
        <v>219</v>
      </c>
    </row>
    <row r="182" spans="2:10" x14ac:dyDescent="0.3">
      <c r="B182" s="1">
        <v>55</v>
      </c>
      <c r="C182" s="1">
        <v>1011</v>
      </c>
      <c r="D182" s="1">
        <v>1000</v>
      </c>
      <c r="E182" s="1">
        <v>1893</v>
      </c>
      <c r="G182" s="1">
        <v>154</v>
      </c>
      <c r="H182" s="1">
        <v>1032</v>
      </c>
      <c r="I182" s="1">
        <v>1001</v>
      </c>
      <c r="J182" s="1">
        <v>1814</v>
      </c>
    </row>
    <row r="183" spans="2:10" x14ac:dyDescent="0.3">
      <c r="B183" s="1">
        <v>55</v>
      </c>
      <c r="C183" s="1">
        <v>312</v>
      </c>
      <c r="D183" s="1">
        <v>1011</v>
      </c>
      <c r="E183" s="1">
        <v>312</v>
      </c>
      <c r="G183" s="1">
        <v>154</v>
      </c>
      <c r="H183" s="1">
        <v>235</v>
      </c>
      <c r="I183" s="1">
        <v>1001</v>
      </c>
      <c r="J183" s="1">
        <v>204</v>
      </c>
    </row>
    <row r="184" spans="2:10" x14ac:dyDescent="0.3">
      <c r="B184" s="1">
        <v>56</v>
      </c>
      <c r="C184" s="1">
        <v>156</v>
      </c>
      <c r="D184" s="1">
        <v>1007</v>
      </c>
      <c r="E184" s="1">
        <v>851</v>
      </c>
      <c r="G184" s="1">
        <v>155</v>
      </c>
      <c r="H184" s="1">
        <v>141</v>
      </c>
      <c r="I184" s="1">
        <v>1004</v>
      </c>
      <c r="J184" s="1">
        <v>910</v>
      </c>
    </row>
    <row r="185" spans="2:10" x14ac:dyDescent="0.3">
      <c r="B185" s="1">
        <v>57</v>
      </c>
      <c r="C185" s="1">
        <v>171</v>
      </c>
      <c r="D185" s="1">
        <v>1003</v>
      </c>
      <c r="E185" s="1">
        <v>1018</v>
      </c>
      <c r="G185" s="1">
        <v>156</v>
      </c>
      <c r="H185" s="1">
        <v>124</v>
      </c>
      <c r="I185" s="1">
        <v>1002</v>
      </c>
      <c r="J185" s="1">
        <v>985</v>
      </c>
    </row>
    <row r="186" spans="2:10" x14ac:dyDescent="0.3">
      <c r="B186" s="1">
        <v>58</v>
      </c>
      <c r="C186" s="1">
        <v>187</v>
      </c>
      <c r="D186" s="1">
        <v>1001</v>
      </c>
      <c r="E186" s="1">
        <v>1017</v>
      </c>
      <c r="G186" s="1">
        <v>157</v>
      </c>
      <c r="H186" s="1">
        <v>140</v>
      </c>
      <c r="I186" s="1">
        <v>1000</v>
      </c>
      <c r="J186" s="1">
        <v>1016</v>
      </c>
    </row>
    <row r="187" spans="2:10" x14ac:dyDescent="0.3">
      <c r="B187" s="1">
        <v>59</v>
      </c>
      <c r="C187" s="1">
        <v>188</v>
      </c>
      <c r="D187" s="1">
        <v>1014</v>
      </c>
      <c r="E187" s="1">
        <v>1015</v>
      </c>
      <c r="G187" s="1">
        <v>158</v>
      </c>
      <c r="H187" s="1">
        <v>172</v>
      </c>
      <c r="I187" s="1">
        <v>1006</v>
      </c>
      <c r="J187" s="1">
        <v>1038</v>
      </c>
    </row>
    <row r="188" spans="2:10" x14ac:dyDescent="0.3">
      <c r="B188" s="1">
        <v>60</v>
      </c>
      <c r="C188" s="1">
        <v>187</v>
      </c>
      <c r="D188" s="1">
        <v>1015</v>
      </c>
      <c r="E188" s="1">
        <v>1014</v>
      </c>
      <c r="G188" s="1">
        <v>159</v>
      </c>
      <c r="H188" s="1">
        <v>188</v>
      </c>
      <c r="I188" s="1">
        <v>1001</v>
      </c>
      <c r="J188" s="1">
        <v>1017</v>
      </c>
    </row>
    <row r="189" spans="2:10" x14ac:dyDescent="0.3">
      <c r="B189" s="1">
        <v>62</v>
      </c>
      <c r="C189" s="1">
        <v>1030</v>
      </c>
      <c r="D189" s="1">
        <v>1014</v>
      </c>
      <c r="E189" s="1">
        <v>1857</v>
      </c>
      <c r="G189" s="1">
        <v>160</v>
      </c>
      <c r="H189" s="1">
        <v>986</v>
      </c>
      <c r="I189" s="1">
        <v>1000</v>
      </c>
      <c r="J189" s="1">
        <v>1798</v>
      </c>
    </row>
    <row r="190" spans="2:10" x14ac:dyDescent="0.3">
      <c r="B190" s="1">
        <v>62</v>
      </c>
      <c r="C190" s="1">
        <v>234</v>
      </c>
      <c r="D190" s="1">
        <v>1014</v>
      </c>
      <c r="E190" s="1">
        <v>218</v>
      </c>
      <c r="G190" s="1">
        <v>161</v>
      </c>
      <c r="H190" s="1">
        <v>219</v>
      </c>
      <c r="I190" s="1">
        <v>1002</v>
      </c>
      <c r="J190" s="1">
        <v>235</v>
      </c>
    </row>
    <row r="191" spans="2:10" x14ac:dyDescent="0.3">
      <c r="B191" s="1">
        <v>63</v>
      </c>
      <c r="C191" s="1">
        <v>219</v>
      </c>
      <c r="D191" s="1">
        <v>1002</v>
      </c>
      <c r="E191" s="1">
        <v>987</v>
      </c>
      <c r="G191" s="1">
        <v>162</v>
      </c>
      <c r="H191" s="1">
        <v>266</v>
      </c>
      <c r="I191" s="1">
        <v>1000</v>
      </c>
      <c r="J191" s="1">
        <v>1047</v>
      </c>
    </row>
    <row r="192" spans="2:10" x14ac:dyDescent="0.3">
      <c r="B192" s="1">
        <v>64</v>
      </c>
      <c r="C192" s="1">
        <v>234</v>
      </c>
      <c r="D192" s="1">
        <v>1006</v>
      </c>
      <c r="E192" s="1">
        <v>1021</v>
      </c>
      <c r="G192" s="1">
        <v>163</v>
      </c>
      <c r="H192" s="1">
        <v>251</v>
      </c>
      <c r="I192" s="1">
        <v>1000</v>
      </c>
      <c r="J192" s="1">
        <v>985</v>
      </c>
    </row>
    <row r="193" spans="2:10" x14ac:dyDescent="0.3">
      <c r="B193" s="1">
        <v>65</v>
      </c>
      <c r="C193" s="1">
        <v>234</v>
      </c>
      <c r="D193" s="1">
        <v>1015</v>
      </c>
      <c r="E193" s="1">
        <v>1015</v>
      </c>
      <c r="G193" s="1">
        <v>165</v>
      </c>
      <c r="H193" s="1">
        <v>1031</v>
      </c>
      <c r="I193" s="1">
        <v>1001</v>
      </c>
      <c r="J193" s="1">
        <v>1781</v>
      </c>
    </row>
    <row r="194" spans="2:10" x14ac:dyDescent="0.3">
      <c r="B194" s="1">
        <v>66</v>
      </c>
      <c r="C194" s="1">
        <v>250</v>
      </c>
      <c r="D194" s="1">
        <v>1009</v>
      </c>
      <c r="E194" s="1">
        <v>1025</v>
      </c>
      <c r="G194" s="1">
        <v>165</v>
      </c>
      <c r="H194" s="1">
        <v>235</v>
      </c>
      <c r="I194" s="1">
        <v>1000</v>
      </c>
      <c r="J194" s="1">
        <v>204</v>
      </c>
    </row>
    <row r="195" spans="2:10" x14ac:dyDescent="0.3">
      <c r="B195" s="1">
        <v>68</v>
      </c>
      <c r="C195" s="1">
        <v>1026</v>
      </c>
      <c r="D195" s="1">
        <v>1006</v>
      </c>
      <c r="E195" s="1">
        <v>1782</v>
      </c>
      <c r="G195" s="1">
        <v>167</v>
      </c>
      <c r="H195" s="1">
        <v>1017</v>
      </c>
      <c r="I195" s="1">
        <v>1001</v>
      </c>
      <c r="J195" s="1">
        <v>1783</v>
      </c>
    </row>
    <row r="196" spans="2:10" x14ac:dyDescent="0.3">
      <c r="B196" s="1">
        <v>68</v>
      </c>
      <c r="C196" s="1">
        <v>219</v>
      </c>
      <c r="D196" s="1">
        <v>1010</v>
      </c>
      <c r="E196" s="1">
        <v>203</v>
      </c>
      <c r="G196" s="1">
        <v>167</v>
      </c>
      <c r="H196" s="1">
        <v>219</v>
      </c>
      <c r="I196" s="1">
        <v>1001</v>
      </c>
      <c r="J196" s="1">
        <v>203</v>
      </c>
    </row>
    <row r="197" spans="2:10" x14ac:dyDescent="0.3">
      <c r="B197" s="1">
        <v>70</v>
      </c>
      <c r="C197" s="1">
        <v>1004</v>
      </c>
      <c r="D197" s="1">
        <v>1004</v>
      </c>
      <c r="E197" s="1">
        <v>1789</v>
      </c>
      <c r="G197" s="1">
        <v>168</v>
      </c>
      <c r="H197" s="1">
        <v>78</v>
      </c>
      <c r="I197" s="1">
        <v>1000</v>
      </c>
      <c r="J197" s="1">
        <v>859</v>
      </c>
    </row>
    <row r="198" spans="2:10" x14ac:dyDescent="0.3">
      <c r="B198" s="1">
        <v>70</v>
      </c>
      <c r="C198" s="1">
        <v>218</v>
      </c>
      <c r="D198" s="1">
        <v>1004</v>
      </c>
      <c r="E198" s="1">
        <v>218</v>
      </c>
      <c r="G198" s="1">
        <v>169</v>
      </c>
      <c r="H198" s="1">
        <v>93</v>
      </c>
      <c r="I198" s="1">
        <v>1007</v>
      </c>
      <c r="J198" s="1">
        <v>1022</v>
      </c>
    </row>
    <row r="199" spans="2:10" x14ac:dyDescent="0.3">
      <c r="B199" s="1">
        <v>72</v>
      </c>
      <c r="C199" s="1">
        <v>1007</v>
      </c>
      <c r="D199" s="1">
        <v>1001</v>
      </c>
      <c r="E199" s="1">
        <v>1790</v>
      </c>
      <c r="G199" s="1">
        <v>170</v>
      </c>
      <c r="H199" s="1">
        <v>125</v>
      </c>
      <c r="I199" s="1">
        <v>1000</v>
      </c>
      <c r="J199" s="1">
        <v>1032</v>
      </c>
    </row>
    <row r="200" spans="2:10" x14ac:dyDescent="0.3">
      <c r="B200" s="1">
        <v>72</v>
      </c>
      <c r="C200" s="1">
        <v>203</v>
      </c>
      <c r="D200" s="1">
        <v>1007</v>
      </c>
      <c r="E200" s="1">
        <v>203</v>
      </c>
      <c r="G200" s="1">
        <v>171</v>
      </c>
      <c r="H200" s="1">
        <v>124</v>
      </c>
      <c r="I200" s="1">
        <v>1001</v>
      </c>
      <c r="J200" s="1">
        <v>1000</v>
      </c>
    </row>
    <row r="201" spans="2:10" x14ac:dyDescent="0.3">
      <c r="B201" s="1">
        <v>73</v>
      </c>
      <c r="C201" s="1">
        <v>94</v>
      </c>
      <c r="D201" s="1">
        <v>1002</v>
      </c>
      <c r="E201" s="1">
        <v>893</v>
      </c>
      <c r="G201" s="1">
        <v>172</v>
      </c>
      <c r="H201" s="1">
        <v>140</v>
      </c>
      <c r="I201" s="1">
        <v>1002</v>
      </c>
      <c r="J201" s="1">
        <v>1018</v>
      </c>
    </row>
    <row r="202" spans="2:10" x14ac:dyDescent="0.3">
      <c r="B202" s="1">
        <v>74</v>
      </c>
      <c r="C202" s="1">
        <v>98</v>
      </c>
      <c r="D202" s="1">
        <v>1001</v>
      </c>
      <c r="E202" s="1">
        <v>1005</v>
      </c>
      <c r="G202" s="1">
        <v>173</v>
      </c>
      <c r="H202" s="1">
        <v>156</v>
      </c>
      <c r="I202" s="1">
        <v>1001</v>
      </c>
      <c r="J202" s="1">
        <v>1017</v>
      </c>
    </row>
    <row r="203" spans="2:10" x14ac:dyDescent="0.3">
      <c r="B203" s="1">
        <v>75</v>
      </c>
      <c r="C203" s="1">
        <v>888</v>
      </c>
      <c r="D203" s="1">
        <v>1003</v>
      </c>
      <c r="E203" s="1">
        <v>1793</v>
      </c>
      <c r="G203" s="1">
        <v>175</v>
      </c>
      <c r="H203" s="1">
        <v>1172</v>
      </c>
      <c r="I203" s="1">
        <v>1002</v>
      </c>
      <c r="J203" s="1">
        <v>2018</v>
      </c>
    </row>
    <row r="204" spans="2:10" x14ac:dyDescent="0.3">
      <c r="B204" s="1">
        <v>76</v>
      </c>
      <c r="C204" s="1">
        <v>125</v>
      </c>
      <c r="D204" s="1">
        <v>1013</v>
      </c>
      <c r="E204" s="1">
        <v>250</v>
      </c>
      <c r="G204" s="1">
        <v>175</v>
      </c>
      <c r="H204" s="1">
        <v>299</v>
      </c>
      <c r="I204" s="1">
        <v>1109</v>
      </c>
      <c r="J204" s="1">
        <v>236</v>
      </c>
    </row>
    <row r="205" spans="2:10" x14ac:dyDescent="0.3">
      <c r="B205" s="1">
        <v>77</v>
      </c>
      <c r="C205" s="1">
        <v>125</v>
      </c>
      <c r="D205" s="1">
        <v>1013</v>
      </c>
      <c r="E205" s="1">
        <v>1013</v>
      </c>
      <c r="G205" s="1">
        <v>177</v>
      </c>
      <c r="H205" s="1">
        <v>218</v>
      </c>
      <c r="I205" s="1">
        <v>1457</v>
      </c>
      <c r="J205" s="1">
        <v>1376</v>
      </c>
    </row>
    <row r="206" spans="2:10" x14ac:dyDescent="0.3">
      <c r="B206" s="1">
        <v>78</v>
      </c>
      <c r="C206" s="1">
        <v>140</v>
      </c>
      <c r="D206" s="1">
        <v>1007</v>
      </c>
      <c r="E206" s="1">
        <v>1022</v>
      </c>
      <c r="G206" s="1">
        <v>179</v>
      </c>
      <c r="H206" s="1">
        <v>1003</v>
      </c>
      <c r="I206" s="1">
        <v>1110</v>
      </c>
      <c r="J206" s="1">
        <v>1895</v>
      </c>
    </row>
    <row r="207" spans="2:10" x14ac:dyDescent="0.3">
      <c r="B207" s="1">
        <v>79</v>
      </c>
      <c r="C207" s="1">
        <v>140</v>
      </c>
      <c r="D207" s="1">
        <v>1014</v>
      </c>
      <c r="E207" s="1">
        <v>1014</v>
      </c>
      <c r="G207" s="1">
        <v>179</v>
      </c>
      <c r="H207" s="1">
        <v>203</v>
      </c>
      <c r="I207" s="1">
        <v>1003</v>
      </c>
      <c r="J207" s="1">
        <v>203</v>
      </c>
    </row>
    <row r="208" spans="2:10" x14ac:dyDescent="0.3">
      <c r="B208" s="1">
        <v>80</v>
      </c>
      <c r="C208" s="1">
        <v>156</v>
      </c>
      <c r="D208" s="1">
        <v>1012</v>
      </c>
      <c r="E208" s="1">
        <v>1028</v>
      </c>
      <c r="G208" s="1">
        <v>181</v>
      </c>
      <c r="H208" s="1">
        <v>1015</v>
      </c>
      <c r="I208" s="1">
        <v>1084</v>
      </c>
      <c r="J208" s="1">
        <v>1896</v>
      </c>
    </row>
    <row r="209" spans="2:10" x14ac:dyDescent="0.3">
      <c r="B209" s="1">
        <v>81</v>
      </c>
      <c r="C209" s="1">
        <v>156</v>
      </c>
      <c r="D209" s="1">
        <v>1015</v>
      </c>
      <c r="E209" s="1">
        <v>1015</v>
      </c>
      <c r="G209" s="1">
        <v>181</v>
      </c>
      <c r="H209" s="1">
        <v>203</v>
      </c>
      <c r="I209" s="1">
        <v>1015</v>
      </c>
      <c r="J209" s="1">
        <v>203</v>
      </c>
    </row>
    <row r="210" spans="2:10" x14ac:dyDescent="0.3">
      <c r="B210" s="1">
        <v>82</v>
      </c>
      <c r="C210" s="1">
        <v>931</v>
      </c>
      <c r="D210" s="1">
        <v>1016</v>
      </c>
      <c r="E210" s="1">
        <v>1791</v>
      </c>
      <c r="G210" s="1">
        <v>183</v>
      </c>
      <c r="H210" s="1">
        <v>1002</v>
      </c>
      <c r="I210" s="1">
        <v>1001</v>
      </c>
      <c r="J210" s="1">
        <v>1800</v>
      </c>
    </row>
    <row r="211" spans="2:10" x14ac:dyDescent="0.3">
      <c r="B211" s="1">
        <v>83</v>
      </c>
      <c r="C211" s="1">
        <v>172</v>
      </c>
      <c r="D211" s="1">
        <v>1009</v>
      </c>
      <c r="E211" s="1">
        <v>250</v>
      </c>
      <c r="G211" s="1">
        <v>183</v>
      </c>
      <c r="H211" s="1">
        <v>203</v>
      </c>
      <c r="I211" s="1">
        <v>1002</v>
      </c>
      <c r="J211" s="1">
        <v>203</v>
      </c>
    </row>
    <row r="212" spans="2:10" x14ac:dyDescent="0.3">
      <c r="B212" s="1">
        <v>84</v>
      </c>
      <c r="C212" s="1">
        <v>187</v>
      </c>
      <c r="D212" s="1">
        <v>1004</v>
      </c>
      <c r="E212" s="1">
        <v>1019</v>
      </c>
      <c r="G212" s="1">
        <v>185</v>
      </c>
      <c r="H212" s="1">
        <v>1001</v>
      </c>
      <c r="I212" s="1">
        <v>1005</v>
      </c>
      <c r="J212" s="1">
        <v>1803</v>
      </c>
    </row>
    <row r="213" spans="2:10" x14ac:dyDescent="0.3">
      <c r="B213" s="1">
        <v>85</v>
      </c>
      <c r="C213" s="1">
        <v>203</v>
      </c>
      <c r="D213" s="1">
        <v>1002</v>
      </c>
      <c r="E213" s="1">
        <v>1018</v>
      </c>
      <c r="G213" s="1">
        <v>185</v>
      </c>
      <c r="H213" s="1">
        <v>203</v>
      </c>
      <c r="I213" s="1">
        <v>1001</v>
      </c>
      <c r="J213" s="1">
        <v>203</v>
      </c>
    </row>
    <row r="214" spans="2:10" x14ac:dyDescent="0.3">
      <c r="B214" s="1">
        <v>86</v>
      </c>
      <c r="C214" s="1">
        <v>224</v>
      </c>
      <c r="D214" s="1">
        <v>1005</v>
      </c>
      <c r="E214" s="1">
        <v>1026</v>
      </c>
      <c r="G214" s="1">
        <v>186</v>
      </c>
      <c r="H214" s="1">
        <v>78</v>
      </c>
      <c r="I214" s="1">
        <v>1001</v>
      </c>
      <c r="J214" s="1">
        <v>876</v>
      </c>
    </row>
    <row r="215" spans="2:10" x14ac:dyDescent="0.3">
      <c r="B215" s="1">
        <v>87</v>
      </c>
      <c r="C215" s="1">
        <v>260</v>
      </c>
      <c r="D215" s="1">
        <v>1010</v>
      </c>
      <c r="E215" s="1">
        <v>1046</v>
      </c>
      <c r="G215" s="1">
        <v>187</v>
      </c>
      <c r="H215" s="1">
        <v>110</v>
      </c>
      <c r="I215" s="1">
        <v>1000</v>
      </c>
      <c r="J215" s="1">
        <v>1032</v>
      </c>
    </row>
    <row r="216" spans="2:10" x14ac:dyDescent="0.3">
      <c r="B216" s="1">
        <v>88</v>
      </c>
      <c r="C216" s="1">
        <v>249</v>
      </c>
      <c r="D216" s="1">
        <v>1005</v>
      </c>
      <c r="E216" s="1">
        <v>994</v>
      </c>
      <c r="G216" s="1">
        <v>188</v>
      </c>
      <c r="H216" s="1">
        <v>125</v>
      </c>
      <c r="I216" s="1">
        <v>1001</v>
      </c>
      <c r="J216" s="1">
        <v>1016</v>
      </c>
    </row>
    <row r="217" spans="2:10" x14ac:dyDescent="0.3">
      <c r="B217" s="1">
        <v>90</v>
      </c>
      <c r="C217" s="1">
        <v>1004</v>
      </c>
      <c r="D217" s="1">
        <v>1004</v>
      </c>
      <c r="E217" s="1">
        <v>1759</v>
      </c>
      <c r="G217" s="1">
        <v>190</v>
      </c>
      <c r="H217" s="1">
        <v>1001</v>
      </c>
      <c r="I217" s="1">
        <v>1000</v>
      </c>
      <c r="J217" s="1">
        <v>1876</v>
      </c>
    </row>
    <row r="218" spans="2:10" x14ac:dyDescent="0.3">
      <c r="B218" s="1">
        <v>90</v>
      </c>
      <c r="C218" s="1">
        <v>215</v>
      </c>
      <c r="D218" s="1">
        <v>1004</v>
      </c>
      <c r="E218" s="1">
        <v>215</v>
      </c>
      <c r="G218" s="1">
        <v>190</v>
      </c>
      <c r="H218" s="1">
        <v>202</v>
      </c>
      <c r="I218" s="1">
        <v>1001</v>
      </c>
      <c r="J218" s="1">
        <v>202</v>
      </c>
    </row>
    <row r="219" spans="2:10" x14ac:dyDescent="0.3">
      <c r="B219" s="1">
        <v>92</v>
      </c>
      <c r="C219" s="1">
        <v>1004</v>
      </c>
      <c r="D219" s="1">
        <v>1015</v>
      </c>
      <c r="E219" s="1">
        <v>1804</v>
      </c>
      <c r="G219" s="1">
        <v>191</v>
      </c>
      <c r="H219" s="1">
        <v>187</v>
      </c>
      <c r="I219" s="1">
        <v>1001</v>
      </c>
      <c r="J219" s="1">
        <v>986</v>
      </c>
    </row>
    <row r="220" spans="2:10" x14ac:dyDescent="0.3">
      <c r="B220" s="1">
        <v>92</v>
      </c>
      <c r="C220" s="1">
        <v>228</v>
      </c>
      <c r="D220" s="1">
        <v>1004</v>
      </c>
      <c r="E220" s="1">
        <v>228</v>
      </c>
      <c r="G220" s="1">
        <v>192</v>
      </c>
      <c r="H220" s="1">
        <v>188</v>
      </c>
      <c r="I220" s="1">
        <v>1000</v>
      </c>
      <c r="J220" s="1">
        <v>1001</v>
      </c>
    </row>
    <row r="221" spans="2:10" x14ac:dyDescent="0.3">
      <c r="B221" s="1">
        <v>94</v>
      </c>
      <c r="C221" s="1">
        <v>1028</v>
      </c>
      <c r="D221" s="1">
        <v>1013</v>
      </c>
      <c r="E221" s="1">
        <v>1813</v>
      </c>
      <c r="G221" s="1">
        <v>193</v>
      </c>
      <c r="H221" s="1">
        <v>203</v>
      </c>
      <c r="I221" s="1">
        <v>1001</v>
      </c>
      <c r="J221" s="1">
        <v>1016</v>
      </c>
    </row>
    <row r="222" spans="2:10" x14ac:dyDescent="0.3">
      <c r="B222" s="1">
        <v>94</v>
      </c>
      <c r="C222" s="1">
        <v>221</v>
      </c>
      <c r="D222" s="1">
        <v>1013</v>
      </c>
      <c r="E222" s="1">
        <v>206</v>
      </c>
      <c r="G222" s="1">
        <v>194</v>
      </c>
      <c r="H222" s="1">
        <v>218</v>
      </c>
      <c r="I222" s="1">
        <v>1004</v>
      </c>
      <c r="J222" s="1">
        <v>1019</v>
      </c>
    </row>
    <row r="223" spans="2:10" x14ac:dyDescent="0.3">
      <c r="B223" s="1">
        <v>96</v>
      </c>
      <c r="C223" s="1">
        <v>1004</v>
      </c>
      <c r="D223" s="1">
        <v>1007</v>
      </c>
      <c r="E223" s="1">
        <v>1790</v>
      </c>
      <c r="G223" s="1">
        <v>195</v>
      </c>
      <c r="H223" s="1">
        <v>250</v>
      </c>
      <c r="I223" s="1">
        <v>1000</v>
      </c>
      <c r="J223" s="1">
        <v>1032</v>
      </c>
    </row>
    <row r="224" spans="2:10" x14ac:dyDescent="0.3">
      <c r="B224" s="1">
        <v>96</v>
      </c>
      <c r="C224" s="1">
        <v>220</v>
      </c>
      <c r="D224" s="1">
        <v>1004</v>
      </c>
      <c r="E224" s="1">
        <v>220</v>
      </c>
      <c r="G224" s="1">
        <v>197</v>
      </c>
      <c r="H224" s="1">
        <v>1045</v>
      </c>
      <c r="I224" s="1">
        <v>1001</v>
      </c>
      <c r="J224" s="1">
        <v>1796</v>
      </c>
    </row>
    <row r="225" spans="2:10" x14ac:dyDescent="0.3">
      <c r="B225" s="1">
        <v>97</v>
      </c>
      <c r="C225" s="1">
        <v>78</v>
      </c>
      <c r="D225" s="1">
        <v>1013</v>
      </c>
      <c r="E225" s="1">
        <v>871</v>
      </c>
      <c r="G225" s="1">
        <v>197</v>
      </c>
      <c r="H225" s="1">
        <v>250</v>
      </c>
      <c r="I225" s="1">
        <v>1014</v>
      </c>
      <c r="J225" s="1">
        <v>219</v>
      </c>
    </row>
    <row r="226" spans="2:10" x14ac:dyDescent="0.3">
      <c r="B226" s="1">
        <v>98</v>
      </c>
      <c r="C226" s="1">
        <v>94</v>
      </c>
      <c r="D226" s="1">
        <v>1010</v>
      </c>
      <c r="E226" s="1">
        <v>1026</v>
      </c>
      <c r="G226" s="1">
        <v>199</v>
      </c>
      <c r="H226" s="1">
        <v>1015</v>
      </c>
      <c r="I226" s="1">
        <v>1001</v>
      </c>
      <c r="J226" s="1">
        <v>1766</v>
      </c>
    </row>
    <row r="227" spans="2:10" x14ac:dyDescent="0.3">
      <c r="B227" s="1">
        <v>99</v>
      </c>
      <c r="C227" s="1">
        <v>96</v>
      </c>
      <c r="D227" s="1">
        <v>1001</v>
      </c>
      <c r="E227" s="1">
        <v>1003</v>
      </c>
      <c r="G227" s="1">
        <v>199</v>
      </c>
      <c r="H227" s="1">
        <v>250</v>
      </c>
      <c r="I227" s="1">
        <v>1015</v>
      </c>
      <c r="J227" s="1">
        <v>250</v>
      </c>
    </row>
    <row r="228" spans="2:10" x14ac:dyDescent="0.3">
      <c r="B228" s="1">
        <v>100</v>
      </c>
      <c r="C228" s="1">
        <v>109</v>
      </c>
      <c r="D228" s="1">
        <v>1014</v>
      </c>
      <c r="E228" s="1">
        <v>1027</v>
      </c>
      <c r="G228" s="1">
        <v>201</v>
      </c>
      <c r="H228" s="1">
        <v>1000</v>
      </c>
      <c r="I228" s="1">
        <v>1002</v>
      </c>
      <c r="J228" s="1">
        <v>1752</v>
      </c>
    </row>
    <row r="229" spans="2:10" x14ac:dyDescent="0.3">
      <c r="B229" s="1">
        <v>101</v>
      </c>
      <c r="C229" s="1">
        <v>156</v>
      </c>
      <c r="D229" s="1">
        <v>1016</v>
      </c>
      <c r="E229" s="1">
        <v>1063</v>
      </c>
      <c r="G229" s="1">
        <v>201</v>
      </c>
      <c r="H229" s="1">
        <v>203</v>
      </c>
      <c r="I229" s="1">
        <v>1000</v>
      </c>
      <c r="J229" s="1">
        <v>203</v>
      </c>
    </row>
    <row r="230" spans="2:10" x14ac:dyDescent="0.3">
      <c r="B230" s="1">
        <v>102</v>
      </c>
      <c r="C230" s="1">
        <v>124</v>
      </c>
      <c r="D230" s="1">
        <v>1006</v>
      </c>
      <c r="E230" s="1">
        <v>974</v>
      </c>
      <c r="G230" s="1">
        <v>202</v>
      </c>
      <c r="H230" s="1">
        <v>62</v>
      </c>
      <c r="I230" s="1">
        <v>1001</v>
      </c>
      <c r="J230" s="1">
        <v>860</v>
      </c>
    </row>
    <row r="231" spans="2:10" x14ac:dyDescent="0.3">
      <c r="B231" s="1">
        <v>104</v>
      </c>
      <c r="C231" s="1">
        <v>1020</v>
      </c>
      <c r="D231" s="1">
        <v>1003</v>
      </c>
      <c r="E231" s="1">
        <v>1899</v>
      </c>
      <c r="G231" s="1">
        <v>203</v>
      </c>
      <c r="H231" s="1">
        <v>847</v>
      </c>
      <c r="I231" s="1">
        <v>1001</v>
      </c>
      <c r="J231" s="1">
        <v>1786</v>
      </c>
    </row>
    <row r="232" spans="2:10" x14ac:dyDescent="0.3">
      <c r="B232" s="1">
        <v>104</v>
      </c>
      <c r="C232" s="1">
        <v>237</v>
      </c>
      <c r="D232" s="1">
        <v>1004</v>
      </c>
      <c r="E232" s="1">
        <v>221</v>
      </c>
      <c r="G232" s="1">
        <v>204</v>
      </c>
      <c r="H232" s="1">
        <v>109</v>
      </c>
      <c r="I232" s="1">
        <v>1003</v>
      </c>
      <c r="J232" s="1">
        <v>265</v>
      </c>
    </row>
    <row r="233" spans="2:10" x14ac:dyDescent="0.3">
      <c r="B233" s="1">
        <v>105</v>
      </c>
      <c r="C233" s="1">
        <v>200</v>
      </c>
      <c r="D233" s="1">
        <v>1003</v>
      </c>
      <c r="E233" s="1">
        <v>966</v>
      </c>
      <c r="G233" s="1">
        <v>205</v>
      </c>
      <c r="H233" s="1">
        <v>109</v>
      </c>
      <c r="I233" s="1">
        <v>1003</v>
      </c>
      <c r="J233" s="1">
        <v>1003</v>
      </c>
    </row>
    <row r="234" spans="2:10" x14ac:dyDescent="0.3">
      <c r="B234" s="1">
        <v>106</v>
      </c>
      <c r="C234" s="1">
        <v>188</v>
      </c>
      <c r="D234" s="1">
        <v>1002</v>
      </c>
      <c r="E234" s="1">
        <v>990</v>
      </c>
      <c r="G234" s="1">
        <v>206</v>
      </c>
      <c r="H234" s="1">
        <v>141</v>
      </c>
      <c r="I234" s="1">
        <v>1000</v>
      </c>
      <c r="J234" s="1">
        <v>1032</v>
      </c>
    </row>
    <row r="235" spans="2:10" x14ac:dyDescent="0.3">
      <c r="B235" s="1">
        <v>107</v>
      </c>
      <c r="C235" s="1">
        <v>196</v>
      </c>
      <c r="D235" s="1">
        <v>1013</v>
      </c>
      <c r="E235" s="1">
        <v>1021</v>
      </c>
      <c r="G235" s="1">
        <v>207</v>
      </c>
      <c r="H235" s="1">
        <v>171</v>
      </c>
      <c r="I235" s="1">
        <v>1001</v>
      </c>
      <c r="J235" s="1">
        <v>1031</v>
      </c>
    </row>
    <row r="236" spans="2:10" x14ac:dyDescent="0.3">
      <c r="B236" s="1">
        <v>108</v>
      </c>
      <c r="C236" s="1">
        <v>235</v>
      </c>
      <c r="D236" s="1">
        <v>1002</v>
      </c>
      <c r="E236" s="1">
        <v>1041</v>
      </c>
      <c r="G236" s="1">
        <v>208</v>
      </c>
      <c r="H236" s="1">
        <v>156</v>
      </c>
      <c r="I236" s="1">
        <v>1000</v>
      </c>
      <c r="J236" s="1">
        <v>985</v>
      </c>
    </row>
    <row r="237" spans="2:10" x14ac:dyDescent="0.3">
      <c r="B237" s="1">
        <v>109</v>
      </c>
      <c r="C237" s="1">
        <v>252</v>
      </c>
      <c r="D237" s="1">
        <v>1003</v>
      </c>
      <c r="E237" s="1">
        <v>1020</v>
      </c>
      <c r="G237" s="1">
        <v>209</v>
      </c>
      <c r="H237" s="1">
        <v>187</v>
      </c>
      <c r="I237" s="1">
        <v>1002</v>
      </c>
      <c r="J237" s="1">
        <v>1033</v>
      </c>
    </row>
    <row r="238" spans="2:10" x14ac:dyDescent="0.3">
      <c r="B238" s="1">
        <v>111</v>
      </c>
      <c r="C238" s="1">
        <v>1026</v>
      </c>
      <c r="D238" s="1">
        <v>1000</v>
      </c>
      <c r="E238" s="1">
        <v>1774</v>
      </c>
      <c r="G238" s="1">
        <v>210</v>
      </c>
      <c r="H238" s="1">
        <v>977</v>
      </c>
      <c r="I238" s="1">
        <v>1000</v>
      </c>
      <c r="J238" s="1">
        <v>1790</v>
      </c>
    </row>
    <row r="239" spans="2:10" x14ac:dyDescent="0.3">
      <c r="B239" s="1">
        <v>111</v>
      </c>
      <c r="C239" s="1">
        <v>227</v>
      </c>
      <c r="D239" s="1">
        <v>1011</v>
      </c>
      <c r="E239" s="1">
        <v>212</v>
      </c>
      <c r="G239" s="1">
        <v>211</v>
      </c>
      <c r="H239" s="1">
        <v>202</v>
      </c>
      <c r="I239" s="1">
        <v>1009</v>
      </c>
      <c r="J239" s="1">
        <v>234</v>
      </c>
    </row>
    <row r="240" spans="2:10" x14ac:dyDescent="0.3">
      <c r="B240" s="1">
        <v>112</v>
      </c>
      <c r="C240" s="1">
        <v>267</v>
      </c>
      <c r="D240" s="1">
        <v>1015</v>
      </c>
      <c r="E240" s="1">
        <v>1055</v>
      </c>
      <c r="G240" s="1">
        <v>212</v>
      </c>
      <c r="H240" s="1">
        <v>218</v>
      </c>
      <c r="I240" s="1">
        <v>1000</v>
      </c>
      <c r="J240" s="1">
        <v>1016</v>
      </c>
    </row>
    <row r="241" spans="2:10" x14ac:dyDescent="0.3">
      <c r="B241" s="1">
        <v>114</v>
      </c>
      <c r="C241" s="1">
        <v>1119</v>
      </c>
      <c r="D241" s="1">
        <v>1001</v>
      </c>
      <c r="E241" s="1">
        <v>1853</v>
      </c>
      <c r="G241" s="1">
        <v>213</v>
      </c>
      <c r="H241" s="1">
        <v>250</v>
      </c>
      <c r="I241" s="1">
        <v>1000</v>
      </c>
      <c r="J241" s="1">
        <v>1032</v>
      </c>
    </row>
    <row r="242" spans="2:10" x14ac:dyDescent="0.3">
      <c r="B242" s="1">
        <v>114</v>
      </c>
      <c r="C242" s="1">
        <v>392</v>
      </c>
      <c r="D242" s="1">
        <v>1018</v>
      </c>
      <c r="E242" s="1">
        <v>291</v>
      </c>
      <c r="G242" s="1">
        <v>215</v>
      </c>
      <c r="H242" s="1">
        <v>1016</v>
      </c>
      <c r="I242" s="1">
        <v>1002</v>
      </c>
      <c r="J242" s="1">
        <v>1768</v>
      </c>
    </row>
    <row r="243" spans="2:10" x14ac:dyDescent="0.3">
      <c r="B243" s="1">
        <v>116</v>
      </c>
      <c r="C243" s="1">
        <v>466</v>
      </c>
      <c r="D243" s="1">
        <v>1079</v>
      </c>
      <c r="E243" s="1">
        <v>1153</v>
      </c>
      <c r="G243" s="1">
        <v>215</v>
      </c>
      <c r="H243" s="1">
        <v>234</v>
      </c>
      <c r="I243" s="1">
        <v>1000</v>
      </c>
      <c r="J243" s="1">
        <v>218</v>
      </c>
    </row>
    <row r="244" spans="2:10" x14ac:dyDescent="0.3">
      <c r="B244" s="1">
        <v>117</v>
      </c>
      <c r="C244" s="1">
        <v>237</v>
      </c>
      <c r="D244" s="1">
        <v>1251</v>
      </c>
      <c r="E244" s="1">
        <v>1022</v>
      </c>
      <c r="G244" s="1">
        <v>217</v>
      </c>
      <c r="H244" s="1">
        <v>1050</v>
      </c>
      <c r="I244" s="1">
        <v>1016</v>
      </c>
      <c r="J244" s="1">
        <v>1832</v>
      </c>
    </row>
    <row r="245" spans="2:10" x14ac:dyDescent="0.3">
      <c r="B245" s="1">
        <v>118</v>
      </c>
      <c r="C245" s="1">
        <v>893</v>
      </c>
      <c r="D245" s="1">
        <v>1128</v>
      </c>
      <c r="E245" s="1">
        <v>1784</v>
      </c>
      <c r="G245" s="1">
        <v>217</v>
      </c>
      <c r="H245" s="1">
        <v>251</v>
      </c>
      <c r="I245" s="1">
        <v>1018</v>
      </c>
      <c r="J245" s="1">
        <v>219</v>
      </c>
    </row>
    <row r="246" spans="2:10" x14ac:dyDescent="0.3">
      <c r="B246" s="1">
        <v>119</v>
      </c>
      <c r="C246" s="1">
        <v>127</v>
      </c>
      <c r="D246" s="1">
        <v>1013</v>
      </c>
      <c r="E246" s="1">
        <v>247</v>
      </c>
      <c r="G246" s="1">
        <v>219</v>
      </c>
      <c r="H246" s="1">
        <v>1023</v>
      </c>
      <c r="I246" s="1">
        <v>1001</v>
      </c>
      <c r="J246" s="1">
        <v>1773</v>
      </c>
    </row>
    <row r="247" spans="2:10" x14ac:dyDescent="0.3">
      <c r="B247" s="1">
        <v>120</v>
      </c>
      <c r="C247" s="1">
        <v>145</v>
      </c>
      <c r="D247" s="1">
        <v>1012</v>
      </c>
      <c r="E247" s="1">
        <v>1030</v>
      </c>
      <c r="G247" s="1">
        <v>219</v>
      </c>
      <c r="H247" s="1">
        <v>219</v>
      </c>
      <c r="I247" s="1">
        <v>1007</v>
      </c>
      <c r="J247" s="1">
        <v>203</v>
      </c>
    </row>
    <row r="248" spans="2:10" x14ac:dyDescent="0.3">
      <c r="B248" s="1">
        <v>121</v>
      </c>
      <c r="C248" s="1">
        <v>129</v>
      </c>
      <c r="D248" s="1">
        <v>1028</v>
      </c>
      <c r="E248" s="1">
        <v>1012</v>
      </c>
      <c r="G248" s="1">
        <v>220</v>
      </c>
      <c r="H248" s="1">
        <v>64</v>
      </c>
      <c r="I248" s="1">
        <v>1001</v>
      </c>
      <c r="J248" s="1">
        <v>846</v>
      </c>
    </row>
    <row r="249" spans="2:10" x14ac:dyDescent="0.3">
      <c r="B249" s="1">
        <v>122</v>
      </c>
      <c r="C249" s="1">
        <v>143</v>
      </c>
      <c r="D249" s="1">
        <v>1000</v>
      </c>
      <c r="E249" s="1">
        <v>1014</v>
      </c>
      <c r="G249" s="1">
        <v>221</v>
      </c>
      <c r="H249" s="1">
        <v>79</v>
      </c>
      <c r="I249" s="1">
        <v>1001</v>
      </c>
      <c r="J249" s="1">
        <v>1016</v>
      </c>
    </row>
    <row r="250" spans="2:10" x14ac:dyDescent="0.3">
      <c r="B250" s="1">
        <v>123</v>
      </c>
      <c r="C250" s="1">
        <v>172</v>
      </c>
      <c r="D250" s="1">
        <v>1015</v>
      </c>
      <c r="E250" s="1">
        <v>1044</v>
      </c>
      <c r="G250" s="1">
        <v>222</v>
      </c>
      <c r="H250" s="1">
        <v>94</v>
      </c>
      <c r="I250" s="1">
        <v>1000</v>
      </c>
      <c r="J250" s="1">
        <v>1015</v>
      </c>
    </row>
    <row r="251" spans="2:10" x14ac:dyDescent="0.3">
      <c r="B251" s="1">
        <v>124</v>
      </c>
      <c r="C251" s="1">
        <v>171</v>
      </c>
      <c r="D251" s="1">
        <v>1001</v>
      </c>
      <c r="E251" s="1">
        <v>1000</v>
      </c>
      <c r="G251" s="1">
        <v>223</v>
      </c>
      <c r="H251" s="1">
        <v>109</v>
      </c>
      <c r="I251" s="1">
        <v>1015</v>
      </c>
      <c r="J251" s="1">
        <v>1030</v>
      </c>
    </row>
    <row r="252" spans="2:10" x14ac:dyDescent="0.3">
      <c r="B252" s="1">
        <v>125</v>
      </c>
      <c r="C252" s="1">
        <v>938</v>
      </c>
      <c r="D252" s="1">
        <v>1014</v>
      </c>
      <c r="E252" s="1">
        <v>1781</v>
      </c>
      <c r="G252" s="1">
        <v>225</v>
      </c>
      <c r="H252" s="1">
        <v>1000</v>
      </c>
      <c r="I252" s="1">
        <v>1001</v>
      </c>
      <c r="J252" s="1">
        <v>1892</v>
      </c>
    </row>
    <row r="253" spans="2:10" x14ac:dyDescent="0.3">
      <c r="B253" s="1">
        <v>126</v>
      </c>
      <c r="C253" s="1">
        <v>183</v>
      </c>
      <c r="D253" s="1">
        <v>1001</v>
      </c>
      <c r="E253" s="1">
        <v>246</v>
      </c>
      <c r="G253" s="1">
        <v>225</v>
      </c>
      <c r="H253" s="1">
        <v>218</v>
      </c>
      <c r="I253" s="1">
        <v>1000</v>
      </c>
      <c r="J253" s="1">
        <v>218</v>
      </c>
    </row>
    <row r="254" spans="2:10" x14ac:dyDescent="0.3">
      <c r="B254" s="1">
        <v>127</v>
      </c>
      <c r="C254" s="1">
        <v>243</v>
      </c>
      <c r="D254" s="1">
        <v>1000</v>
      </c>
      <c r="E254" s="1">
        <v>1060</v>
      </c>
      <c r="G254" s="1">
        <v>226</v>
      </c>
      <c r="H254" s="1">
        <v>156</v>
      </c>
      <c r="I254" s="1">
        <v>1004</v>
      </c>
      <c r="J254" s="1">
        <v>942</v>
      </c>
    </row>
    <row r="255" spans="2:10" x14ac:dyDescent="0.3">
      <c r="B255" s="1">
        <v>128</v>
      </c>
      <c r="C255" s="1">
        <v>188</v>
      </c>
      <c r="D255" s="1">
        <v>1033</v>
      </c>
      <c r="E255" s="1">
        <v>978</v>
      </c>
      <c r="G255" s="1">
        <v>227</v>
      </c>
      <c r="H255" s="1">
        <v>187</v>
      </c>
      <c r="I255" s="1">
        <v>1015</v>
      </c>
      <c r="J255" s="1">
        <v>1046</v>
      </c>
    </row>
    <row r="256" spans="2:10" x14ac:dyDescent="0.3">
      <c r="B256" s="1">
        <v>129</v>
      </c>
      <c r="C256" s="1">
        <v>197</v>
      </c>
      <c r="D256" s="1">
        <v>1030</v>
      </c>
      <c r="E256" s="1">
        <v>1039</v>
      </c>
      <c r="G256" s="1">
        <v>228</v>
      </c>
      <c r="H256" s="1">
        <v>187</v>
      </c>
      <c r="I256" s="1">
        <v>1004</v>
      </c>
      <c r="J256" s="1">
        <v>1004</v>
      </c>
    </row>
    <row r="257" spans="2:10" x14ac:dyDescent="0.3">
      <c r="B257" s="1">
        <v>130</v>
      </c>
      <c r="C257" s="1">
        <v>208</v>
      </c>
      <c r="D257" s="1">
        <v>1001</v>
      </c>
      <c r="E257" s="1">
        <v>1012</v>
      </c>
      <c r="G257" s="1">
        <v>229</v>
      </c>
      <c r="H257" s="1">
        <v>125</v>
      </c>
      <c r="I257" s="1">
        <v>1053</v>
      </c>
      <c r="J257" s="1">
        <v>991</v>
      </c>
    </row>
    <row r="258" spans="2:10" x14ac:dyDescent="0.3">
      <c r="B258" s="1">
        <v>131</v>
      </c>
      <c r="C258" s="1">
        <v>220</v>
      </c>
      <c r="D258" s="1">
        <v>1000</v>
      </c>
      <c r="E258" s="1">
        <v>1012</v>
      </c>
      <c r="G258" s="1">
        <v>230</v>
      </c>
      <c r="H258" s="1">
        <v>141</v>
      </c>
      <c r="I258" s="1">
        <v>1005</v>
      </c>
      <c r="J258" s="1">
        <v>1021</v>
      </c>
    </row>
    <row r="259" spans="2:10" x14ac:dyDescent="0.3">
      <c r="B259" s="1">
        <v>132</v>
      </c>
      <c r="C259" s="1">
        <v>990</v>
      </c>
      <c r="D259" s="1">
        <v>1013</v>
      </c>
      <c r="E259" s="1">
        <v>1783</v>
      </c>
      <c r="G259" s="1">
        <v>232</v>
      </c>
      <c r="H259" s="1">
        <v>1000</v>
      </c>
      <c r="I259" s="1">
        <v>1015</v>
      </c>
      <c r="J259" s="1">
        <v>1874</v>
      </c>
    </row>
    <row r="260" spans="2:10" x14ac:dyDescent="0.3">
      <c r="B260" s="1">
        <v>133</v>
      </c>
      <c r="C260" s="1">
        <v>246</v>
      </c>
      <c r="D260" s="1">
        <v>1000</v>
      </c>
      <c r="E260" s="1">
        <v>256</v>
      </c>
      <c r="G260" s="1">
        <v>232</v>
      </c>
      <c r="H260" s="1">
        <v>220</v>
      </c>
      <c r="I260" s="1">
        <v>1000</v>
      </c>
      <c r="J260" s="1">
        <v>220</v>
      </c>
    </row>
    <row r="261" spans="2:10" x14ac:dyDescent="0.3">
      <c r="B261" s="1">
        <v>135</v>
      </c>
      <c r="C261" s="1">
        <v>1020</v>
      </c>
      <c r="D261" s="1">
        <v>1000</v>
      </c>
      <c r="E261" s="1">
        <v>1774</v>
      </c>
      <c r="G261" s="1">
        <v>233</v>
      </c>
      <c r="H261" s="1">
        <v>172</v>
      </c>
      <c r="I261" s="1">
        <v>1015</v>
      </c>
      <c r="J261" s="1">
        <v>967</v>
      </c>
    </row>
    <row r="262" spans="2:10" x14ac:dyDescent="0.3">
      <c r="B262" s="1">
        <v>135</v>
      </c>
      <c r="C262" s="1">
        <v>280</v>
      </c>
      <c r="D262" s="1">
        <v>1020</v>
      </c>
      <c r="E262" s="1">
        <v>280</v>
      </c>
      <c r="G262" s="1">
        <v>234</v>
      </c>
      <c r="H262" s="1">
        <v>171</v>
      </c>
      <c r="I262" s="1">
        <v>1012</v>
      </c>
      <c r="J262" s="1">
        <v>1011</v>
      </c>
    </row>
    <row r="263" spans="2:10" x14ac:dyDescent="0.3">
      <c r="B263" s="1">
        <v>137</v>
      </c>
      <c r="C263" s="1">
        <v>1077</v>
      </c>
      <c r="D263" s="1">
        <v>1000</v>
      </c>
      <c r="E263" s="1">
        <v>1797</v>
      </c>
      <c r="G263" s="1">
        <v>236</v>
      </c>
      <c r="H263" s="1">
        <v>156</v>
      </c>
      <c r="I263" s="1">
        <v>1798</v>
      </c>
      <c r="J263" s="1">
        <v>1783</v>
      </c>
    </row>
    <row r="264" spans="2:10" x14ac:dyDescent="0.3">
      <c r="B264" s="1">
        <v>137</v>
      </c>
      <c r="C264" s="1">
        <v>370</v>
      </c>
      <c r="D264" s="1">
        <v>1037</v>
      </c>
      <c r="E264" s="1">
        <v>330</v>
      </c>
      <c r="G264" s="1">
        <v>237</v>
      </c>
      <c r="H264" s="1">
        <v>187</v>
      </c>
      <c r="I264" s="1">
        <v>1001</v>
      </c>
      <c r="J264" s="1">
        <v>1032</v>
      </c>
    </row>
    <row r="265" spans="2:10" x14ac:dyDescent="0.3">
      <c r="B265" s="1">
        <v>139</v>
      </c>
      <c r="C265" s="1">
        <v>1560</v>
      </c>
      <c r="D265" s="1">
        <v>1000</v>
      </c>
      <c r="E265" s="1">
        <v>2190</v>
      </c>
      <c r="G265" s="1">
        <v>238</v>
      </c>
      <c r="H265" s="1">
        <v>156</v>
      </c>
      <c r="I265" s="1">
        <v>1048</v>
      </c>
      <c r="J265" s="1">
        <v>1017</v>
      </c>
    </row>
    <row r="266" spans="2:10" x14ac:dyDescent="0.3">
      <c r="B266" s="1">
        <v>141</v>
      </c>
      <c r="C266" s="1">
        <v>1198</v>
      </c>
      <c r="D266" s="1">
        <v>2396</v>
      </c>
      <c r="E266" s="1">
        <v>2034</v>
      </c>
      <c r="G266" s="1">
        <v>239</v>
      </c>
      <c r="H266" s="1">
        <v>937</v>
      </c>
      <c r="I266" s="1">
        <v>1005</v>
      </c>
      <c r="J266" s="1">
        <v>1786</v>
      </c>
    </row>
    <row r="267" spans="2:10" x14ac:dyDescent="0.3">
      <c r="B267" s="1">
        <v>142</v>
      </c>
      <c r="C267" s="1">
        <v>324</v>
      </c>
      <c r="D267" s="1">
        <v>1379</v>
      </c>
      <c r="E267" s="1">
        <v>505</v>
      </c>
      <c r="G267" s="1">
        <v>240</v>
      </c>
      <c r="H267" s="1">
        <v>156</v>
      </c>
      <c r="I267" s="1">
        <v>1015</v>
      </c>
      <c r="J267" s="1">
        <v>234</v>
      </c>
    </row>
    <row r="268" spans="2:10" x14ac:dyDescent="0.3">
      <c r="B268" s="1">
        <v>143</v>
      </c>
      <c r="C268" s="1">
        <v>273</v>
      </c>
      <c r="D268" s="1">
        <v>1073</v>
      </c>
      <c r="E268" s="1">
        <v>1022</v>
      </c>
      <c r="G268" s="1">
        <v>241</v>
      </c>
      <c r="H268" s="1">
        <v>156</v>
      </c>
      <c r="I268" s="1">
        <v>1015</v>
      </c>
      <c r="J268" s="1">
        <v>1015</v>
      </c>
    </row>
    <row r="269" spans="2:10" x14ac:dyDescent="0.3">
      <c r="B269" s="1">
        <v>144</v>
      </c>
      <c r="C269" s="1">
        <v>243</v>
      </c>
      <c r="D269" s="1">
        <v>1041</v>
      </c>
      <c r="E269" s="1">
        <v>1011</v>
      </c>
      <c r="G269" s="1">
        <v>242</v>
      </c>
      <c r="H269" s="1">
        <v>219</v>
      </c>
      <c r="I269" s="1">
        <v>1015</v>
      </c>
      <c r="J269" s="1">
        <v>1078</v>
      </c>
    </row>
    <row r="270" spans="2:10" x14ac:dyDescent="0.3">
      <c r="B270" s="1">
        <v>146</v>
      </c>
      <c r="C270" s="1">
        <v>1003</v>
      </c>
      <c r="D270" s="1">
        <v>1001</v>
      </c>
      <c r="E270" s="1">
        <v>1761</v>
      </c>
      <c r="G270" s="1">
        <v>243</v>
      </c>
      <c r="H270" s="1">
        <v>171</v>
      </c>
      <c r="I270" s="1">
        <v>1013</v>
      </c>
      <c r="J270" s="1">
        <v>965</v>
      </c>
    </row>
    <row r="271" spans="2:10" x14ac:dyDescent="0.3">
      <c r="B271" s="1">
        <v>146</v>
      </c>
      <c r="C271" s="1">
        <v>210</v>
      </c>
      <c r="D271" s="1">
        <v>1001</v>
      </c>
      <c r="E271" s="1">
        <v>208</v>
      </c>
      <c r="G271" s="1">
        <v>244</v>
      </c>
      <c r="H271" s="1">
        <v>156</v>
      </c>
      <c r="I271" s="1">
        <v>1027</v>
      </c>
      <c r="J271" s="1">
        <v>1012</v>
      </c>
    </row>
    <row r="272" spans="2:10" x14ac:dyDescent="0.3">
      <c r="B272" s="1">
        <v>147</v>
      </c>
      <c r="C272" s="1">
        <v>295</v>
      </c>
      <c r="D272" s="1">
        <v>1000</v>
      </c>
      <c r="E272" s="1">
        <v>1085</v>
      </c>
      <c r="G272" s="1">
        <v>245</v>
      </c>
      <c r="H272" s="1">
        <v>182</v>
      </c>
      <c r="I272" s="1">
        <v>1000</v>
      </c>
      <c r="J272" s="1">
        <v>1026</v>
      </c>
    </row>
    <row r="273" spans="2:10" x14ac:dyDescent="0.3">
      <c r="B273" s="1">
        <v>149</v>
      </c>
      <c r="C273" s="1">
        <v>1012</v>
      </c>
      <c r="D273" s="1">
        <v>1084</v>
      </c>
      <c r="E273" s="1">
        <v>1801</v>
      </c>
      <c r="G273" s="1">
        <v>246</v>
      </c>
      <c r="H273" s="1">
        <v>962</v>
      </c>
      <c r="I273" s="1">
        <v>1006</v>
      </c>
      <c r="J273" s="1">
        <v>1786</v>
      </c>
    </row>
    <row r="274" spans="2:10" x14ac:dyDescent="0.3">
      <c r="B274" s="1">
        <v>149</v>
      </c>
      <c r="C274" s="1">
        <v>216</v>
      </c>
      <c r="D274" s="1">
        <v>1001</v>
      </c>
      <c r="E274" s="1">
        <v>205</v>
      </c>
      <c r="G274" s="1">
        <v>249</v>
      </c>
      <c r="H274" s="1">
        <v>266</v>
      </c>
      <c r="I274" s="1">
        <v>2278</v>
      </c>
      <c r="J274" s="1">
        <v>1582</v>
      </c>
    </row>
    <row r="275" spans="2:10" x14ac:dyDescent="0.3">
      <c r="B275" s="1">
        <v>151</v>
      </c>
      <c r="C275" s="1">
        <v>1088</v>
      </c>
      <c r="D275" s="1">
        <v>1000</v>
      </c>
      <c r="E275" s="1">
        <v>1872</v>
      </c>
      <c r="G275" s="1">
        <v>250</v>
      </c>
      <c r="H275" s="1">
        <v>187</v>
      </c>
      <c r="I275" s="1">
        <v>1542</v>
      </c>
      <c r="J275" s="1">
        <v>1463</v>
      </c>
    </row>
    <row r="276" spans="2:10" x14ac:dyDescent="0.3">
      <c r="B276" s="1">
        <v>151</v>
      </c>
      <c r="C276" s="1">
        <v>359</v>
      </c>
      <c r="D276" s="1">
        <v>1009</v>
      </c>
      <c r="E276" s="1">
        <v>280</v>
      </c>
      <c r="G276" s="1">
        <v>253</v>
      </c>
      <c r="H276" s="1">
        <v>204</v>
      </c>
      <c r="I276" s="1">
        <v>2541</v>
      </c>
      <c r="J276" s="1">
        <v>2558</v>
      </c>
    </row>
    <row r="277" spans="2:10" x14ac:dyDescent="0.3">
      <c r="B277" s="1">
        <v>153</v>
      </c>
      <c r="C277" s="1">
        <v>1015</v>
      </c>
      <c r="D277" s="1">
        <v>1001</v>
      </c>
      <c r="E277" s="1">
        <v>1657</v>
      </c>
      <c r="G277" s="1">
        <v>254</v>
      </c>
      <c r="H277" s="1">
        <v>234</v>
      </c>
      <c r="I277" s="1">
        <v>1236</v>
      </c>
      <c r="J277" s="1">
        <v>1266</v>
      </c>
    </row>
    <row r="278" spans="2:10" x14ac:dyDescent="0.3">
      <c r="B278" s="1">
        <v>153</v>
      </c>
      <c r="C278" s="1">
        <v>223</v>
      </c>
      <c r="D278" s="1">
        <v>1001</v>
      </c>
      <c r="E278" s="1">
        <v>209</v>
      </c>
      <c r="G278" s="1">
        <v>255</v>
      </c>
      <c r="H278" s="1">
        <v>783</v>
      </c>
      <c r="I278" s="1">
        <v>1216</v>
      </c>
      <c r="J278" s="1">
        <v>1765</v>
      </c>
    </row>
    <row r="279" spans="2:10" x14ac:dyDescent="0.3">
      <c r="B279" s="1">
        <v>154</v>
      </c>
      <c r="C279" s="1">
        <v>81</v>
      </c>
      <c r="D279" s="1">
        <v>1000</v>
      </c>
      <c r="E279" s="1">
        <v>858</v>
      </c>
      <c r="G279" s="1">
        <v>257</v>
      </c>
      <c r="H279" s="1">
        <v>1000</v>
      </c>
      <c r="I279" s="1">
        <v>1002</v>
      </c>
      <c r="J279" s="1">
        <v>1219</v>
      </c>
    </row>
    <row r="280" spans="2:10" x14ac:dyDescent="0.3">
      <c r="B280" s="1">
        <v>155</v>
      </c>
      <c r="C280" s="1">
        <v>851</v>
      </c>
      <c r="D280" s="1">
        <v>1016</v>
      </c>
      <c r="E280" s="1">
        <v>1786</v>
      </c>
      <c r="G280" s="1">
        <v>257</v>
      </c>
      <c r="H280" s="1">
        <v>219</v>
      </c>
      <c r="I280" s="1">
        <v>1000</v>
      </c>
      <c r="J280" s="1">
        <v>219</v>
      </c>
    </row>
    <row r="281" spans="2:10" x14ac:dyDescent="0.3">
      <c r="B281" s="1">
        <v>156</v>
      </c>
      <c r="C281" s="1">
        <v>67</v>
      </c>
      <c r="D281" s="1">
        <v>1032</v>
      </c>
      <c r="E281" s="1">
        <v>248</v>
      </c>
      <c r="G281" s="1">
        <v>258</v>
      </c>
      <c r="H281" s="1">
        <v>62</v>
      </c>
      <c r="I281" s="1">
        <v>1002</v>
      </c>
      <c r="J281" s="1">
        <v>845</v>
      </c>
    </row>
    <row r="282" spans="2:10" x14ac:dyDescent="0.3">
      <c r="B282" s="1">
        <v>157</v>
      </c>
      <c r="C282" s="1">
        <v>94</v>
      </c>
      <c r="D282" s="1">
        <v>1000</v>
      </c>
      <c r="E282" s="1">
        <v>1027</v>
      </c>
      <c r="G282" s="1">
        <v>259</v>
      </c>
      <c r="H282" s="1">
        <v>253</v>
      </c>
      <c r="I282" s="1">
        <v>1084</v>
      </c>
      <c r="J282" s="1">
        <v>1275</v>
      </c>
    </row>
    <row r="283" spans="2:10" x14ac:dyDescent="0.3">
      <c r="B283" s="1">
        <v>158</v>
      </c>
      <c r="C283" s="1">
        <v>99</v>
      </c>
      <c r="D283" s="1">
        <v>1001</v>
      </c>
      <c r="E283" s="1">
        <v>1006</v>
      </c>
      <c r="G283" s="1">
        <v>260</v>
      </c>
      <c r="H283" s="1">
        <v>219</v>
      </c>
      <c r="I283" s="1">
        <v>1053</v>
      </c>
      <c r="J283" s="1">
        <v>1019</v>
      </c>
    </row>
    <row r="284" spans="2:10" x14ac:dyDescent="0.3">
      <c r="B284" s="1">
        <v>159</v>
      </c>
      <c r="C284" s="1">
        <v>128</v>
      </c>
      <c r="D284" s="1">
        <v>1000</v>
      </c>
      <c r="E284" s="1">
        <v>1029</v>
      </c>
      <c r="G284" s="1">
        <v>261</v>
      </c>
      <c r="H284" s="1">
        <v>234</v>
      </c>
      <c r="I284" s="1">
        <v>1011</v>
      </c>
      <c r="J284" s="1">
        <v>1026</v>
      </c>
    </row>
    <row r="285" spans="2:10" x14ac:dyDescent="0.3">
      <c r="B285" s="1">
        <v>160</v>
      </c>
      <c r="C285" s="1">
        <v>109</v>
      </c>
      <c r="D285" s="1">
        <v>1030</v>
      </c>
      <c r="E285" s="1">
        <v>1011</v>
      </c>
      <c r="G285" s="1">
        <v>262</v>
      </c>
      <c r="H285" s="1">
        <v>234</v>
      </c>
      <c r="I285" s="1">
        <v>1015</v>
      </c>
      <c r="J285" s="1">
        <v>1015</v>
      </c>
    </row>
    <row r="286" spans="2:10" x14ac:dyDescent="0.3">
      <c r="B286" s="1">
        <v>161</v>
      </c>
      <c r="C286" s="1">
        <v>140</v>
      </c>
      <c r="D286" s="1">
        <v>1003</v>
      </c>
      <c r="E286" s="1">
        <v>1034</v>
      </c>
      <c r="G286" s="1">
        <v>263</v>
      </c>
      <c r="H286" s="1">
        <v>265</v>
      </c>
      <c r="I286" s="1">
        <v>1000</v>
      </c>
      <c r="J286" s="1">
        <v>1031</v>
      </c>
    </row>
    <row r="287" spans="2:10" x14ac:dyDescent="0.3">
      <c r="B287" s="1">
        <v>162</v>
      </c>
      <c r="C287" s="1">
        <v>907</v>
      </c>
      <c r="D287" s="1">
        <v>1014</v>
      </c>
      <c r="E287" s="1">
        <v>1781</v>
      </c>
      <c r="G287" s="1">
        <v>265</v>
      </c>
      <c r="H287" s="1">
        <v>1032</v>
      </c>
      <c r="I287" s="1">
        <v>1001</v>
      </c>
      <c r="J287" s="1">
        <v>1768</v>
      </c>
    </row>
    <row r="288" spans="2:10" x14ac:dyDescent="0.3">
      <c r="B288" s="1">
        <v>163</v>
      </c>
      <c r="C288" s="1">
        <v>160</v>
      </c>
      <c r="D288" s="1">
        <v>1001</v>
      </c>
      <c r="E288" s="1">
        <v>254</v>
      </c>
      <c r="G288" s="1">
        <v>265</v>
      </c>
      <c r="H288" s="1">
        <v>265</v>
      </c>
      <c r="I288" s="1">
        <v>1032</v>
      </c>
      <c r="J288" s="1">
        <v>265</v>
      </c>
    </row>
    <row r="289" spans="2:10" x14ac:dyDescent="0.3">
      <c r="B289" s="1">
        <v>164</v>
      </c>
      <c r="C289" s="1">
        <v>172</v>
      </c>
      <c r="D289" s="1">
        <v>1001</v>
      </c>
      <c r="E289" s="1">
        <v>1013</v>
      </c>
      <c r="G289" s="1">
        <v>267</v>
      </c>
      <c r="H289" s="1">
        <v>1000</v>
      </c>
      <c r="I289" s="1">
        <v>1015</v>
      </c>
      <c r="J289" s="1">
        <v>1750</v>
      </c>
    </row>
    <row r="290" spans="2:10" x14ac:dyDescent="0.3">
      <c r="B290" s="1">
        <v>165</v>
      </c>
      <c r="C290" s="1">
        <v>171</v>
      </c>
      <c r="D290" s="1">
        <v>1015</v>
      </c>
      <c r="E290" s="1">
        <v>1014</v>
      </c>
      <c r="G290" s="1">
        <v>267</v>
      </c>
      <c r="H290" s="1">
        <v>220</v>
      </c>
      <c r="I290" s="1">
        <v>1000</v>
      </c>
      <c r="J290" s="1">
        <v>220</v>
      </c>
    </row>
    <row r="291" spans="2:10" x14ac:dyDescent="0.3">
      <c r="B291" s="1">
        <v>166</v>
      </c>
      <c r="C291" s="1">
        <v>187</v>
      </c>
      <c r="D291" s="1">
        <v>1001</v>
      </c>
      <c r="E291" s="1">
        <v>1017</v>
      </c>
      <c r="G291" s="1">
        <v>269</v>
      </c>
      <c r="H291" s="1">
        <v>1001</v>
      </c>
      <c r="I291" s="1">
        <v>1015</v>
      </c>
      <c r="J291" s="1">
        <v>1796</v>
      </c>
    </row>
    <row r="292" spans="2:10" x14ac:dyDescent="0.3">
      <c r="B292" s="1">
        <v>167</v>
      </c>
      <c r="C292" s="1">
        <v>203</v>
      </c>
      <c r="D292" s="1">
        <v>1009</v>
      </c>
      <c r="E292" s="1">
        <v>1025</v>
      </c>
      <c r="G292" s="1">
        <v>269</v>
      </c>
      <c r="H292" s="1">
        <v>236</v>
      </c>
      <c r="I292" s="1">
        <v>1001</v>
      </c>
      <c r="J292" s="1">
        <v>236</v>
      </c>
    </row>
    <row r="293" spans="2:10" x14ac:dyDescent="0.3">
      <c r="B293" s="1">
        <v>168</v>
      </c>
      <c r="C293" s="1">
        <v>218</v>
      </c>
      <c r="D293" s="1">
        <v>1003</v>
      </c>
      <c r="E293" s="1">
        <v>1018</v>
      </c>
      <c r="G293" s="1">
        <v>271</v>
      </c>
      <c r="H293" s="1">
        <v>1095</v>
      </c>
      <c r="I293" s="1">
        <v>1000</v>
      </c>
      <c r="J293" s="1">
        <v>1859</v>
      </c>
    </row>
    <row r="294" spans="2:10" x14ac:dyDescent="0.3">
      <c r="B294" s="1">
        <v>169</v>
      </c>
      <c r="C294" s="1">
        <v>998</v>
      </c>
      <c r="D294" s="1">
        <v>1003</v>
      </c>
      <c r="E294" s="1">
        <v>1783</v>
      </c>
      <c r="G294" s="1">
        <v>271</v>
      </c>
      <c r="H294" s="1">
        <v>314</v>
      </c>
      <c r="I294" s="1">
        <v>1002</v>
      </c>
      <c r="J294" s="1">
        <v>221</v>
      </c>
    </row>
    <row r="295" spans="2:10" x14ac:dyDescent="0.3">
      <c r="B295" s="1">
        <v>170</v>
      </c>
      <c r="C295" s="1">
        <v>254</v>
      </c>
      <c r="D295" s="1">
        <v>1000</v>
      </c>
      <c r="E295" s="1">
        <v>256</v>
      </c>
      <c r="G295" s="1">
        <v>272</v>
      </c>
      <c r="H295" s="1">
        <v>893</v>
      </c>
      <c r="I295" s="1">
        <v>1000</v>
      </c>
      <c r="J295" s="1">
        <v>1579</v>
      </c>
    </row>
    <row r="296" spans="2:10" x14ac:dyDescent="0.3">
      <c r="B296" s="1">
        <v>172</v>
      </c>
      <c r="C296" s="1">
        <v>1000</v>
      </c>
      <c r="D296" s="1">
        <v>1000</v>
      </c>
      <c r="E296" s="1">
        <v>1746</v>
      </c>
      <c r="G296" s="1">
        <v>274</v>
      </c>
      <c r="H296" s="1">
        <v>234</v>
      </c>
      <c r="I296" s="1">
        <v>1894</v>
      </c>
      <c r="J296" s="1">
        <v>1235</v>
      </c>
    </row>
    <row r="297" spans="2:10" x14ac:dyDescent="0.3">
      <c r="B297" s="1">
        <v>172</v>
      </c>
      <c r="C297" s="1">
        <v>220</v>
      </c>
      <c r="D297" s="1">
        <v>1000</v>
      </c>
      <c r="E297" s="1">
        <v>220</v>
      </c>
      <c r="G297" s="1">
        <v>275</v>
      </c>
      <c r="H297" s="1">
        <v>371</v>
      </c>
      <c r="I297" s="1">
        <v>1000</v>
      </c>
      <c r="J297" s="1">
        <v>1137</v>
      </c>
    </row>
    <row r="298" spans="2:10" x14ac:dyDescent="0.3">
      <c r="B298" s="1">
        <v>174</v>
      </c>
      <c r="C298" s="1">
        <v>1019</v>
      </c>
      <c r="D298" s="1">
        <v>1013</v>
      </c>
      <c r="E298" s="1">
        <v>1812</v>
      </c>
      <c r="G298" s="1">
        <v>278</v>
      </c>
      <c r="H298" s="1">
        <v>1345</v>
      </c>
      <c r="I298" s="1">
        <v>1004</v>
      </c>
      <c r="J298" s="1">
        <v>1978</v>
      </c>
    </row>
    <row r="299" spans="2:10" x14ac:dyDescent="0.3">
      <c r="B299" s="1">
        <v>174</v>
      </c>
      <c r="C299" s="1">
        <v>240</v>
      </c>
      <c r="D299" s="1">
        <v>1000</v>
      </c>
      <c r="E299" s="1">
        <v>221</v>
      </c>
      <c r="G299" s="1">
        <v>278</v>
      </c>
      <c r="H299" s="1">
        <v>626</v>
      </c>
      <c r="I299" s="1">
        <v>1345</v>
      </c>
      <c r="J299" s="1">
        <v>626</v>
      </c>
    </row>
    <row r="300" spans="2:10" x14ac:dyDescent="0.3">
      <c r="B300" s="1">
        <v>175</v>
      </c>
      <c r="C300" s="1">
        <v>84</v>
      </c>
      <c r="D300" s="1">
        <v>1001</v>
      </c>
      <c r="E300" s="1">
        <v>845</v>
      </c>
      <c r="G300" s="1">
        <v>279</v>
      </c>
      <c r="H300" s="1">
        <v>579</v>
      </c>
      <c r="I300" s="1">
        <v>1637</v>
      </c>
      <c r="J300" s="1">
        <v>1590</v>
      </c>
    </row>
    <row r="301" spans="2:10" x14ac:dyDescent="0.3">
      <c r="B301" s="1">
        <v>177</v>
      </c>
      <c r="C301" s="1">
        <v>1012</v>
      </c>
      <c r="D301" s="1">
        <v>1001</v>
      </c>
      <c r="E301" s="1">
        <v>1929</v>
      </c>
      <c r="G301" s="1">
        <v>281</v>
      </c>
      <c r="H301" s="1">
        <v>1047</v>
      </c>
      <c r="I301" s="1">
        <v>1002</v>
      </c>
      <c r="J301" s="1">
        <v>1470</v>
      </c>
    </row>
    <row r="302" spans="2:10" x14ac:dyDescent="0.3">
      <c r="B302" s="1">
        <v>177</v>
      </c>
      <c r="C302" s="1">
        <v>224</v>
      </c>
      <c r="D302" s="1">
        <v>1001</v>
      </c>
      <c r="E302" s="1">
        <v>213</v>
      </c>
      <c r="G302" s="1">
        <v>281</v>
      </c>
      <c r="H302" s="1">
        <v>219</v>
      </c>
      <c r="I302" s="1">
        <v>1032</v>
      </c>
      <c r="J302" s="1">
        <v>204</v>
      </c>
    </row>
    <row r="303" spans="2:10" x14ac:dyDescent="0.3">
      <c r="B303" s="1">
        <v>178</v>
      </c>
      <c r="C303" s="1">
        <v>109</v>
      </c>
      <c r="D303" s="1">
        <v>1014</v>
      </c>
      <c r="E303" s="1">
        <v>899</v>
      </c>
      <c r="G303" s="1">
        <v>282</v>
      </c>
      <c r="H303" s="1">
        <v>94</v>
      </c>
      <c r="I303" s="1">
        <v>1000</v>
      </c>
      <c r="J303" s="1">
        <v>875</v>
      </c>
    </row>
    <row r="304" spans="2:10" x14ac:dyDescent="0.3">
      <c r="B304" s="1">
        <v>179</v>
      </c>
      <c r="C304" s="1">
        <v>128</v>
      </c>
      <c r="D304" s="1">
        <v>1000</v>
      </c>
      <c r="E304" s="1">
        <v>1019</v>
      </c>
      <c r="G304" s="1">
        <v>283</v>
      </c>
      <c r="H304" s="1">
        <v>156</v>
      </c>
      <c r="I304" s="1">
        <v>1001</v>
      </c>
      <c r="J304" s="1">
        <v>1063</v>
      </c>
    </row>
    <row r="305" spans="2:10" x14ac:dyDescent="0.3">
      <c r="B305" s="1">
        <v>180</v>
      </c>
      <c r="C305" s="1">
        <v>146</v>
      </c>
      <c r="D305" s="1">
        <v>1000</v>
      </c>
      <c r="E305" s="1">
        <v>1018</v>
      </c>
      <c r="G305" s="1">
        <v>284</v>
      </c>
      <c r="H305" s="1">
        <v>125</v>
      </c>
      <c r="I305" s="1">
        <v>1001</v>
      </c>
      <c r="J305" s="1">
        <v>970</v>
      </c>
    </row>
    <row r="306" spans="2:10" x14ac:dyDescent="0.3">
      <c r="B306" s="1">
        <v>181</v>
      </c>
      <c r="C306" s="1">
        <v>205</v>
      </c>
      <c r="D306" s="1">
        <v>1001</v>
      </c>
      <c r="E306" s="1">
        <v>1060</v>
      </c>
      <c r="G306" s="1">
        <v>285</v>
      </c>
      <c r="H306" s="1">
        <v>156</v>
      </c>
      <c r="I306" s="1">
        <v>1000</v>
      </c>
      <c r="J306" s="1">
        <v>1031</v>
      </c>
    </row>
    <row r="307" spans="2:10" x14ac:dyDescent="0.3">
      <c r="B307" s="1">
        <v>182</v>
      </c>
      <c r="C307" s="1">
        <v>201</v>
      </c>
      <c r="D307" s="1">
        <v>1000</v>
      </c>
      <c r="E307" s="1">
        <v>996</v>
      </c>
      <c r="G307" s="1">
        <v>286</v>
      </c>
      <c r="H307" s="1">
        <v>156</v>
      </c>
      <c r="I307" s="1">
        <v>1015</v>
      </c>
      <c r="J307" s="1">
        <v>1015</v>
      </c>
    </row>
    <row r="308" spans="2:10" x14ac:dyDescent="0.3">
      <c r="B308" s="1">
        <v>184</v>
      </c>
      <c r="C308" s="1">
        <v>1048</v>
      </c>
      <c r="D308" s="1">
        <v>1001</v>
      </c>
      <c r="E308" s="1">
        <v>1848</v>
      </c>
      <c r="G308" s="1">
        <v>288</v>
      </c>
      <c r="H308" s="1">
        <v>1015</v>
      </c>
      <c r="I308" s="1">
        <v>1008</v>
      </c>
      <c r="J308" s="1">
        <v>1867</v>
      </c>
    </row>
    <row r="309" spans="2:10" x14ac:dyDescent="0.3">
      <c r="B309" s="1">
        <v>184</v>
      </c>
      <c r="C309" s="1">
        <v>226</v>
      </c>
      <c r="D309" s="1">
        <v>1026</v>
      </c>
      <c r="E309" s="1">
        <v>204</v>
      </c>
      <c r="G309" s="1">
        <v>288</v>
      </c>
      <c r="H309" s="1">
        <v>202</v>
      </c>
      <c r="I309" s="1">
        <v>1015</v>
      </c>
      <c r="J309" s="1">
        <v>202</v>
      </c>
    </row>
    <row r="310" spans="2:10" x14ac:dyDescent="0.3">
      <c r="B310" s="1">
        <v>185</v>
      </c>
      <c r="C310" s="1">
        <v>229</v>
      </c>
      <c r="D310" s="1">
        <v>1000</v>
      </c>
      <c r="E310" s="1">
        <v>1003</v>
      </c>
      <c r="G310" s="1">
        <v>289</v>
      </c>
      <c r="H310" s="1">
        <v>156</v>
      </c>
      <c r="I310" s="1">
        <v>1061</v>
      </c>
      <c r="J310" s="1">
        <v>1015</v>
      </c>
    </row>
    <row r="311" spans="2:10" x14ac:dyDescent="0.3">
      <c r="B311" s="1">
        <v>186</v>
      </c>
      <c r="C311" s="1">
        <v>234</v>
      </c>
      <c r="D311" s="1">
        <v>1004</v>
      </c>
      <c r="E311" s="1">
        <v>1009</v>
      </c>
      <c r="G311" s="1">
        <v>290</v>
      </c>
      <c r="H311" s="1">
        <v>125</v>
      </c>
      <c r="I311" s="1">
        <v>1015</v>
      </c>
      <c r="J311" s="1">
        <v>984</v>
      </c>
    </row>
    <row r="312" spans="2:10" x14ac:dyDescent="0.3">
      <c r="B312" s="1">
        <v>187</v>
      </c>
      <c r="C312" s="1">
        <v>254</v>
      </c>
      <c r="D312" s="1">
        <v>1000</v>
      </c>
      <c r="E312" s="1">
        <v>1020</v>
      </c>
      <c r="G312" s="1">
        <v>291</v>
      </c>
      <c r="H312" s="1">
        <v>126</v>
      </c>
      <c r="I312" s="1">
        <v>1014</v>
      </c>
      <c r="J312" s="1">
        <v>1015</v>
      </c>
    </row>
    <row r="313" spans="2:10" x14ac:dyDescent="0.3">
      <c r="B313" s="1">
        <v>188</v>
      </c>
      <c r="C313" s="1">
        <v>256</v>
      </c>
      <c r="D313" s="1">
        <v>1016</v>
      </c>
      <c r="E313" s="1">
        <v>1018</v>
      </c>
      <c r="G313" s="1">
        <v>292</v>
      </c>
      <c r="H313" s="1">
        <v>142</v>
      </c>
      <c r="I313" s="1">
        <v>1007</v>
      </c>
      <c r="J313" s="1">
        <v>1023</v>
      </c>
    </row>
    <row r="314" spans="2:10" x14ac:dyDescent="0.3">
      <c r="B314" s="1">
        <v>190</v>
      </c>
      <c r="C314" s="1">
        <v>1004</v>
      </c>
      <c r="D314" s="1">
        <v>1000</v>
      </c>
      <c r="E314" s="1">
        <v>1748</v>
      </c>
      <c r="G314" s="1">
        <v>293</v>
      </c>
      <c r="H314" s="1">
        <v>157</v>
      </c>
      <c r="I314" s="1">
        <v>1001</v>
      </c>
      <c r="J314" s="1">
        <v>1016</v>
      </c>
    </row>
    <row r="315" spans="2:10" x14ac:dyDescent="0.3">
      <c r="B315" s="1">
        <v>190</v>
      </c>
      <c r="C315" s="1">
        <v>302</v>
      </c>
      <c r="D315" s="1">
        <v>1000</v>
      </c>
      <c r="E315" s="1">
        <v>298</v>
      </c>
      <c r="G315" s="1">
        <v>295</v>
      </c>
      <c r="H315" s="1">
        <v>1001</v>
      </c>
      <c r="I315" s="1">
        <v>1012</v>
      </c>
      <c r="J315" s="1">
        <v>1856</v>
      </c>
    </row>
    <row r="316" spans="2:10" x14ac:dyDescent="0.3">
      <c r="B316" s="1">
        <v>192</v>
      </c>
      <c r="C316" s="1">
        <v>1031</v>
      </c>
      <c r="D316" s="1">
        <v>1000</v>
      </c>
      <c r="E316" s="1">
        <v>1729</v>
      </c>
      <c r="G316" s="1">
        <v>295</v>
      </c>
      <c r="H316" s="1">
        <v>219</v>
      </c>
      <c r="I316" s="1">
        <v>1001</v>
      </c>
      <c r="J316" s="1">
        <v>219</v>
      </c>
    </row>
    <row r="317" spans="2:10" x14ac:dyDescent="0.3">
      <c r="B317" s="1">
        <v>192</v>
      </c>
      <c r="C317" s="1">
        <v>229</v>
      </c>
      <c r="D317" s="1">
        <v>1015</v>
      </c>
      <c r="E317" s="1">
        <v>213</v>
      </c>
      <c r="G317" s="1">
        <v>296</v>
      </c>
      <c r="H317" s="1">
        <v>141</v>
      </c>
      <c r="I317" s="1">
        <v>1047</v>
      </c>
      <c r="J317" s="1">
        <v>969</v>
      </c>
    </row>
    <row r="318" spans="2:10" x14ac:dyDescent="0.3">
      <c r="B318" s="1">
        <v>193</v>
      </c>
      <c r="C318" s="1">
        <v>95</v>
      </c>
      <c r="D318" s="1">
        <v>1001</v>
      </c>
      <c r="E318" s="1">
        <v>867</v>
      </c>
      <c r="G318" s="1">
        <v>297</v>
      </c>
      <c r="H318" s="1">
        <v>142</v>
      </c>
      <c r="I318" s="1">
        <v>1015</v>
      </c>
      <c r="J318" s="1">
        <v>1016</v>
      </c>
    </row>
    <row r="319" spans="2:10" x14ac:dyDescent="0.3">
      <c r="B319" s="1">
        <v>194</v>
      </c>
      <c r="C319" s="1">
        <v>124</v>
      </c>
      <c r="D319" s="1">
        <v>1006</v>
      </c>
      <c r="E319" s="1">
        <v>1035</v>
      </c>
      <c r="G319" s="1">
        <v>298</v>
      </c>
      <c r="H319" s="1">
        <v>158</v>
      </c>
      <c r="I319" s="1">
        <v>1002</v>
      </c>
      <c r="J319" s="1">
        <v>1018</v>
      </c>
    </row>
    <row r="320" spans="2:10" x14ac:dyDescent="0.3">
      <c r="B320" s="1">
        <v>195</v>
      </c>
      <c r="C320" s="1">
        <v>102</v>
      </c>
      <c r="D320" s="1">
        <v>1002</v>
      </c>
      <c r="E320" s="1">
        <v>980</v>
      </c>
      <c r="G320" s="1">
        <v>299</v>
      </c>
      <c r="H320" s="1">
        <v>175</v>
      </c>
      <c r="I320" s="1">
        <v>1001</v>
      </c>
      <c r="J320" s="1">
        <v>1018</v>
      </c>
    </row>
    <row r="321" spans="2:10" x14ac:dyDescent="0.3">
      <c r="B321" s="1">
        <v>196</v>
      </c>
      <c r="C321" s="1">
        <v>117</v>
      </c>
      <c r="D321" s="1">
        <v>1000</v>
      </c>
      <c r="E321" s="1">
        <v>1015</v>
      </c>
      <c r="G321" s="1">
        <v>301</v>
      </c>
      <c r="H321" s="1">
        <v>63</v>
      </c>
      <c r="I321" s="1">
        <v>1894</v>
      </c>
      <c r="J321" s="1">
        <v>1782</v>
      </c>
    </row>
    <row r="322" spans="2:10" x14ac:dyDescent="0.3">
      <c r="B322" s="1">
        <v>197</v>
      </c>
      <c r="C322" s="1">
        <v>911</v>
      </c>
      <c r="D322" s="1">
        <v>1000</v>
      </c>
      <c r="E322" s="1">
        <v>1794</v>
      </c>
      <c r="G322" s="1">
        <v>303</v>
      </c>
      <c r="H322" s="1">
        <v>640</v>
      </c>
      <c r="I322" s="1">
        <v>1206</v>
      </c>
      <c r="J322" s="1">
        <v>1783</v>
      </c>
    </row>
    <row r="323" spans="2:10" x14ac:dyDescent="0.3">
      <c r="B323" s="1">
        <v>198</v>
      </c>
      <c r="C323" s="1">
        <v>156</v>
      </c>
      <c r="D323" s="1">
        <v>1005</v>
      </c>
      <c r="E323" s="1">
        <v>250</v>
      </c>
      <c r="G323" s="1">
        <v>304</v>
      </c>
      <c r="H323" s="1">
        <v>125</v>
      </c>
      <c r="I323" s="1">
        <v>1016</v>
      </c>
      <c r="J323" s="1">
        <v>501</v>
      </c>
    </row>
    <row r="324" spans="2:10" x14ac:dyDescent="0.3">
      <c r="B324" s="1">
        <v>199</v>
      </c>
      <c r="C324" s="1">
        <v>171</v>
      </c>
      <c r="D324" s="1">
        <v>1014</v>
      </c>
      <c r="E324" s="1">
        <v>1029</v>
      </c>
      <c r="G324" s="1">
        <v>305</v>
      </c>
      <c r="H324" s="1">
        <v>125</v>
      </c>
      <c r="I324" s="1">
        <v>1027</v>
      </c>
      <c r="J324" s="1">
        <v>1027</v>
      </c>
    </row>
    <row r="325" spans="2:10" x14ac:dyDescent="0.3">
      <c r="B325" s="1">
        <v>200</v>
      </c>
      <c r="C325" s="1">
        <v>180</v>
      </c>
      <c r="D325" s="1">
        <v>1003</v>
      </c>
      <c r="E325" s="1">
        <v>1012</v>
      </c>
      <c r="G325" s="1">
        <v>306</v>
      </c>
      <c r="H325" s="1">
        <v>187</v>
      </c>
      <c r="I325" s="1">
        <v>1064</v>
      </c>
      <c r="J325" s="1">
        <v>1126</v>
      </c>
    </row>
    <row r="326" spans="2:10" x14ac:dyDescent="0.3">
      <c r="B326" s="1">
        <v>201</v>
      </c>
      <c r="C326" s="1">
        <v>196</v>
      </c>
      <c r="D326" s="1">
        <v>1013</v>
      </c>
      <c r="E326" s="1">
        <v>1029</v>
      </c>
      <c r="G326" s="1">
        <v>308</v>
      </c>
      <c r="H326" s="1">
        <v>62</v>
      </c>
      <c r="I326" s="1">
        <v>2805</v>
      </c>
      <c r="J326" s="1">
        <v>2680</v>
      </c>
    </row>
    <row r="327" spans="2:10" x14ac:dyDescent="0.3">
      <c r="B327" s="1">
        <v>202</v>
      </c>
      <c r="C327" s="1">
        <v>201</v>
      </c>
      <c r="D327" s="1">
        <v>1011</v>
      </c>
      <c r="E327" s="1">
        <v>1016</v>
      </c>
      <c r="G327" s="1">
        <v>309</v>
      </c>
      <c r="H327" s="1">
        <v>110</v>
      </c>
      <c r="I327" s="1">
        <v>1000</v>
      </c>
      <c r="J327" s="1">
        <v>1048</v>
      </c>
    </row>
    <row r="328" spans="2:10" x14ac:dyDescent="0.3">
      <c r="B328" s="1">
        <v>203</v>
      </c>
      <c r="C328" s="1">
        <v>241</v>
      </c>
      <c r="D328" s="1">
        <v>1005</v>
      </c>
      <c r="E328" s="1">
        <v>1045</v>
      </c>
      <c r="G328" s="1">
        <v>310</v>
      </c>
      <c r="H328" s="1">
        <v>112</v>
      </c>
      <c r="I328" s="1">
        <v>1015</v>
      </c>
      <c r="J328" s="1">
        <v>1017</v>
      </c>
    </row>
    <row r="329" spans="2:10" x14ac:dyDescent="0.3">
      <c r="B329" s="1">
        <v>205</v>
      </c>
      <c r="C329" s="1">
        <v>1002</v>
      </c>
      <c r="D329" s="1">
        <v>1001</v>
      </c>
      <c r="E329" s="1">
        <v>1762</v>
      </c>
      <c r="G329" s="1">
        <v>311</v>
      </c>
      <c r="H329" s="1">
        <v>876</v>
      </c>
      <c r="I329" s="1">
        <v>1001</v>
      </c>
      <c r="J329" s="1">
        <v>1765</v>
      </c>
    </row>
    <row r="330" spans="2:10" x14ac:dyDescent="0.3">
      <c r="B330" s="1">
        <v>205</v>
      </c>
      <c r="C330" s="1">
        <v>217</v>
      </c>
      <c r="D330" s="1">
        <v>1002</v>
      </c>
      <c r="E330" s="1">
        <v>217</v>
      </c>
      <c r="G330" s="1">
        <v>313</v>
      </c>
      <c r="H330" s="1">
        <v>78</v>
      </c>
      <c r="I330" s="1">
        <v>1565</v>
      </c>
      <c r="J330" s="1">
        <v>767</v>
      </c>
    </row>
    <row r="331" spans="2:10" x14ac:dyDescent="0.3">
      <c r="B331" s="1">
        <v>206</v>
      </c>
      <c r="C331" s="1">
        <v>248</v>
      </c>
      <c r="D331" s="1">
        <v>1011</v>
      </c>
      <c r="E331" s="1">
        <v>1042</v>
      </c>
      <c r="G331" s="1">
        <v>314</v>
      </c>
      <c r="H331" s="1">
        <v>125</v>
      </c>
      <c r="I331" s="1">
        <v>1219</v>
      </c>
      <c r="J331" s="1">
        <v>1266</v>
      </c>
    </row>
    <row r="332" spans="2:10" x14ac:dyDescent="0.3">
      <c r="B332" s="1">
        <v>208</v>
      </c>
      <c r="C332" s="1">
        <v>1011</v>
      </c>
      <c r="D332" s="1">
        <v>1005</v>
      </c>
      <c r="E332" s="1">
        <v>1768</v>
      </c>
      <c r="G332" s="1">
        <v>315</v>
      </c>
      <c r="H332" s="1">
        <v>141</v>
      </c>
      <c r="I332" s="1">
        <v>1005</v>
      </c>
      <c r="J332" s="1">
        <v>1021</v>
      </c>
    </row>
    <row r="333" spans="2:10" x14ac:dyDescent="0.3">
      <c r="B333" s="1">
        <v>208</v>
      </c>
      <c r="C333" s="1">
        <v>236</v>
      </c>
      <c r="D333" s="1">
        <v>1011</v>
      </c>
      <c r="E333" s="1">
        <v>236</v>
      </c>
      <c r="G333" s="1">
        <v>316</v>
      </c>
      <c r="H333" s="1">
        <v>156</v>
      </c>
      <c r="I333" s="1">
        <v>1001</v>
      </c>
      <c r="J333" s="1">
        <v>1016</v>
      </c>
    </row>
    <row r="334" spans="2:10" x14ac:dyDescent="0.3">
      <c r="B334" s="1">
        <v>210</v>
      </c>
      <c r="C334" s="1">
        <v>1005</v>
      </c>
      <c r="D334" s="1">
        <v>1013</v>
      </c>
      <c r="E334" s="1">
        <v>1782</v>
      </c>
      <c r="G334" s="1">
        <v>317</v>
      </c>
      <c r="H334" s="1">
        <v>156</v>
      </c>
      <c r="I334" s="1">
        <v>1015</v>
      </c>
      <c r="J334" s="1">
        <v>1015</v>
      </c>
    </row>
    <row r="335" spans="2:10" x14ac:dyDescent="0.3">
      <c r="B335" s="1">
        <v>210</v>
      </c>
      <c r="C335" s="1">
        <v>267</v>
      </c>
      <c r="D335" s="1">
        <v>1001</v>
      </c>
      <c r="E335" s="1">
        <v>263</v>
      </c>
      <c r="G335" s="1">
        <v>318</v>
      </c>
      <c r="H335" s="1">
        <v>172</v>
      </c>
      <c r="I335" s="1">
        <v>1000</v>
      </c>
      <c r="J335" s="1">
        <v>1016</v>
      </c>
    </row>
    <row r="336" spans="2:10" x14ac:dyDescent="0.3">
      <c r="B336" s="1">
        <v>212</v>
      </c>
      <c r="C336" s="1">
        <v>1003</v>
      </c>
      <c r="D336" s="1">
        <v>1003</v>
      </c>
      <c r="E336" s="1">
        <v>1739</v>
      </c>
      <c r="G336" s="1">
        <v>320</v>
      </c>
      <c r="H336" s="1">
        <v>859</v>
      </c>
      <c r="I336" s="1">
        <v>1343</v>
      </c>
      <c r="J336" s="1">
        <v>2030</v>
      </c>
    </row>
    <row r="337" spans="2:10" x14ac:dyDescent="0.3">
      <c r="B337" s="1">
        <v>212</v>
      </c>
      <c r="C337" s="1">
        <v>272</v>
      </c>
      <c r="D337" s="1">
        <v>1003</v>
      </c>
      <c r="E337" s="1">
        <v>272</v>
      </c>
      <c r="G337" s="1">
        <v>321</v>
      </c>
      <c r="H337" s="1">
        <v>219</v>
      </c>
      <c r="I337" s="1">
        <v>1405</v>
      </c>
      <c r="J337" s="1">
        <v>765</v>
      </c>
    </row>
    <row r="338" spans="2:10" x14ac:dyDescent="0.3">
      <c r="B338" s="1">
        <v>213</v>
      </c>
      <c r="C338" s="1">
        <v>75</v>
      </c>
      <c r="D338" s="1">
        <v>1013</v>
      </c>
      <c r="E338" s="1">
        <v>816</v>
      </c>
      <c r="G338" s="1">
        <v>322</v>
      </c>
      <c r="H338" s="1">
        <v>250</v>
      </c>
      <c r="I338" s="1">
        <v>1000</v>
      </c>
      <c r="J338" s="1">
        <v>1031</v>
      </c>
    </row>
    <row r="339" spans="2:10" x14ac:dyDescent="0.3">
      <c r="B339" s="1">
        <v>214</v>
      </c>
      <c r="C339" s="1">
        <v>95</v>
      </c>
      <c r="D339" s="1">
        <v>1000</v>
      </c>
      <c r="E339" s="1">
        <v>1020</v>
      </c>
      <c r="G339" s="1">
        <v>323</v>
      </c>
      <c r="H339" s="1">
        <v>1020</v>
      </c>
      <c r="I339" s="1">
        <v>1001</v>
      </c>
      <c r="J339" s="1">
        <v>1771</v>
      </c>
    </row>
    <row r="340" spans="2:10" x14ac:dyDescent="0.3">
      <c r="B340" s="1">
        <v>215</v>
      </c>
      <c r="C340" s="1">
        <v>114</v>
      </c>
      <c r="D340" s="1">
        <v>1014</v>
      </c>
      <c r="E340" s="1">
        <v>1033</v>
      </c>
      <c r="G340" s="1">
        <v>324</v>
      </c>
      <c r="H340" s="1">
        <v>469</v>
      </c>
      <c r="I340" s="1">
        <v>1036</v>
      </c>
      <c r="J340" s="1">
        <v>485</v>
      </c>
    </row>
    <row r="341" spans="2:10" x14ac:dyDescent="0.3">
      <c r="B341" s="1">
        <v>216</v>
      </c>
      <c r="C341" s="1">
        <v>126</v>
      </c>
      <c r="D341" s="1">
        <v>1005</v>
      </c>
      <c r="E341" s="1">
        <v>1017</v>
      </c>
      <c r="G341" s="1">
        <v>325</v>
      </c>
      <c r="H341" s="1">
        <v>547</v>
      </c>
      <c r="I341" s="1">
        <v>1469</v>
      </c>
      <c r="J341" s="1">
        <v>1547</v>
      </c>
    </row>
    <row r="342" spans="2:10" x14ac:dyDescent="0.3">
      <c r="B342" s="1">
        <v>217</v>
      </c>
      <c r="C342" s="1">
        <v>131</v>
      </c>
      <c r="D342" s="1">
        <v>1000</v>
      </c>
      <c r="E342" s="1">
        <v>1005</v>
      </c>
      <c r="G342" s="1">
        <v>326</v>
      </c>
      <c r="H342" s="1">
        <v>48</v>
      </c>
      <c r="I342" s="1">
        <v>1001</v>
      </c>
      <c r="J342" s="1">
        <v>502</v>
      </c>
    </row>
    <row r="343" spans="2:10" x14ac:dyDescent="0.3">
      <c r="B343" s="1">
        <v>219</v>
      </c>
      <c r="C343" s="1">
        <v>1087</v>
      </c>
      <c r="D343" s="1">
        <v>1003</v>
      </c>
      <c r="E343" s="1">
        <v>1959</v>
      </c>
      <c r="G343" s="1">
        <v>328</v>
      </c>
      <c r="H343" s="1">
        <v>1016</v>
      </c>
      <c r="I343" s="1">
        <v>1000</v>
      </c>
      <c r="J343" s="1">
        <v>1968</v>
      </c>
    </row>
    <row r="344" spans="2:10" x14ac:dyDescent="0.3">
      <c r="B344" s="1">
        <v>219</v>
      </c>
      <c r="C344" s="1">
        <v>827</v>
      </c>
      <c r="D344" s="1">
        <v>1011</v>
      </c>
      <c r="E344" s="1">
        <v>751</v>
      </c>
      <c r="G344" s="1">
        <v>328</v>
      </c>
      <c r="H344" s="1">
        <v>297</v>
      </c>
      <c r="I344" s="1">
        <v>1016</v>
      </c>
      <c r="J344" s="1">
        <v>297</v>
      </c>
    </row>
    <row r="345" spans="2:10" x14ac:dyDescent="0.3">
      <c r="B345" s="1">
        <v>220</v>
      </c>
      <c r="C345" s="1">
        <v>177</v>
      </c>
      <c r="D345" s="1">
        <v>1000</v>
      </c>
      <c r="E345" s="1">
        <v>350</v>
      </c>
      <c r="G345" s="1">
        <v>330</v>
      </c>
      <c r="H345" s="1">
        <v>78</v>
      </c>
      <c r="I345" s="1">
        <v>1016</v>
      </c>
      <c r="J345" s="1">
        <v>797</v>
      </c>
    </row>
    <row r="346" spans="2:10" x14ac:dyDescent="0.3">
      <c r="B346" s="1">
        <v>221</v>
      </c>
      <c r="C346" s="1">
        <v>202</v>
      </c>
      <c r="D346" s="1">
        <v>1014</v>
      </c>
      <c r="E346" s="1">
        <v>1039</v>
      </c>
      <c r="G346" s="1">
        <v>331</v>
      </c>
      <c r="H346" s="1">
        <v>156</v>
      </c>
      <c r="I346" s="1">
        <v>1189</v>
      </c>
      <c r="J346" s="1">
        <v>1267</v>
      </c>
    </row>
    <row r="347" spans="2:10" x14ac:dyDescent="0.3">
      <c r="B347" s="1">
        <v>223</v>
      </c>
      <c r="C347" s="1">
        <v>422</v>
      </c>
      <c r="D347" s="1">
        <v>1031</v>
      </c>
      <c r="E347" s="1">
        <v>1251</v>
      </c>
      <c r="G347" s="1">
        <v>332</v>
      </c>
      <c r="H347" s="1">
        <v>94</v>
      </c>
      <c r="I347" s="1">
        <v>1593</v>
      </c>
      <c r="J347" s="1">
        <v>1531</v>
      </c>
    </row>
    <row r="348" spans="2:10" x14ac:dyDescent="0.3">
      <c r="B348" s="1">
        <v>224</v>
      </c>
      <c r="C348" s="1">
        <v>695</v>
      </c>
      <c r="D348" s="1">
        <v>1252</v>
      </c>
      <c r="E348" s="1">
        <v>1525</v>
      </c>
      <c r="G348" s="1">
        <v>333</v>
      </c>
      <c r="H348" s="1">
        <v>110</v>
      </c>
      <c r="I348" s="1">
        <v>1006</v>
      </c>
      <c r="J348" s="1">
        <v>1022</v>
      </c>
    </row>
    <row r="349" spans="2:10" x14ac:dyDescent="0.3">
      <c r="B349" s="1">
        <v>225</v>
      </c>
      <c r="C349" s="1">
        <v>148</v>
      </c>
      <c r="D349" s="1">
        <v>1583</v>
      </c>
      <c r="E349" s="1">
        <v>1036</v>
      </c>
      <c r="G349" s="1">
        <v>334</v>
      </c>
      <c r="H349" s="1">
        <v>156</v>
      </c>
      <c r="I349" s="1">
        <v>1001</v>
      </c>
      <c r="J349" s="1">
        <v>1047</v>
      </c>
    </row>
    <row r="350" spans="2:10" x14ac:dyDescent="0.3">
      <c r="B350" s="1">
        <v>226</v>
      </c>
      <c r="C350" s="1">
        <v>915</v>
      </c>
      <c r="D350" s="1">
        <v>1000</v>
      </c>
      <c r="E350" s="1">
        <v>1767</v>
      </c>
      <c r="G350" s="1">
        <v>335</v>
      </c>
      <c r="H350" s="1">
        <v>891</v>
      </c>
      <c r="I350" s="1">
        <v>1003</v>
      </c>
      <c r="J350" s="1">
        <v>1738</v>
      </c>
    </row>
    <row r="351" spans="2:10" x14ac:dyDescent="0.3">
      <c r="B351" s="1">
        <v>227</v>
      </c>
      <c r="C351" s="1">
        <v>166</v>
      </c>
      <c r="D351" s="1">
        <v>1003</v>
      </c>
      <c r="E351" s="1">
        <v>254</v>
      </c>
      <c r="G351" s="1">
        <v>336</v>
      </c>
      <c r="H351" s="1">
        <v>484</v>
      </c>
      <c r="I351" s="1">
        <v>1001</v>
      </c>
      <c r="J351" s="1">
        <v>594</v>
      </c>
    </row>
    <row r="352" spans="2:10" x14ac:dyDescent="0.3">
      <c r="B352" s="1">
        <v>228</v>
      </c>
      <c r="C352" s="1">
        <v>119</v>
      </c>
      <c r="D352" s="1">
        <v>1066</v>
      </c>
      <c r="E352" s="1">
        <v>1019</v>
      </c>
      <c r="G352" s="1">
        <v>338</v>
      </c>
      <c r="H352" s="1">
        <v>172</v>
      </c>
      <c r="I352" s="1">
        <v>1499</v>
      </c>
      <c r="J352" s="1">
        <v>1187</v>
      </c>
    </row>
    <row r="353" spans="2:10" x14ac:dyDescent="0.3">
      <c r="B353" s="1">
        <v>229</v>
      </c>
      <c r="C353" s="1">
        <v>150</v>
      </c>
      <c r="D353" s="1">
        <v>1001</v>
      </c>
      <c r="E353" s="1">
        <v>1032</v>
      </c>
      <c r="G353" s="1">
        <v>339</v>
      </c>
      <c r="H353" s="1">
        <v>235</v>
      </c>
      <c r="I353" s="1">
        <v>1468</v>
      </c>
      <c r="J353" s="1">
        <v>1531</v>
      </c>
    </row>
    <row r="354" spans="2:10" x14ac:dyDescent="0.3">
      <c r="B354" s="1">
        <v>230</v>
      </c>
      <c r="C354" s="1">
        <v>155</v>
      </c>
      <c r="D354" s="1">
        <v>1000</v>
      </c>
      <c r="E354" s="1">
        <v>1005</v>
      </c>
      <c r="G354" s="1">
        <v>341</v>
      </c>
      <c r="H354" s="1">
        <v>1000</v>
      </c>
      <c r="I354" s="1">
        <v>1000</v>
      </c>
      <c r="J354" s="1">
        <v>1765</v>
      </c>
    </row>
    <row r="355" spans="2:10" x14ac:dyDescent="0.3">
      <c r="B355" s="1">
        <v>231</v>
      </c>
      <c r="C355" s="1">
        <v>172</v>
      </c>
      <c r="D355" s="1">
        <v>1011</v>
      </c>
      <c r="E355" s="1">
        <v>1028</v>
      </c>
      <c r="G355" s="1">
        <v>341</v>
      </c>
      <c r="H355" s="1">
        <v>235</v>
      </c>
      <c r="I355" s="1">
        <v>1000</v>
      </c>
      <c r="J355" s="1">
        <v>235</v>
      </c>
    </row>
    <row r="356" spans="2:10" x14ac:dyDescent="0.3">
      <c r="B356" s="1">
        <v>232</v>
      </c>
      <c r="C356" s="1">
        <v>192</v>
      </c>
      <c r="D356" s="1">
        <v>1002</v>
      </c>
      <c r="E356" s="1">
        <v>1022</v>
      </c>
      <c r="G356" s="1">
        <v>342</v>
      </c>
      <c r="H356" s="1">
        <v>1047</v>
      </c>
      <c r="I356" s="1">
        <v>1002</v>
      </c>
      <c r="J356" s="1">
        <v>1814</v>
      </c>
    </row>
    <row r="357" spans="2:10" x14ac:dyDescent="0.3">
      <c r="B357" s="1">
        <v>233</v>
      </c>
      <c r="C357" s="1">
        <v>962</v>
      </c>
      <c r="D357" s="1">
        <v>1001</v>
      </c>
      <c r="E357" s="1">
        <v>1771</v>
      </c>
      <c r="G357" s="1">
        <v>345</v>
      </c>
      <c r="H357" s="1">
        <v>1265</v>
      </c>
      <c r="I357" s="1">
        <v>1689</v>
      </c>
      <c r="J357" s="1">
        <v>1907</v>
      </c>
    </row>
    <row r="358" spans="2:10" x14ac:dyDescent="0.3">
      <c r="B358" s="1">
        <v>234</v>
      </c>
      <c r="C358" s="1">
        <v>224</v>
      </c>
      <c r="D358" s="1">
        <v>1000</v>
      </c>
      <c r="E358" s="1">
        <v>262</v>
      </c>
      <c r="G358" s="1">
        <v>345</v>
      </c>
      <c r="H358" s="1">
        <v>203</v>
      </c>
      <c r="I358" s="1">
        <v>1265</v>
      </c>
      <c r="J358" s="1">
        <v>203</v>
      </c>
    </row>
    <row r="359" spans="2:10" x14ac:dyDescent="0.3">
      <c r="B359" s="1">
        <v>235</v>
      </c>
      <c r="C359" s="1">
        <v>268</v>
      </c>
      <c r="D359" s="1">
        <v>1000</v>
      </c>
      <c r="E359" s="1">
        <v>1044</v>
      </c>
      <c r="G359" s="1">
        <v>346</v>
      </c>
      <c r="H359" s="1">
        <v>140</v>
      </c>
      <c r="I359" s="1">
        <v>1001</v>
      </c>
      <c r="J359" s="1">
        <v>938</v>
      </c>
    </row>
    <row r="360" spans="2:10" x14ac:dyDescent="0.3">
      <c r="B360" s="1">
        <v>236</v>
      </c>
      <c r="C360" s="1">
        <v>252</v>
      </c>
      <c r="D360" s="1">
        <v>1001</v>
      </c>
      <c r="E360" s="1">
        <v>985</v>
      </c>
      <c r="G360" s="1">
        <v>347</v>
      </c>
      <c r="H360" s="1">
        <v>187</v>
      </c>
      <c r="I360" s="1">
        <v>1000</v>
      </c>
      <c r="J360" s="1">
        <v>1047</v>
      </c>
    </row>
    <row r="361" spans="2:10" x14ac:dyDescent="0.3">
      <c r="B361" s="1">
        <v>237</v>
      </c>
      <c r="C361" s="1">
        <v>258</v>
      </c>
      <c r="D361" s="1">
        <v>1014</v>
      </c>
      <c r="E361" s="1">
        <v>1020</v>
      </c>
      <c r="G361" s="1">
        <v>348</v>
      </c>
      <c r="H361" s="1">
        <v>188</v>
      </c>
      <c r="I361" s="1">
        <v>1001</v>
      </c>
      <c r="J361" s="1">
        <v>1002</v>
      </c>
    </row>
    <row r="362" spans="2:10" x14ac:dyDescent="0.3">
      <c r="B362" s="1">
        <v>239</v>
      </c>
      <c r="C362" s="1">
        <v>1013</v>
      </c>
      <c r="D362" s="1">
        <v>1001</v>
      </c>
      <c r="E362" s="1">
        <v>1756</v>
      </c>
      <c r="G362" s="1">
        <v>349</v>
      </c>
      <c r="H362" s="1">
        <v>189</v>
      </c>
      <c r="I362" s="1">
        <v>1268</v>
      </c>
      <c r="J362" s="1">
        <v>1269</v>
      </c>
    </row>
    <row r="363" spans="2:10" x14ac:dyDescent="0.3">
      <c r="B363" s="1">
        <v>239</v>
      </c>
      <c r="C363" s="1">
        <v>220</v>
      </c>
      <c r="D363" s="1">
        <v>1013</v>
      </c>
      <c r="E363" s="1">
        <v>220</v>
      </c>
      <c r="G363" s="1">
        <v>351</v>
      </c>
      <c r="H363" s="1">
        <v>156</v>
      </c>
      <c r="I363" s="1">
        <v>1047</v>
      </c>
      <c r="J363" s="1">
        <v>1014</v>
      </c>
    </row>
    <row r="364" spans="2:10" x14ac:dyDescent="0.3">
      <c r="B364" s="1">
        <v>241</v>
      </c>
      <c r="C364" s="1">
        <v>1031</v>
      </c>
      <c r="D364" s="1">
        <v>1002</v>
      </c>
      <c r="E364" s="1">
        <v>1813</v>
      </c>
      <c r="G364" s="1">
        <v>352</v>
      </c>
      <c r="H364" s="1">
        <v>892</v>
      </c>
      <c r="I364" s="1">
        <v>1047</v>
      </c>
      <c r="J364" s="1">
        <v>1783</v>
      </c>
    </row>
    <row r="365" spans="2:10" x14ac:dyDescent="0.3">
      <c r="B365" s="1">
        <v>241</v>
      </c>
      <c r="C365" s="1">
        <v>913</v>
      </c>
      <c r="D365" s="1">
        <v>1031</v>
      </c>
      <c r="E365" s="1">
        <v>913</v>
      </c>
      <c r="G365" s="1">
        <v>353</v>
      </c>
      <c r="H365" s="1">
        <v>140</v>
      </c>
      <c r="I365" s="1">
        <v>1001</v>
      </c>
      <c r="J365" s="1">
        <v>249</v>
      </c>
    </row>
    <row r="366" spans="2:10" x14ac:dyDescent="0.3">
      <c r="B366" s="1">
        <v>243</v>
      </c>
      <c r="C366" s="1">
        <v>1066</v>
      </c>
      <c r="D366" s="1">
        <v>1000</v>
      </c>
      <c r="E366" s="1">
        <v>1153</v>
      </c>
      <c r="G366" s="1">
        <v>354</v>
      </c>
      <c r="H366" s="1">
        <v>832</v>
      </c>
      <c r="I366" s="1">
        <v>1109</v>
      </c>
      <c r="J366" s="1">
        <v>1801</v>
      </c>
    </row>
    <row r="367" spans="2:10" x14ac:dyDescent="0.3">
      <c r="B367" s="1">
        <v>244</v>
      </c>
      <c r="C367" s="1">
        <v>218</v>
      </c>
      <c r="D367" s="1">
        <v>1866</v>
      </c>
      <c r="E367" s="1">
        <v>1018</v>
      </c>
      <c r="G367" s="1">
        <v>356</v>
      </c>
      <c r="H367" s="1">
        <v>187</v>
      </c>
      <c r="I367" s="1">
        <v>1904</v>
      </c>
      <c r="J367" s="1">
        <v>1259</v>
      </c>
    </row>
    <row r="368" spans="2:10" x14ac:dyDescent="0.3">
      <c r="B368" s="1">
        <v>245</v>
      </c>
      <c r="C368" s="1">
        <v>256</v>
      </c>
      <c r="D368" s="1">
        <v>1000</v>
      </c>
      <c r="E368" s="1">
        <v>1038</v>
      </c>
      <c r="G368" s="1">
        <v>358</v>
      </c>
      <c r="H368" s="1">
        <v>249</v>
      </c>
      <c r="I368" s="1">
        <v>1972</v>
      </c>
      <c r="J368" s="1">
        <v>2034</v>
      </c>
    </row>
    <row r="369" spans="2:10" x14ac:dyDescent="0.3">
      <c r="B369" s="1">
        <v>246</v>
      </c>
      <c r="C369" s="1">
        <v>229</v>
      </c>
      <c r="D369" s="1">
        <v>1026</v>
      </c>
      <c r="E369" s="1">
        <v>999</v>
      </c>
      <c r="G369" s="1">
        <v>359</v>
      </c>
      <c r="H369" s="1">
        <v>249</v>
      </c>
      <c r="I369" s="1">
        <v>1024</v>
      </c>
      <c r="J369" s="1">
        <v>1024</v>
      </c>
    </row>
    <row r="370" spans="2:10" x14ac:dyDescent="0.3">
      <c r="B370" s="1">
        <v>247</v>
      </c>
      <c r="C370" s="1">
        <v>214</v>
      </c>
      <c r="D370" s="1">
        <v>1034</v>
      </c>
      <c r="E370" s="1">
        <v>1019</v>
      </c>
      <c r="G370" s="1">
        <v>360</v>
      </c>
      <c r="H370" s="1">
        <v>125</v>
      </c>
      <c r="I370" s="1">
        <v>1126</v>
      </c>
      <c r="J370" s="1">
        <v>1002</v>
      </c>
    </row>
    <row r="371" spans="2:10" x14ac:dyDescent="0.3">
      <c r="B371" s="1">
        <v>249</v>
      </c>
      <c r="C371" s="1">
        <v>1003</v>
      </c>
      <c r="D371" s="1">
        <v>1001</v>
      </c>
      <c r="E371" s="1">
        <v>1790</v>
      </c>
      <c r="G371" s="1">
        <v>361</v>
      </c>
      <c r="H371" s="1">
        <v>923</v>
      </c>
      <c r="I371" s="1">
        <v>1499</v>
      </c>
      <c r="J371" s="1">
        <v>2297</v>
      </c>
    </row>
    <row r="372" spans="2:10" x14ac:dyDescent="0.3">
      <c r="B372" s="1">
        <v>249</v>
      </c>
      <c r="C372" s="1">
        <v>280</v>
      </c>
      <c r="D372" s="1">
        <v>1000</v>
      </c>
      <c r="E372" s="1">
        <v>277</v>
      </c>
      <c r="G372" s="1">
        <v>362</v>
      </c>
      <c r="H372" s="1">
        <v>376</v>
      </c>
      <c r="I372" s="1">
        <v>1241</v>
      </c>
      <c r="J372" s="1">
        <v>694</v>
      </c>
    </row>
    <row r="373" spans="2:10" x14ac:dyDescent="0.3">
      <c r="B373" s="1">
        <v>251</v>
      </c>
      <c r="C373" s="1">
        <v>1006</v>
      </c>
      <c r="D373" s="1">
        <v>1003</v>
      </c>
      <c r="E373" s="1">
        <v>1729</v>
      </c>
      <c r="G373" s="1">
        <v>364</v>
      </c>
      <c r="H373" s="1">
        <v>125</v>
      </c>
      <c r="I373" s="1">
        <v>1330</v>
      </c>
      <c r="J373" s="1">
        <v>1079</v>
      </c>
    </row>
    <row r="374" spans="2:10" x14ac:dyDescent="0.3">
      <c r="B374" s="1">
        <v>251</v>
      </c>
      <c r="C374" s="1">
        <v>289</v>
      </c>
      <c r="D374" s="1">
        <v>1001</v>
      </c>
      <c r="E374" s="1">
        <v>284</v>
      </c>
      <c r="G374" s="1">
        <v>365</v>
      </c>
      <c r="H374" s="1">
        <v>125</v>
      </c>
      <c r="I374" s="1">
        <v>1022</v>
      </c>
      <c r="J374" s="1">
        <v>1022</v>
      </c>
    </row>
    <row r="375" spans="2:10" x14ac:dyDescent="0.3">
      <c r="B375" s="1">
        <v>254</v>
      </c>
      <c r="C375" s="1">
        <v>1261</v>
      </c>
      <c r="D375" s="1">
        <v>1001</v>
      </c>
      <c r="E375" s="1">
        <v>1973</v>
      </c>
      <c r="G375" s="1">
        <v>366</v>
      </c>
      <c r="H375" s="1">
        <v>141</v>
      </c>
      <c r="I375" s="1">
        <v>1000</v>
      </c>
      <c r="J375" s="1">
        <v>1016</v>
      </c>
    </row>
    <row r="376" spans="2:10" x14ac:dyDescent="0.3">
      <c r="B376" s="1">
        <v>255</v>
      </c>
      <c r="C376" s="1">
        <v>1452</v>
      </c>
      <c r="D376" s="1">
        <v>1032</v>
      </c>
      <c r="E376" s="1">
        <v>1223</v>
      </c>
      <c r="G376" s="1">
        <v>370</v>
      </c>
      <c r="H376" s="1">
        <v>1090</v>
      </c>
      <c r="I376" s="1">
        <v>2909</v>
      </c>
      <c r="J376" s="1">
        <v>3858</v>
      </c>
    </row>
    <row r="377" spans="2:10" x14ac:dyDescent="0.3">
      <c r="B377" s="1">
        <v>255</v>
      </c>
      <c r="C377" s="1">
        <v>1394</v>
      </c>
      <c r="D377" s="1">
        <v>1214</v>
      </c>
      <c r="E377" s="1">
        <v>1156</v>
      </c>
      <c r="G377" s="1">
        <v>370</v>
      </c>
      <c r="H377" s="1">
        <v>203</v>
      </c>
      <c r="I377" s="1">
        <v>1090</v>
      </c>
      <c r="J377" s="1">
        <v>203</v>
      </c>
    </row>
    <row r="378" spans="2:10" x14ac:dyDescent="0.3">
      <c r="B378" s="1">
        <v>256</v>
      </c>
      <c r="C378" s="1">
        <v>885</v>
      </c>
      <c r="D378" s="1">
        <v>1252</v>
      </c>
      <c r="E378" s="1">
        <v>743</v>
      </c>
      <c r="G378" s="1">
        <v>372</v>
      </c>
      <c r="H378" s="1">
        <v>1001</v>
      </c>
      <c r="I378" s="1">
        <v>1001</v>
      </c>
      <c r="J378" s="1">
        <v>1799</v>
      </c>
    </row>
    <row r="379" spans="2:10" x14ac:dyDescent="0.3">
      <c r="B379" s="1">
        <v>257</v>
      </c>
      <c r="C379" s="1">
        <v>236</v>
      </c>
      <c r="D379" s="1">
        <v>1154</v>
      </c>
      <c r="E379" s="1">
        <v>505</v>
      </c>
      <c r="G379" s="1">
        <v>372</v>
      </c>
      <c r="H379" s="1">
        <v>437</v>
      </c>
      <c r="I379" s="1">
        <v>1001</v>
      </c>
      <c r="J379" s="1">
        <v>437</v>
      </c>
    </row>
    <row r="380" spans="2:10" x14ac:dyDescent="0.3">
      <c r="B380" s="1">
        <v>260</v>
      </c>
      <c r="C380" s="1">
        <v>2480</v>
      </c>
      <c r="D380" s="1">
        <v>1060</v>
      </c>
      <c r="E380" s="1">
        <v>3304</v>
      </c>
      <c r="G380" s="1">
        <v>373</v>
      </c>
      <c r="H380" s="1">
        <v>78</v>
      </c>
      <c r="I380" s="1">
        <v>1437</v>
      </c>
      <c r="J380" s="1">
        <v>1078</v>
      </c>
    </row>
    <row r="381" spans="2:10" x14ac:dyDescent="0.3">
      <c r="B381" s="1">
        <v>263</v>
      </c>
      <c r="C381" s="1">
        <v>1801</v>
      </c>
      <c r="D381" s="1">
        <v>3230</v>
      </c>
      <c r="E381" s="1">
        <v>2551</v>
      </c>
      <c r="G381" s="1">
        <v>375</v>
      </c>
      <c r="H381" s="1">
        <v>126</v>
      </c>
      <c r="I381" s="1">
        <v>1985</v>
      </c>
      <c r="J381" s="1">
        <v>2033</v>
      </c>
    </row>
    <row r="382" spans="2:10" x14ac:dyDescent="0.3">
      <c r="B382" s="1">
        <v>264</v>
      </c>
      <c r="C382" s="1">
        <v>1016</v>
      </c>
      <c r="D382" s="1">
        <v>2594</v>
      </c>
      <c r="E382" s="1">
        <v>1809</v>
      </c>
      <c r="G382" s="1">
        <v>376</v>
      </c>
      <c r="H382" s="1">
        <v>157</v>
      </c>
      <c r="I382" s="1">
        <v>1001</v>
      </c>
      <c r="J382" s="1">
        <v>1032</v>
      </c>
    </row>
    <row r="383" spans="2:10" x14ac:dyDescent="0.3">
      <c r="B383" s="1">
        <v>267</v>
      </c>
      <c r="C383" s="1">
        <v>2292</v>
      </c>
      <c r="D383" s="1">
        <v>1174</v>
      </c>
      <c r="E383" s="1">
        <v>2450</v>
      </c>
      <c r="G383" s="1">
        <v>377</v>
      </c>
      <c r="H383" s="1">
        <v>204</v>
      </c>
      <c r="I383" s="1">
        <v>1003</v>
      </c>
      <c r="J383" s="1">
        <v>1050</v>
      </c>
    </row>
    <row r="384" spans="2:10" x14ac:dyDescent="0.3">
      <c r="B384" s="1">
        <v>268</v>
      </c>
      <c r="C384" s="1">
        <v>1102</v>
      </c>
      <c r="D384" s="1">
        <v>3073</v>
      </c>
      <c r="E384" s="1">
        <v>1883</v>
      </c>
      <c r="G384" s="1">
        <v>378</v>
      </c>
      <c r="H384" s="1">
        <v>235</v>
      </c>
      <c r="I384" s="1">
        <v>1001</v>
      </c>
      <c r="J384" s="1">
        <v>1032</v>
      </c>
    </row>
    <row r="385" spans="2:10" x14ac:dyDescent="0.3">
      <c r="B385" s="1">
        <v>272</v>
      </c>
      <c r="C385" s="1">
        <v>2512</v>
      </c>
      <c r="D385" s="1">
        <v>1308</v>
      </c>
      <c r="E385" s="1">
        <v>2718</v>
      </c>
      <c r="G385" s="1">
        <v>380</v>
      </c>
      <c r="H385" s="1">
        <v>895</v>
      </c>
      <c r="I385" s="1">
        <v>1329</v>
      </c>
      <c r="J385" s="1">
        <v>1989</v>
      </c>
    </row>
    <row r="386" spans="2:10" x14ac:dyDescent="0.3">
      <c r="B386" s="1">
        <v>273</v>
      </c>
      <c r="C386" s="1">
        <v>2123</v>
      </c>
      <c r="D386" s="1">
        <v>3275</v>
      </c>
      <c r="E386" s="1">
        <v>2886</v>
      </c>
      <c r="G386" s="1">
        <v>382</v>
      </c>
      <c r="H386" s="1">
        <v>187</v>
      </c>
      <c r="I386" s="1">
        <v>1974</v>
      </c>
      <c r="J386" s="1">
        <v>1266</v>
      </c>
    </row>
    <row r="387" spans="2:10" x14ac:dyDescent="0.3">
      <c r="B387" s="1">
        <v>280</v>
      </c>
      <c r="C387" s="1">
        <v>5911</v>
      </c>
      <c r="D387" s="1">
        <v>1454</v>
      </c>
      <c r="E387" s="1">
        <v>5242</v>
      </c>
      <c r="G387" s="1">
        <v>383</v>
      </c>
      <c r="H387" s="1">
        <v>141</v>
      </c>
      <c r="I387" s="1">
        <v>1062</v>
      </c>
      <c r="J387" s="1">
        <v>1016</v>
      </c>
    </row>
    <row r="388" spans="2:10" x14ac:dyDescent="0.3">
      <c r="B388" s="1">
        <v>286</v>
      </c>
      <c r="C388" s="1">
        <v>5198</v>
      </c>
      <c r="D388" s="1">
        <v>6653</v>
      </c>
      <c r="E388" s="1">
        <v>5940</v>
      </c>
      <c r="G388" s="1">
        <v>384</v>
      </c>
      <c r="H388" s="1">
        <v>784</v>
      </c>
      <c r="I388" s="1">
        <v>1142</v>
      </c>
      <c r="J388" s="1">
        <v>1785</v>
      </c>
    </row>
    <row r="389" spans="2:10" x14ac:dyDescent="0.3">
      <c r="B389" s="1">
        <v>294</v>
      </c>
      <c r="C389" s="1">
        <v>7326</v>
      </c>
      <c r="D389" s="1">
        <v>6041</v>
      </c>
      <c r="E389" s="1">
        <v>8169</v>
      </c>
      <c r="G389" s="1">
        <v>387</v>
      </c>
      <c r="H389" s="1">
        <v>125</v>
      </c>
      <c r="I389" s="1">
        <v>2943</v>
      </c>
      <c r="J389" s="1">
        <v>2284</v>
      </c>
    </row>
    <row r="390" spans="2:10" x14ac:dyDescent="0.3">
      <c r="B390" s="1">
        <v>302</v>
      </c>
      <c r="C390" s="1">
        <v>7345</v>
      </c>
      <c r="D390" s="1">
        <v>8100</v>
      </c>
      <c r="E390" s="1">
        <v>8119</v>
      </c>
      <c r="G390" s="1">
        <v>388</v>
      </c>
      <c r="H390" s="1">
        <v>125</v>
      </c>
      <c r="I390" s="1">
        <v>1018</v>
      </c>
      <c r="J390" s="1">
        <v>1018</v>
      </c>
    </row>
    <row r="391" spans="2:10" x14ac:dyDescent="0.3">
      <c r="B391" s="1">
        <v>309</v>
      </c>
      <c r="C391" s="1">
        <v>8077</v>
      </c>
      <c r="D391" s="1">
        <v>7306</v>
      </c>
      <c r="E391" s="1">
        <v>8038</v>
      </c>
      <c r="G391" s="1">
        <v>389</v>
      </c>
      <c r="H391" s="1">
        <v>140</v>
      </c>
      <c r="I391" s="1">
        <v>1002</v>
      </c>
      <c r="J391" s="1">
        <v>1017</v>
      </c>
    </row>
    <row r="392" spans="2:10" x14ac:dyDescent="0.3">
      <c r="B392" s="1">
        <v>310</v>
      </c>
      <c r="C392" s="1">
        <v>7242</v>
      </c>
      <c r="D392" s="1">
        <v>1043</v>
      </c>
      <c r="E392" s="1">
        <v>208</v>
      </c>
      <c r="G392" s="1">
        <v>390</v>
      </c>
      <c r="H392" s="1">
        <v>1346</v>
      </c>
      <c r="I392" s="1">
        <v>1090</v>
      </c>
      <c r="J392" s="1">
        <v>2296</v>
      </c>
    </row>
    <row r="393" spans="2:10" x14ac:dyDescent="0.3">
      <c r="B393" s="1">
        <v>318</v>
      </c>
      <c r="C393" s="1">
        <v>8399</v>
      </c>
      <c r="D393" s="1">
        <v>7144</v>
      </c>
      <c r="E393" s="1">
        <v>8301</v>
      </c>
      <c r="G393" s="1">
        <v>392</v>
      </c>
      <c r="H393" s="1">
        <v>797</v>
      </c>
      <c r="I393" s="1">
        <v>2587</v>
      </c>
      <c r="J393" s="1">
        <v>2038</v>
      </c>
    </row>
    <row r="394" spans="2:10" x14ac:dyDescent="0.3">
      <c r="B394" s="1">
        <v>319</v>
      </c>
      <c r="C394" s="1">
        <v>7846</v>
      </c>
      <c r="D394" s="1">
        <v>1092</v>
      </c>
      <c r="E394" s="1">
        <v>539</v>
      </c>
      <c r="G394" s="1">
        <v>395</v>
      </c>
      <c r="H394" s="1">
        <v>1002</v>
      </c>
      <c r="I394" s="1">
        <v>1532</v>
      </c>
      <c r="J394" s="1">
        <v>1737</v>
      </c>
    </row>
    <row r="395" spans="2:10" x14ac:dyDescent="0.3">
      <c r="B395" s="1">
        <v>327</v>
      </c>
      <c r="C395" s="1">
        <v>8876</v>
      </c>
      <c r="D395" s="1">
        <v>7411</v>
      </c>
      <c r="E395" s="1">
        <v>8441</v>
      </c>
      <c r="G395" s="1">
        <v>395</v>
      </c>
      <c r="H395" s="1">
        <v>218</v>
      </c>
      <c r="I395" s="1">
        <v>1002</v>
      </c>
      <c r="J395" s="1">
        <v>218</v>
      </c>
    </row>
    <row r="396" spans="2:10" x14ac:dyDescent="0.3">
      <c r="B396" s="1">
        <v>327</v>
      </c>
      <c r="C396" s="1">
        <v>7802</v>
      </c>
      <c r="D396" s="1">
        <v>1410</v>
      </c>
      <c r="E396" s="1">
        <v>336</v>
      </c>
      <c r="G396" s="1">
        <v>396</v>
      </c>
      <c r="H396" s="1">
        <v>1328</v>
      </c>
      <c r="I396" s="1">
        <v>1000</v>
      </c>
      <c r="J396" s="1">
        <v>2110</v>
      </c>
    </row>
    <row r="397" spans="2:10" x14ac:dyDescent="0.3">
      <c r="B397" s="1">
        <v>338</v>
      </c>
      <c r="C397" s="1">
        <v>10191</v>
      </c>
      <c r="D397" s="1">
        <v>7654</v>
      </c>
      <c r="E397" s="1">
        <v>10043</v>
      </c>
      <c r="G397" s="1">
        <v>397</v>
      </c>
      <c r="H397" s="1">
        <v>250</v>
      </c>
      <c r="I397" s="1">
        <v>1375</v>
      </c>
      <c r="J397" s="1">
        <v>297</v>
      </c>
    </row>
    <row r="398" spans="2:10" x14ac:dyDescent="0.3">
      <c r="B398" s="1">
        <v>347</v>
      </c>
      <c r="C398" s="1">
        <v>9091</v>
      </c>
      <c r="D398" s="1">
        <v>10970</v>
      </c>
      <c r="E398" s="1">
        <v>9870</v>
      </c>
      <c r="G398" s="1">
        <v>400</v>
      </c>
      <c r="H398" s="1">
        <v>1300</v>
      </c>
      <c r="I398" s="1">
        <v>1187</v>
      </c>
      <c r="J398" s="1">
        <v>2237</v>
      </c>
    </row>
    <row r="399" spans="2:10" x14ac:dyDescent="0.3">
      <c r="B399" s="1">
        <v>360</v>
      </c>
      <c r="C399" s="1">
        <v>13311</v>
      </c>
      <c r="D399" s="1">
        <v>9338</v>
      </c>
      <c r="E399" s="1">
        <v>13558</v>
      </c>
      <c r="G399" s="1">
        <v>400</v>
      </c>
      <c r="H399" s="1">
        <v>219</v>
      </c>
      <c r="I399" s="1">
        <v>1300</v>
      </c>
      <c r="J399" s="1">
        <v>219</v>
      </c>
    </row>
    <row r="400" spans="2:10" x14ac:dyDescent="0.3">
      <c r="B400" s="1">
        <v>370</v>
      </c>
      <c r="C400" s="1">
        <v>8878</v>
      </c>
      <c r="D400" s="1">
        <v>12783</v>
      </c>
      <c r="E400" s="1">
        <v>8350</v>
      </c>
      <c r="G400" s="1">
        <v>402</v>
      </c>
      <c r="H400" s="1">
        <v>1005</v>
      </c>
      <c r="I400" s="1">
        <v>1001</v>
      </c>
      <c r="J400" s="1">
        <v>1787</v>
      </c>
    </row>
    <row r="401" spans="2:10" x14ac:dyDescent="0.3">
      <c r="B401" s="1">
        <v>380</v>
      </c>
      <c r="C401" s="1">
        <v>9726</v>
      </c>
      <c r="D401" s="1">
        <v>9650</v>
      </c>
      <c r="E401" s="1">
        <v>10498</v>
      </c>
      <c r="G401" s="1">
        <v>402</v>
      </c>
      <c r="H401" s="1">
        <v>1798</v>
      </c>
      <c r="I401" s="1">
        <v>1005</v>
      </c>
      <c r="J401" s="1">
        <v>1798</v>
      </c>
    </row>
    <row r="402" spans="2:10" x14ac:dyDescent="0.3">
      <c r="B402" s="1">
        <v>392</v>
      </c>
      <c r="C402" s="1">
        <v>10577</v>
      </c>
      <c r="D402" s="1">
        <v>10601</v>
      </c>
      <c r="E402" s="1">
        <v>11452</v>
      </c>
      <c r="G402" s="1">
        <v>406</v>
      </c>
      <c r="H402" s="1">
        <v>1032</v>
      </c>
      <c r="I402" s="1">
        <v>2798</v>
      </c>
      <c r="J402" s="1">
        <v>2032</v>
      </c>
    </row>
    <row r="403" spans="2:10" x14ac:dyDescent="0.3">
      <c r="B403" s="1">
        <v>404</v>
      </c>
      <c r="C403" s="1">
        <v>11076</v>
      </c>
      <c r="D403" s="1">
        <v>11493</v>
      </c>
      <c r="E403" s="1">
        <v>11992</v>
      </c>
      <c r="G403" s="1">
        <v>406</v>
      </c>
      <c r="H403" s="1">
        <v>218</v>
      </c>
      <c r="I403" s="1">
        <v>1032</v>
      </c>
      <c r="J403" s="1">
        <v>218</v>
      </c>
    </row>
    <row r="404" spans="2:10" x14ac:dyDescent="0.3">
      <c r="B404" s="1">
        <v>415</v>
      </c>
      <c r="C404" s="1">
        <v>11374</v>
      </c>
      <c r="D404" s="1">
        <v>11902</v>
      </c>
      <c r="E404" s="1">
        <v>12200</v>
      </c>
      <c r="G404" s="1">
        <v>407</v>
      </c>
      <c r="H404" s="1">
        <v>234</v>
      </c>
      <c r="I404" s="1">
        <v>1063</v>
      </c>
      <c r="J404" s="1">
        <v>1079</v>
      </c>
    </row>
    <row r="405" spans="2:10" x14ac:dyDescent="0.3">
      <c r="B405" s="1">
        <v>429</v>
      </c>
      <c r="C405" s="1">
        <v>13020</v>
      </c>
      <c r="D405" s="1">
        <v>11077</v>
      </c>
      <c r="E405" s="1">
        <v>12723</v>
      </c>
      <c r="G405" s="1">
        <v>408</v>
      </c>
      <c r="H405" s="1">
        <v>80</v>
      </c>
      <c r="I405" s="1">
        <v>1166</v>
      </c>
      <c r="J405" s="1">
        <v>1012</v>
      </c>
    </row>
    <row r="406" spans="2:10" x14ac:dyDescent="0.3">
      <c r="B406" s="1">
        <v>442</v>
      </c>
      <c r="C406" s="1">
        <v>13436</v>
      </c>
      <c r="D406" s="1">
        <v>13852</v>
      </c>
      <c r="E406" s="1">
        <v>14268</v>
      </c>
      <c r="G406" s="1">
        <v>412</v>
      </c>
      <c r="H406" s="1">
        <v>1001</v>
      </c>
      <c r="I406" s="1">
        <v>2987</v>
      </c>
      <c r="J406" s="1">
        <v>3908</v>
      </c>
    </row>
    <row r="407" spans="2:10" x14ac:dyDescent="0.3">
      <c r="B407" s="1">
        <v>458</v>
      </c>
      <c r="C407" s="1">
        <v>14540</v>
      </c>
      <c r="D407" s="1">
        <v>13799</v>
      </c>
      <c r="E407" s="1">
        <v>14903</v>
      </c>
      <c r="G407" s="1">
        <v>412</v>
      </c>
      <c r="H407" s="1">
        <v>252</v>
      </c>
      <c r="I407" s="1">
        <v>1000</v>
      </c>
      <c r="J407" s="1">
        <v>251</v>
      </c>
    </row>
    <row r="408" spans="2:10" x14ac:dyDescent="0.3">
      <c r="B408" s="1">
        <v>470</v>
      </c>
      <c r="C408" s="1">
        <v>13218</v>
      </c>
      <c r="D408" s="1">
        <v>15265</v>
      </c>
      <c r="E408" s="1">
        <v>13943</v>
      </c>
      <c r="G408" s="1">
        <v>413</v>
      </c>
      <c r="H408" s="1">
        <v>171</v>
      </c>
      <c r="I408" s="1">
        <v>1011</v>
      </c>
      <c r="J408" s="1">
        <v>930</v>
      </c>
    </row>
    <row r="409" spans="2:10" x14ac:dyDescent="0.3">
      <c r="B409" s="1">
        <v>472</v>
      </c>
      <c r="C409" s="1">
        <v>2951</v>
      </c>
      <c r="D409" s="1">
        <v>12486</v>
      </c>
      <c r="E409" s="1">
        <v>2219</v>
      </c>
      <c r="G409" s="1">
        <v>414</v>
      </c>
      <c r="H409" s="1">
        <v>181</v>
      </c>
      <c r="I409" s="1">
        <v>1016</v>
      </c>
      <c r="J409" s="1">
        <v>1026</v>
      </c>
    </row>
    <row r="410" spans="2:10" x14ac:dyDescent="0.3">
      <c r="B410" s="1">
        <v>485</v>
      </c>
      <c r="C410" s="1">
        <v>12126</v>
      </c>
      <c r="D410" s="1">
        <v>2353</v>
      </c>
      <c r="E410" s="1">
        <v>11528</v>
      </c>
      <c r="G410" s="1">
        <v>417</v>
      </c>
      <c r="H410" s="1">
        <v>94</v>
      </c>
      <c r="I410" s="1">
        <v>2872</v>
      </c>
      <c r="J410" s="1">
        <v>2785</v>
      </c>
    </row>
    <row r="411" spans="2:10" x14ac:dyDescent="0.3">
      <c r="B411" s="1">
        <v>487</v>
      </c>
      <c r="C411" s="1">
        <v>1487</v>
      </c>
      <c r="D411" s="1">
        <v>12865</v>
      </c>
      <c r="E411" s="1">
        <v>2226</v>
      </c>
      <c r="G411" s="1">
        <v>418</v>
      </c>
      <c r="H411" s="1">
        <v>140</v>
      </c>
      <c r="I411" s="1">
        <v>1236</v>
      </c>
      <c r="J411" s="1">
        <v>1282</v>
      </c>
    </row>
    <row r="412" spans="2:10" x14ac:dyDescent="0.3">
      <c r="B412" s="1">
        <v>498</v>
      </c>
      <c r="C412" s="1">
        <v>13791</v>
      </c>
      <c r="D412" s="1">
        <v>1952</v>
      </c>
      <c r="E412" s="1">
        <v>14256</v>
      </c>
      <c r="G412" s="1">
        <v>419</v>
      </c>
      <c r="H412" s="1">
        <v>156</v>
      </c>
      <c r="I412" s="1">
        <v>1002</v>
      </c>
      <c r="J412" s="1">
        <v>1018</v>
      </c>
    </row>
    <row r="413" spans="2:10" x14ac:dyDescent="0.3">
      <c r="B413" s="1">
        <v>498</v>
      </c>
      <c r="C413" s="1">
        <v>12882</v>
      </c>
      <c r="D413" s="1">
        <v>13244</v>
      </c>
      <c r="E413" s="1">
        <v>12335</v>
      </c>
      <c r="G413" s="1">
        <v>420</v>
      </c>
      <c r="H413" s="1">
        <v>1186</v>
      </c>
      <c r="I413" s="1">
        <v>1001</v>
      </c>
      <c r="J413" s="1">
        <v>2031</v>
      </c>
    </row>
    <row r="414" spans="2:10" x14ac:dyDescent="0.3">
      <c r="B414" s="1">
        <v>498</v>
      </c>
      <c r="C414" s="1">
        <v>10970</v>
      </c>
      <c r="D414" s="1">
        <v>1937</v>
      </c>
      <c r="E414" s="1">
        <v>25</v>
      </c>
      <c r="G414" s="1">
        <v>423</v>
      </c>
      <c r="H414" s="1">
        <v>218</v>
      </c>
      <c r="I414" s="1">
        <v>2741</v>
      </c>
      <c r="J414" s="1">
        <v>1773</v>
      </c>
    </row>
    <row r="415" spans="2:10" x14ac:dyDescent="0.3">
      <c r="B415" s="1">
        <v>498</v>
      </c>
      <c r="C415" s="1">
        <v>9932</v>
      </c>
      <c r="D415" s="1">
        <v>10594</v>
      </c>
      <c r="E415" s="1">
        <v>9556</v>
      </c>
      <c r="G415" s="1">
        <v>424</v>
      </c>
      <c r="H415" s="1">
        <v>94</v>
      </c>
      <c r="I415" s="1">
        <v>1156</v>
      </c>
      <c r="J415" s="1">
        <v>1032</v>
      </c>
    </row>
    <row r="416" spans="2:10" x14ac:dyDescent="0.3">
      <c r="B416" s="1">
        <v>498</v>
      </c>
      <c r="C416" s="1">
        <v>8957</v>
      </c>
      <c r="D416" s="1">
        <v>1001</v>
      </c>
      <c r="E416" s="1">
        <v>26</v>
      </c>
      <c r="G416" s="1">
        <v>425</v>
      </c>
      <c r="H416" s="1">
        <v>93</v>
      </c>
      <c r="I416" s="1">
        <v>1007</v>
      </c>
      <c r="J416" s="1">
        <v>1006</v>
      </c>
    </row>
    <row r="417" spans="2:10" x14ac:dyDescent="0.3">
      <c r="B417" s="1">
        <v>498</v>
      </c>
      <c r="C417" s="1">
        <v>9360</v>
      </c>
      <c r="D417" s="1">
        <v>9260</v>
      </c>
      <c r="E417" s="1">
        <v>9663</v>
      </c>
      <c r="G417" s="1">
        <v>426</v>
      </c>
      <c r="H417" s="1">
        <v>109</v>
      </c>
      <c r="I417" s="1">
        <v>1002</v>
      </c>
      <c r="J417" s="1">
        <v>1018</v>
      </c>
    </row>
    <row r="418" spans="2:10" x14ac:dyDescent="0.3">
      <c r="B418" s="1">
        <v>498</v>
      </c>
      <c r="C418" s="1">
        <v>5625</v>
      </c>
      <c r="D418" s="1">
        <v>9021</v>
      </c>
      <c r="E418" s="1">
        <v>5286</v>
      </c>
      <c r="G418" s="1">
        <v>427</v>
      </c>
      <c r="H418" s="1">
        <v>109</v>
      </c>
      <c r="I418" s="1">
        <v>1281</v>
      </c>
      <c r="J418" s="1">
        <v>1281</v>
      </c>
    </row>
    <row r="419" spans="2:10" x14ac:dyDescent="0.3">
      <c r="B419" s="1">
        <v>498</v>
      </c>
      <c r="C419" s="1">
        <v>4417</v>
      </c>
      <c r="D419" s="1">
        <v>6351</v>
      </c>
      <c r="E419" s="1">
        <v>5143</v>
      </c>
      <c r="G419" s="1">
        <v>430</v>
      </c>
      <c r="H419" s="1">
        <v>78</v>
      </c>
      <c r="I419" s="1">
        <v>2819</v>
      </c>
      <c r="J419" s="1">
        <v>2788</v>
      </c>
    </row>
    <row r="420" spans="2:10" x14ac:dyDescent="0.3">
      <c r="B420" s="1">
        <v>498</v>
      </c>
      <c r="C420" s="1">
        <v>3557</v>
      </c>
      <c r="D420" s="1">
        <v>5186</v>
      </c>
      <c r="E420" s="1">
        <v>4326</v>
      </c>
      <c r="G420" s="1">
        <v>431</v>
      </c>
      <c r="H420" s="1">
        <v>853</v>
      </c>
      <c r="I420" s="1">
        <v>1015</v>
      </c>
      <c r="J420" s="1">
        <v>1790</v>
      </c>
    </row>
    <row r="421" spans="2:10" x14ac:dyDescent="0.3">
      <c r="B421" s="1">
        <v>498</v>
      </c>
      <c r="C421" s="1">
        <v>2616</v>
      </c>
      <c r="D421" s="1">
        <v>2553</v>
      </c>
      <c r="E421" s="1">
        <v>1612</v>
      </c>
      <c r="G421" s="1">
        <v>432</v>
      </c>
      <c r="H421" s="1">
        <v>1687</v>
      </c>
      <c r="I421" s="1">
        <v>1009</v>
      </c>
      <c r="J421" s="1">
        <v>1843</v>
      </c>
    </row>
    <row r="422" spans="2:10" x14ac:dyDescent="0.3">
      <c r="B422" s="1">
        <v>498</v>
      </c>
      <c r="C422" s="1">
        <v>757</v>
      </c>
      <c r="D422" s="1">
        <v>3285</v>
      </c>
      <c r="E422" s="1">
        <v>1426</v>
      </c>
      <c r="G422" s="1">
        <v>435</v>
      </c>
      <c r="H422" s="1">
        <v>266</v>
      </c>
      <c r="I422" s="1">
        <v>2702</v>
      </c>
      <c r="J422" s="1">
        <v>1281</v>
      </c>
    </row>
    <row r="423" spans="2:10" x14ac:dyDescent="0.3">
      <c r="B423" s="1">
        <v>498</v>
      </c>
      <c r="C423" s="1">
        <v>255</v>
      </c>
      <c r="D423" s="1">
        <v>1516</v>
      </c>
      <c r="E423" s="1">
        <v>1014</v>
      </c>
      <c r="G423" s="1">
        <v>436</v>
      </c>
      <c r="H423" s="1">
        <v>219</v>
      </c>
      <c r="I423" s="1">
        <v>1266</v>
      </c>
      <c r="J423" s="1">
        <v>1219</v>
      </c>
    </row>
    <row r="424" spans="2:10" x14ac:dyDescent="0.3">
      <c r="B424" s="1">
        <v>498</v>
      </c>
      <c r="C424" s="1">
        <v>234</v>
      </c>
      <c r="D424" s="1">
        <v>1027</v>
      </c>
      <c r="E424" s="1">
        <v>1006</v>
      </c>
      <c r="G424" s="1">
        <v>437</v>
      </c>
      <c r="H424" s="1">
        <v>209</v>
      </c>
      <c r="I424" s="1">
        <v>1002</v>
      </c>
      <c r="J424" s="1">
        <v>992</v>
      </c>
    </row>
    <row r="425" spans="2:10" x14ac:dyDescent="0.3">
      <c r="B425" s="1">
        <v>498</v>
      </c>
      <c r="C425" s="1">
        <v>251</v>
      </c>
      <c r="D425" s="1">
        <v>1014</v>
      </c>
      <c r="E425" s="1">
        <v>1031</v>
      </c>
      <c r="G425" s="1">
        <v>438</v>
      </c>
      <c r="H425" s="1">
        <v>219</v>
      </c>
      <c r="I425" s="1">
        <v>1008</v>
      </c>
      <c r="J425" s="1">
        <v>1018</v>
      </c>
    </row>
    <row r="426" spans="2:10" x14ac:dyDescent="0.3">
      <c r="B426" s="1">
        <v>498</v>
      </c>
      <c r="C426" s="1">
        <v>251</v>
      </c>
      <c r="D426" s="1">
        <v>1015</v>
      </c>
      <c r="E426" s="1">
        <v>1015</v>
      </c>
      <c r="G426" s="1">
        <v>441</v>
      </c>
      <c r="H426" s="1">
        <v>62</v>
      </c>
      <c r="I426" s="1">
        <v>2950</v>
      </c>
      <c r="J426" s="1">
        <v>2793</v>
      </c>
    </row>
    <row r="427" spans="2:10" x14ac:dyDescent="0.3">
      <c r="B427" s="1">
        <v>498</v>
      </c>
      <c r="C427" s="1">
        <v>1000</v>
      </c>
      <c r="D427" s="1">
        <v>1031</v>
      </c>
      <c r="E427" s="1">
        <v>1780</v>
      </c>
      <c r="G427" s="1">
        <v>443</v>
      </c>
      <c r="H427" s="1">
        <v>1001</v>
      </c>
      <c r="I427" s="1">
        <v>1001</v>
      </c>
      <c r="J427" s="1">
        <v>1940</v>
      </c>
    </row>
    <row r="428" spans="2:10" x14ac:dyDescent="0.3">
      <c r="B428" s="1">
        <v>498</v>
      </c>
      <c r="C428" s="1">
        <v>219</v>
      </c>
      <c r="D428" s="1">
        <v>1000</v>
      </c>
      <c r="E428" s="1">
        <v>219</v>
      </c>
      <c r="G428" s="1">
        <v>443</v>
      </c>
      <c r="H428" s="1">
        <v>202</v>
      </c>
      <c r="I428" s="1">
        <v>1001</v>
      </c>
      <c r="J428" s="1">
        <v>202</v>
      </c>
    </row>
    <row r="429" spans="2:10" x14ac:dyDescent="0.3">
      <c r="B429" s="1">
        <v>498</v>
      </c>
      <c r="C429" s="1">
        <v>266</v>
      </c>
      <c r="D429" s="1">
        <v>1015</v>
      </c>
      <c r="E429" s="1">
        <v>1062</v>
      </c>
      <c r="G429" s="1">
        <v>444</v>
      </c>
      <c r="H429" s="1">
        <v>109</v>
      </c>
      <c r="I429" s="1">
        <v>1008</v>
      </c>
      <c r="J429" s="1">
        <v>915</v>
      </c>
    </row>
    <row r="430" spans="2:10" x14ac:dyDescent="0.3">
      <c r="B430" s="1">
        <v>498</v>
      </c>
      <c r="C430" s="1">
        <v>1014</v>
      </c>
      <c r="D430" s="1">
        <v>1005</v>
      </c>
      <c r="E430" s="1">
        <v>1753</v>
      </c>
      <c r="G430" s="1">
        <v>446</v>
      </c>
      <c r="H430" s="1">
        <v>109</v>
      </c>
      <c r="I430" s="1">
        <v>2546</v>
      </c>
      <c r="J430" s="1">
        <v>2546</v>
      </c>
    </row>
    <row r="431" spans="2:10" x14ac:dyDescent="0.3">
      <c r="B431" s="1">
        <v>498</v>
      </c>
      <c r="C431" s="1">
        <v>219</v>
      </c>
      <c r="D431" s="1">
        <v>1014</v>
      </c>
      <c r="E431" s="1">
        <v>219</v>
      </c>
      <c r="G431" s="1">
        <v>450</v>
      </c>
      <c r="H431" s="1">
        <v>246</v>
      </c>
      <c r="I431" s="1">
        <v>3219</v>
      </c>
      <c r="J431" s="1">
        <v>3356</v>
      </c>
    </row>
    <row r="432" spans="2:10" x14ac:dyDescent="0.3">
      <c r="B432" s="1">
        <v>498</v>
      </c>
      <c r="C432" s="1">
        <v>1002</v>
      </c>
      <c r="D432" s="1">
        <v>1015</v>
      </c>
      <c r="E432" s="1">
        <v>1798</v>
      </c>
      <c r="G432" s="1">
        <v>451</v>
      </c>
      <c r="H432" s="1">
        <v>1158</v>
      </c>
      <c r="I432" s="1">
        <v>1111</v>
      </c>
      <c r="J432" s="1">
        <v>2023</v>
      </c>
    </row>
    <row r="433" spans="2:10" x14ac:dyDescent="0.3">
      <c r="B433" s="1">
        <v>498</v>
      </c>
      <c r="C433" s="1">
        <v>219</v>
      </c>
      <c r="D433" s="1">
        <v>1002</v>
      </c>
      <c r="E433" s="1">
        <v>219</v>
      </c>
      <c r="G433" s="1">
        <v>455</v>
      </c>
      <c r="H433" s="1">
        <v>109</v>
      </c>
      <c r="I433" s="1">
        <v>4070</v>
      </c>
      <c r="J433" s="1">
        <v>3021</v>
      </c>
    </row>
    <row r="434" spans="2:10" x14ac:dyDescent="0.3">
      <c r="B434" s="1">
        <v>498</v>
      </c>
      <c r="C434" s="1">
        <v>1016</v>
      </c>
      <c r="D434" s="1">
        <v>1015</v>
      </c>
      <c r="E434" s="1">
        <v>1812</v>
      </c>
      <c r="G434" s="1">
        <v>456</v>
      </c>
      <c r="H434" s="1">
        <v>735</v>
      </c>
      <c r="I434" s="1">
        <v>1157</v>
      </c>
      <c r="J434" s="1">
        <v>1783</v>
      </c>
    </row>
    <row r="435" spans="2:10" x14ac:dyDescent="0.3">
      <c r="B435" s="1">
        <v>498</v>
      </c>
      <c r="C435" s="1">
        <v>235</v>
      </c>
      <c r="D435" s="1">
        <v>1000</v>
      </c>
      <c r="E435" s="1">
        <v>219</v>
      </c>
      <c r="G435" s="1">
        <v>459</v>
      </c>
      <c r="H435" s="1">
        <v>532</v>
      </c>
      <c r="I435" s="1">
        <v>2511</v>
      </c>
      <c r="J435" s="1">
        <v>2308</v>
      </c>
    </row>
    <row r="436" spans="2:10" x14ac:dyDescent="0.3">
      <c r="B436" s="1">
        <v>498</v>
      </c>
      <c r="C436" s="1">
        <v>93</v>
      </c>
      <c r="D436" s="1">
        <v>1001</v>
      </c>
      <c r="E436" s="1">
        <v>859</v>
      </c>
      <c r="G436" s="1">
        <v>462</v>
      </c>
      <c r="H436" s="1">
        <v>1016</v>
      </c>
      <c r="I436" s="1">
        <v>2477</v>
      </c>
      <c r="J436" s="1">
        <v>2961</v>
      </c>
    </row>
    <row r="437" spans="2:10" x14ac:dyDescent="0.3">
      <c r="B437" s="1">
        <v>498</v>
      </c>
      <c r="C437" s="1">
        <v>93</v>
      </c>
      <c r="D437" s="1">
        <v>1015</v>
      </c>
      <c r="E437" s="1">
        <v>1015</v>
      </c>
      <c r="G437" s="1">
        <v>462</v>
      </c>
      <c r="H437" s="1">
        <v>798</v>
      </c>
      <c r="I437" s="1">
        <v>1000</v>
      </c>
      <c r="J437" s="1">
        <v>782</v>
      </c>
    </row>
    <row r="438" spans="2:10" x14ac:dyDescent="0.3">
      <c r="B438" s="1">
        <v>498</v>
      </c>
      <c r="C438" s="1">
        <v>130</v>
      </c>
      <c r="D438" s="1">
        <v>1000</v>
      </c>
      <c r="E438" s="1">
        <v>1037</v>
      </c>
      <c r="G438" s="1">
        <v>464</v>
      </c>
      <c r="H438" s="1">
        <v>64</v>
      </c>
      <c r="I438" s="1">
        <v>1800</v>
      </c>
      <c r="J438" s="1">
        <v>1066</v>
      </c>
    </row>
    <row r="439" spans="2:10" x14ac:dyDescent="0.3">
      <c r="B439" s="1">
        <v>498</v>
      </c>
      <c r="C439" s="1">
        <v>125</v>
      </c>
      <c r="D439" s="1">
        <v>1005</v>
      </c>
      <c r="E439" s="1">
        <v>1000</v>
      </c>
      <c r="G439" s="1">
        <v>466</v>
      </c>
      <c r="H439" s="1">
        <v>218</v>
      </c>
      <c r="I439" s="1">
        <v>2392</v>
      </c>
      <c r="J439" s="1">
        <v>2546</v>
      </c>
    </row>
    <row r="440" spans="2:10" x14ac:dyDescent="0.3">
      <c r="B440" s="1">
        <v>498</v>
      </c>
      <c r="C440" s="1">
        <v>125</v>
      </c>
      <c r="D440" s="1">
        <v>1015</v>
      </c>
      <c r="E440" s="1">
        <v>1015</v>
      </c>
      <c r="G440" s="1">
        <v>467</v>
      </c>
      <c r="H440" s="1">
        <v>250</v>
      </c>
      <c r="I440" s="1">
        <v>1000</v>
      </c>
      <c r="J440" s="1">
        <v>1032</v>
      </c>
    </row>
    <row r="441" spans="2:10" x14ac:dyDescent="0.3">
      <c r="B441" s="1">
        <v>498</v>
      </c>
      <c r="C441" s="1">
        <v>889</v>
      </c>
      <c r="D441" s="1">
        <v>1015</v>
      </c>
      <c r="E441" s="1">
        <v>1779</v>
      </c>
      <c r="G441" s="1">
        <v>468</v>
      </c>
      <c r="H441" s="1">
        <v>1271</v>
      </c>
      <c r="I441" s="1">
        <v>1001</v>
      </c>
      <c r="J441" s="1">
        <v>2022</v>
      </c>
    </row>
    <row r="442" spans="2:10" x14ac:dyDescent="0.3">
      <c r="B442" s="1">
        <v>498</v>
      </c>
      <c r="C442" s="1">
        <v>140</v>
      </c>
      <c r="D442" s="1">
        <v>1015</v>
      </c>
      <c r="E442" s="1">
        <v>266</v>
      </c>
      <c r="G442" s="1">
        <v>471</v>
      </c>
      <c r="H442" s="1">
        <v>187</v>
      </c>
      <c r="I442" s="1">
        <v>2869</v>
      </c>
      <c r="J442" s="1">
        <v>1785</v>
      </c>
    </row>
    <row r="443" spans="2:10" x14ac:dyDescent="0.3">
      <c r="B443" s="1">
        <v>498</v>
      </c>
      <c r="C443" s="1">
        <v>141</v>
      </c>
      <c r="D443" s="1">
        <v>1014</v>
      </c>
      <c r="E443" s="1">
        <v>1015</v>
      </c>
      <c r="G443" s="1">
        <v>472</v>
      </c>
      <c r="H443" s="1">
        <v>813</v>
      </c>
      <c r="I443" s="1">
        <v>1152</v>
      </c>
      <c r="J443" s="1">
        <v>1778</v>
      </c>
    </row>
    <row r="444" spans="2:10" x14ac:dyDescent="0.3">
      <c r="B444" s="1">
        <v>498</v>
      </c>
      <c r="C444" s="1">
        <v>156</v>
      </c>
      <c r="D444" s="1">
        <v>1000</v>
      </c>
      <c r="E444" s="1">
        <v>1015</v>
      </c>
      <c r="G444" s="1">
        <v>473</v>
      </c>
      <c r="H444" s="1">
        <v>63</v>
      </c>
      <c r="I444" s="1">
        <v>1000</v>
      </c>
      <c r="J444" s="1">
        <v>250</v>
      </c>
    </row>
    <row r="445" spans="2:10" x14ac:dyDescent="0.3">
      <c r="B445" s="1">
        <v>498</v>
      </c>
      <c r="C445" s="1">
        <v>158</v>
      </c>
      <c r="D445" s="1">
        <v>1008</v>
      </c>
      <c r="E445" s="1">
        <v>1010</v>
      </c>
      <c r="G445" s="1">
        <v>474</v>
      </c>
      <c r="H445" s="1">
        <v>923</v>
      </c>
      <c r="I445" s="1">
        <v>1025</v>
      </c>
      <c r="J445" s="1">
        <v>1885</v>
      </c>
    </row>
    <row r="446" spans="2:10" x14ac:dyDescent="0.3">
      <c r="B446" s="1">
        <v>498</v>
      </c>
      <c r="C446" s="1">
        <v>203</v>
      </c>
      <c r="D446" s="1">
        <v>1003</v>
      </c>
      <c r="E446" s="1">
        <v>1048</v>
      </c>
      <c r="G446" s="1">
        <v>478</v>
      </c>
      <c r="H446" s="1">
        <v>281</v>
      </c>
      <c r="I446" s="1">
        <v>3477</v>
      </c>
      <c r="J446" s="1">
        <v>2835</v>
      </c>
    </row>
    <row r="447" spans="2:10" x14ac:dyDescent="0.3">
      <c r="B447" s="1">
        <v>498</v>
      </c>
      <c r="C447" s="1">
        <v>219</v>
      </c>
      <c r="D447" s="1">
        <v>1015</v>
      </c>
      <c r="E447" s="1">
        <v>1031</v>
      </c>
      <c r="G447" s="1">
        <v>479</v>
      </c>
      <c r="H447" s="1">
        <v>140</v>
      </c>
      <c r="I447" s="1">
        <v>1531</v>
      </c>
      <c r="J447" s="1">
        <v>1390</v>
      </c>
    </row>
    <row r="448" spans="2:10" x14ac:dyDescent="0.3">
      <c r="B448" s="1">
        <v>498</v>
      </c>
      <c r="C448" s="1">
        <v>1029</v>
      </c>
      <c r="D448" s="1">
        <v>1003</v>
      </c>
      <c r="E448" s="1">
        <v>1813</v>
      </c>
      <c r="G448" s="1">
        <v>480</v>
      </c>
      <c r="H448" s="1">
        <v>908</v>
      </c>
      <c r="I448" s="1">
        <v>1000</v>
      </c>
      <c r="J448" s="1">
        <v>1768</v>
      </c>
    </row>
    <row r="449" spans="2:10" x14ac:dyDescent="0.3">
      <c r="B449" s="1">
        <v>498</v>
      </c>
      <c r="C449" s="1">
        <v>236</v>
      </c>
      <c r="D449" s="1">
        <v>1014</v>
      </c>
      <c r="E449" s="1">
        <v>221</v>
      </c>
      <c r="G449" s="1">
        <v>483</v>
      </c>
      <c r="H449" s="1">
        <v>204</v>
      </c>
      <c r="I449" s="1">
        <v>3006</v>
      </c>
      <c r="J449" s="1">
        <v>2302</v>
      </c>
    </row>
    <row r="450" spans="2:10" x14ac:dyDescent="0.3">
      <c r="B450" s="1">
        <v>498</v>
      </c>
      <c r="C450" s="1">
        <v>218</v>
      </c>
      <c r="D450" s="1">
        <v>1000</v>
      </c>
      <c r="E450" s="1">
        <v>982</v>
      </c>
      <c r="G450" s="1">
        <v>484</v>
      </c>
      <c r="H450" s="1">
        <v>78</v>
      </c>
      <c r="I450" s="1">
        <v>1133</v>
      </c>
      <c r="J450" s="1">
        <v>1007</v>
      </c>
    </row>
    <row r="451" spans="2:10" x14ac:dyDescent="0.3">
      <c r="B451" s="1">
        <v>498</v>
      </c>
      <c r="C451" s="1">
        <v>218</v>
      </c>
      <c r="D451" s="1">
        <v>1015</v>
      </c>
      <c r="E451" s="1">
        <v>1015</v>
      </c>
      <c r="G451" s="1">
        <v>485</v>
      </c>
      <c r="H451" s="1">
        <v>110</v>
      </c>
      <c r="I451" s="1">
        <v>1001</v>
      </c>
      <c r="J451" s="1">
        <v>1033</v>
      </c>
    </row>
    <row r="452" spans="2:10" x14ac:dyDescent="0.3">
      <c r="B452" s="1">
        <v>498</v>
      </c>
      <c r="C452" s="1">
        <v>296</v>
      </c>
      <c r="D452" s="1">
        <v>1015</v>
      </c>
      <c r="E452" s="1">
        <v>1093</v>
      </c>
      <c r="G452" s="1">
        <v>487</v>
      </c>
      <c r="H452" s="1">
        <v>249</v>
      </c>
      <c r="I452" s="1">
        <v>1895</v>
      </c>
      <c r="J452" s="1">
        <v>2034</v>
      </c>
    </row>
    <row r="453" spans="2:10" x14ac:dyDescent="0.3">
      <c r="B453" s="1">
        <v>498</v>
      </c>
      <c r="C453" s="1">
        <v>234</v>
      </c>
      <c r="D453" s="1">
        <v>1015</v>
      </c>
      <c r="E453" s="1">
        <v>953</v>
      </c>
      <c r="G453" s="1">
        <v>490</v>
      </c>
      <c r="H453" s="1">
        <v>234</v>
      </c>
      <c r="I453" s="1">
        <v>3086</v>
      </c>
      <c r="J453" s="1">
        <v>3071</v>
      </c>
    </row>
    <row r="454" spans="2:10" x14ac:dyDescent="0.3">
      <c r="B454" s="1">
        <v>498</v>
      </c>
      <c r="C454" s="1">
        <v>236</v>
      </c>
      <c r="D454" s="1">
        <v>1014</v>
      </c>
      <c r="E454" s="1">
        <v>1016</v>
      </c>
      <c r="G454" s="1">
        <v>491</v>
      </c>
      <c r="H454" s="1">
        <v>218</v>
      </c>
      <c r="I454" s="1">
        <v>1001</v>
      </c>
      <c r="J454" s="1">
        <v>985</v>
      </c>
    </row>
    <row r="455" spans="2:10" x14ac:dyDescent="0.3">
      <c r="B455" s="1">
        <v>498</v>
      </c>
      <c r="C455" s="1">
        <v>1014</v>
      </c>
      <c r="D455" s="1">
        <v>1000</v>
      </c>
      <c r="E455" s="1">
        <v>1778</v>
      </c>
      <c r="G455" s="1">
        <v>492</v>
      </c>
      <c r="H455" s="1">
        <v>1768</v>
      </c>
      <c r="I455" s="1">
        <v>1003</v>
      </c>
      <c r="J455" s="1">
        <v>2553</v>
      </c>
    </row>
    <row r="456" spans="2:10" x14ac:dyDescent="0.3">
      <c r="B456" s="1">
        <v>498</v>
      </c>
      <c r="C456" s="1">
        <v>220</v>
      </c>
      <c r="D456" s="1">
        <v>1014</v>
      </c>
      <c r="E456" s="1">
        <v>220</v>
      </c>
      <c r="G456" s="1">
        <v>495</v>
      </c>
      <c r="H456" s="1">
        <v>142</v>
      </c>
      <c r="I456" s="1">
        <v>2642</v>
      </c>
      <c r="J456" s="1">
        <v>1016</v>
      </c>
    </row>
    <row r="457" spans="2:10" x14ac:dyDescent="0.3">
      <c r="B457" s="1">
        <v>498</v>
      </c>
      <c r="C457" s="1">
        <v>1015</v>
      </c>
      <c r="D457" s="1">
        <v>1015</v>
      </c>
      <c r="E457" s="1">
        <v>1810</v>
      </c>
      <c r="G457" s="1">
        <v>496</v>
      </c>
      <c r="H457" s="1">
        <v>94</v>
      </c>
      <c r="I457" s="1">
        <v>1330</v>
      </c>
      <c r="J457" s="1">
        <v>1282</v>
      </c>
    </row>
    <row r="458" spans="2:10" x14ac:dyDescent="0.3">
      <c r="B458" s="1">
        <v>498</v>
      </c>
      <c r="C458" s="1">
        <v>220</v>
      </c>
      <c r="D458" s="1">
        <v>1015</v>
      </c>
      <c r="E458" s="1">
        <v>220</v>
      </c>
      <c r="G458" s="1">
        <v>497</v>
      </c>
      <c r="H458" s="1">
        <v>126</v>
      </c>
      <c r="I458" s="1">
        <v>1015</v>
      </c>
      <c r="J458" s="1">
        <v>1047</v>
      </c>
    </row>
    <row r="459" spans="2:10" x14ac:dyDescent="0.3">
      <c r="B459" s="1">
        <v>498</v>
      </c>
      <c r="C459" s="1">
        <v>1100</v>
      </c>
      <c r="D459" s="1">
        <v>1015</v>
      </c>
      <c r="E459" s="1">
        <v>1895</v>
      </c>
      <c r="G459" s="1">
        <v>498</v>
      </c>
      <c r="H459" s="1">
        <v>94</v>
      </c>
      <c r="I459" s="1">
        <v>1001</v>
      </c>
      <c r="J459" s="1">
        <v>969</v>
      </c>
    </row>
    <row r="460" spans="2:10" x14ac:dyDescent="0.3">
      <c r="B460" s="1">
        <v>498</v>
      </c>
      <c r="C460" s="1">
        <v>317</v>
      </c>
      <c r="D460" s="1">
        <v>1005</v>
      </c>
      <c r="E460" s="1">
        <v>222</v>
      </c>
      <c r="G460" s="1">
        <v>499</v>
      </c>
      <c r="H460" s="1">
        <v>220</v>
      </c>
      <c r="I460" s="1">
        <v>3158</v>
      </c>
      <c r="J460" s="1">
        <v>3284</v>
      </c>
    </row>
    <row r="461" spans="2:10" x14ac:dyDescent="0.3">
      <c r="B461" s="1">
        <v>498</v>
      </c>
      <c r="C461" s="1">
        <v>1015</v>
      </c>
      <c r="D461" s="1">
        <v>1003</v>
      </c>
      <c r="E461" s="1">
        <v>1701</v>
      </c>
      <c r="G461" s="1">
        <v>499</v>
      </c>
      <c r="H461" s="1">
        <v>251</v>
      </c>
      <c r="I461" s="1">
        <v>1015</v>
      </c>
      <c r="J461" s="1">
        <v>1046</v>
      </c>
    </row>
    <row r="462" spans="2:10" x14ac:dyDescent="0.3">
      <c r="B462" s="1">
        <v>498</v>
      </c>
      <c r="C462" s="1">
        <v>220</v>
      </c>
      <c r="D462" s="1">
        <v>1015</v>
      </c>
      <c r="E462" s="1">
        <v>220</v>
      </c>
      <c r="G462" s="1">
        <v>499</v>
      </c>
      <c r="H462" s="1">
        <v>1015</v>
      </c>
      <c r="I462" s="1">
        <v>1015</v>
      </c>
      <c r="J462" s="1">
        <v>1779</v>
      </c>
    </row>
    <row r="463" spans="2:10" x14ac:dyDescent="0.3">
      <c r="B463" s="1">
        <v>498</v>
      </c>
      <c r="C463" s="1">
        <v>1015</v>
      </c>
      <c r="D463" s="1">
        <v>1015</v>
      </c>
      <c r="E463" s="1">
        <v>1810</v>
      </c>
      <c r="G463" s="1">
        <v>499</v>
      </c>
      <c r="H463" s="1">
        <v>220</v>
      </c>
      <c r="I463" s="1">
        <v>1015</v>
      </c>
      <c r="J463" s="1">
        <v>220</v>
      </c>
    </row>
    <row r="464" spans="2:10" x14ac:dyDescent="0.3">
      <c r="B464" s="1">
        <v>498</v>
      </c>
      <c r="C464" s="1">
        <v>235</v>
      </c>
      <c r="D464" s="1">
        <v>1015</v>
      </c>
      <c r="E464" s="1">
        <v>235</v>
      </c>
      <c r="G464" s="1">
        <v>499</v>
      </c>
      <c r="H464" s="1">
        <v>1015</v>
      </c>
      <c r="I464" s="1">
        <v>1002</v>
      </c>
      <c r="J464" s="1">
        <v>1797</v>
      </c>
    </row>
    <row r="465" spans="2:10" x14ac:dyDescent="0.3">
      <c r="B465" s="1">
        <v>498</v>
      </c>
      <c r="C465" s="1">
        <v>64</v>
      </c>
      <c r="D465" s="1">
        <v>1015</v>
      </c>
      <c r="E465" s="1">
        <v>844</v>
      </c>
      <c r="G465" s="1">
        <v>499</v>
      </c>
      <c r="H465" s="1">
        <v>208</v>
      </c>
      <c r="I465" s="1">
        <v>1015</v>
      </c>
      <c r="J465" s="1">
        <v>208</v>
      </c>
    </row>
    <row r="466" spans="2:10" x14ac:dyDescent="0.3">
      <c r="B466" s="1">
        <v>498</v>
      </c>
      <c r="C466" s="1">
        <v>79</v>
      </c>
      <c r="D466" s="1">
        <v>1002</v>
      </c>
      <c r="E466" s="1">
        <v>1017</v>
      </c>
      <c r="G466" s="1">
        <v>499</v>
      </c>
      <c r="H466" s="1">
        <v>1046</v>
      </c>
      <c r="I466" s="1">
        <v>1003</v>
      </c>
      <c r="J466" s="1">
        <v>1841</v>
      </c>
    </row>
    <row r="467" spans="2:10" x14ac:dyDescent="0.3">
      <c r="B467" s="1">
        <v>498</v>
      </c>
      <c r="C467" s="1">
        <v>79</v>
      </c>
      <c r="D467" s="1">
        <v>1015</v>
      </c>
      <c r="E467" s="1">
        <v>1015</v>
      </c>
      <c r="G467" s="1">
        <v>499</v>
      </c>
      <c r="H467" s="1">
        <v>235</v>
      </c>
      <c r="I467" s="1">
        <v>1046</v>
      </c>
      <c r="J467" s="1">
        <v>235</v>
      </c>
    </row>
    <row r="468" spans="2:10" x14ac:dyDescent="0.3">
      <c r="B468" s="1">
        <v>498</v>
      </c>
      <c r="C468" s="1">
        <v>79</v>
      </c>
      <c r="D468" s="1">
        <v>1015</v>
      </c>
      <c r="E468" s="1">
        <v>1015</v>
      </c>
      <c r="G468" s="1">
        <v>499</v>
      </c>
      <c r="H468" s="1">
        <v>282</v>
      </c>
      <c r="I468" s="1">
        <v>1015</v>
      </c>
      <c r="J468" s="1">
        <v>1062</v>
      </c>
    </row>
    <row r="469" spans="2:10" x14ac:dyDescent="0.3">
      <c r="B469" s="1">
        <v>498</v>
      </c>
      <c r="C469" s="1">
        <v>1015</v>
      </c>
      <c r="D469" s="1">
        <v>1015</v>
      </c>
      <c r="E469" s="1">
        <v>1951</v>
      </c>
      <c r="G469" s="1">
        <v>499</v>
      </c>
      <c r="H469" s="1">
        <v>1001</v>
      </c>
      <c r="I469" s="1">
        <v>1015</v>
      </c>
      <c r="J469" s="1">
        <v>1734</v>
      </c>
    </row>
    <row r="470" spans="2:10" x14ac:dyDescent="0.3">
      <c r="B470" s="1">
        <v>498</v>
      </c>
      <c r="C470" s="1">
        <v>203</v>
      </c>
      <c r="D470" s="1">
        <v>1015</v>
      </c>
      <c r="E470" s="1">
        <v>203</v>
      </c>
      <c r="G470" s="1">
        <v>499</v>
      </c>
      <c r="H470" s="1">
        <v>219</v>
      </c>
      <c r="I470" s="1">
        <v>1001</v>
      </c>
      <c r="J470" s="1">
        <v>219</v>
      </c>
    </row>
    <row r="471" spans="2:10" x14ac:dyDescent="0.3">
      <c r="B471" s="1">
        <v>498</v>
      </c>
      <c r="C471" s="1">
        <v>109</v>
      </c>
      <c r="D471" s="1">
        <v>1000</v>
      </c>
      <c r="E471" s="1">
        <v>906</v>
      </c>
      <c r="G471" s="1">
        <v>499</v>
      </c>
      <c r="H471" s="1">
        <v>1003</v>
      </c>
      <c r="I471" s="1">
        <v>1015</v>
      </c>
      <c r="J471" s="1">
        <v>1799</v>
      </c>
    </row>
    <row r="472" spans="2:10" x14ac:dyDescent="0.3">
      <c r="B472" s="1">
        <v>498</v>
      </c>
      <c r="C472" s="1">
        <v>109</v>
      </c>
      <c r="D472" s="1">
        <v>1015</v>
      </c>
      <c r="E472" s="1">
        <v>1015</v>
      </c>
      <c r="G472" s="1">
        <v>499</v>
      </c>
      <c r="H472" s="1">
        <v>219</v>
      </c>
      <c r="I472" s="1">
        <v>1003</v>
      </c>
      <c r="J472" s="1">
        <v>219</v>
      </c>
    </row>
    <row r="473" spans="2:10" x14ac:dyDescent="0.3">
      <c r="B473" s="1">
        <v>498</v>
      </c>
      <c r="C473" s="1">
        <v>109</v>
      </c>
      <c r="D473" s="1">
        <v>1015</v>
      </c>
      <c r="E473" s="1">
        <v>1015</v>
      </c>
      <c r="G473" s="1">
        <v>499</v>
      </c>
      <c r="H473" s="1">
        <v>1015</v>
      </c>
      <c r="I473" s="1">
        <v>1015</v>
      </c>
      <c r="J473" s="1">
        <v>1811</v>
      </c>
    </row>
    <row r="474" spans="2:10" x14ac:dyDescent="0.3">
      <c r="B474" s="1">
        <v>498</v>
      </c>
      <c r="C474" s="1">
        <v>124</v>
      </c>
      <c r="D474" s="1">
        <v>1010</v>
      </c>
      <c r="E474" s="1">
        <v>1025</v>
      </c>
      <c r="G474" s="1">
        <v>499</v>
      </c>
      <c r="H474" s="1">
        <v>219</v>
      </c>
      <c r="I474" s="1">
        <v>1015</v>
      </c>
      <c r="J474" s="1">
        <v>219</v>
      </c>
    </row>
    <row r="475" spans="2:10" x14ac:dyDescent="0.3">
      <c r="B475" s="1">
        <v>498</v>
      </c>
      <c r="C475" s="1">
        <v>140</v>
      </c>
      <c r="D475" s="1">
        <v>1005</v>
      </c>
      <c r="E475" s="1">
        <v>1021</v>
      </c>
      <c r="G475" s="1">
        <v>499</v>
      </c>
      <c r="H475" s="1">
        <v>64</v>
      </c>
      <c r="I475" s="1">
        <v>1001</v>
      </c>
      <c r="J475" s="1">
        <v>846</v>
      </c>
    </row>
    <row r="476" spans="2:10" x14ac:dyDescent="0.3">
      <c r="B476" s="1">
        <v>498</v>
      </c>
      <c r="C476" s="1">
        <v>1015</v>
      </c>
      <c r="D476" s="1">
        <v>1015</v>
      </c>
      <c r="E476" s="1">
        <v>1890</v>
      </c>
      <c r="G476" s="1">
        <v>499</v>
      </c>
      <c r="H476" s="1">
        <v>1015</v>
      </c>
      <c r="I476" s="1">
        <v>1001</v>
      </c>
      <c r="J476" s="1">
        <v>1952</v>
      </c>
    </row>
    <row r="477" spans="2:10" x14ac:dyDescent="0.3">
      <c r="B477" s="1">
        <v>498</v>
      </c>
      <c r="C477" s="1">
        <v>219</v>
      </c>
      <c r="D477" s="1">
        <v>1015</v>
      </c>
      <c r="E477" s="1">
        <v>219</v>
      </c>
      <c r="G477" s="1">
        <v>499</v>
      </c>
      <c r="H477" s="1">
        <v>235</v>
      </c>
      <c r="I477" s="1">
        <v>1015</v>
      </c>
      <c r="J477" s="1">
        <v>235</v>
      </c>
    </row>
    <row r="478" spans="2:10" x14ac:dyDescent="0.3">
      <c r="B478" s="1">
        <v>498</v>
      </c>
      <c r="C478" s="1">
        <v>157</v>
      </c>
      <c r="D478" s="1">
        <v>1015</v>
      </c>
      <c r="E478" s="1">
        <v>953</v>
      </c>
      <c r="G478" s="1">
        <v>499</v>
      </c>
      <c r="H478" s="1">
        <v>97</v>
      </c>
      <c r="I478" s="1">
        <v>1015</v>
      </c>
      <c r="J478" s="1">
        <v>877</v>
      </c>
    </row>
    <row r="479" spans="2:10" x14ac:dyDescent="0.3">
      <c r="B479" s="1">
        <v>498</v>
      </c>
      <c r="C479" s="1">
        <v>156</v>
      </c>
      <c r="D479" s="1">
        <v>1000</v>
      </c>
      <c r="E479" s="1">
        <v>999</v>
      </c>
      <c r="G479" s="1">
        <v>499</v>
      </c>
      <c r="H479" s="1">
        <v>110</v>
      </c>
      <c r="I479" s="1">
        <v>1013</v>
      </c>
      <c r="J479" s="1">
        <v>1026</v>
      </c>
    </row>
    <row r="480" spans="2:10" x14ac:dyDescent="0.3">
      <c r="B480" s="1">
        <v>498</v>
      </c>
      <c r="C480" s="1">
        <v>172</v>
      </c>
      <c r="D480" s="1">
        <v>1015</v>
      </c>
      <c r="E480" s="1">
        <v>1031</v>
      </c>
      <c r="G480" s="1">
        <v>499</v>
      </c>
      <c r="H480" s="1">
        <v>110</v>
      </c>
      <c r="I480" s="1">
        <v>1001</v>
      </c>
      <c r="J480" s="1">
        <v>1001</v>
      </c>
    </row>
    <row r="481" spans="2:10" x14ac:dyDescent="0.3">
      <c r="B481" s="1">
        <v>498</v>
      </c>
      <c r="C481" s="1">
        <v>187</v>
      </c>
      <c r="D481" s="1">
        <v>1002</v>
      </c>
      <c r="E481" s="1">
        <v>1017</v>
      </c>
      <c r="G481" s="1">
        <v>499</v>
      </c>
      <c r="H481" s="1">
        <v>111</v>
      </c>
      <c r="I481" s="1">
        <v>1015</v>
      </c>
      <c r="J481" s="1">
        <v>1016</v>
      </c>
    </row>
    <row r="482" spans="2:10" x14ac:dyDescent="0.3">
      <c r="B482" s="1">
        <v>498</v>
      </c>
      <c r="C482" s="1">
        <v>187</v>
      </c>
      <c r="D482" s="1">
        <v>1015</v>
      </c>
      <c r="E482" s="1">
        <v>1015</v>
      </c>
      <c r="G482" s="1">
        <v>499</v>
      </c>
      <c r="H482" s="1">
        <v>126</v>
      </c>
      <c r="I482" s="1">
        <v>1001</v>
      </c>
      <c r="J482" s="1">
        <v>1016</v>
      </c>
    </row>
    <row r="483" spans="2:10" x14ac:dyDescent="0.3">
      <c r="B483" s="1">
        <v>498</v>
      </c>
      <c r="C483" s="1">
        <v>1014</v>
      </c>
      <c r="D483" s="1">
        <v>1000</v>
      </c>
      <c r="E483" s="1">
        <v>1827</v>
      </c>
      <c r="G483" s="1">
        <v>499</v>
      </c>
      <c r="H483" s="1">
        <v>1005</v>
      </c>
      <c r="I483" s="1">
        <v>1015</v>
      </c>
      <c r="J483" s="1">
        <v>1894</v>
      </c>
    </row>
    <row r="484" spans="2:10" x14ac:dyDescent="0.3">
      <c r="B484" s="1">
        <v>498</v>
      </c>
      <c r="C484" s="1">
        <v>204</v>
      </c>
      <c r="D484" s="1">
        <v>1014</v>
      </c>
      <c r="E484" s="1">
        <v>204</v>
      </c>
      <c r="G484" s="1">
        <v>499</v>
      </c>
      <c r="H484" s="1">
        <v>206</v>
      </c>
      <c r="I484" s="1">
        <v>1005</v>
      </c>
      <c r="J484" s="1">
        <v>206</v>
      </c>
    </row>
    <row r="485" spans="2:10" x14ac:dyDescent="0.3">
      <c r="B485" s="1">
        <v>498</v>
      </c>
      <c r="C485" s="1">
        <v>250</v>
      </c>
      <c r="D485" s="1">
        <v>1002</v>
      </c>
      <c r="E485" s="1">
        <v>1048</v>
      </c>
      <c r="G485" s="1">
        <v>499</v>
      </c>
      <c r="H485" s="1">
        <v>157</v>
      </c>
      <c r="I485" s="1">
        <v>1001</v>
      </c>
      <c r="J485" s="1">
        <v>952</v>
      </c>
    </row>
    <row r="486" spans="2:10" x14ac:dyDescent="0.3">
      <c r="B486" s="1">
        <v>498</v>
      </c>
      <c r="C486" s="1">
        <v>235</v>
      </c>
      <c r="D486" s="1">
        <v>1015</v>
      </c>
      <c r="E486" s="1">
        <v>1000</v>
      </c>
      <c r="G486" s="1">
        <v>499</v>
      </c>
      <c r="H486" s="1">
        <v>176</v>
      </c>
      <c r="I486" s="1">
        <v>1015</v>
      </c>
      <c r="J486" s="1">
        <v>1034</v>
      </c>
    </row>
    <row r="487" spans="2:10" x14ac:dyDescent="0.3">
      <c r="B487" s="1">
        <v>498</v>
      </c>
      <c r="C487" s="1">
        <v>235</v>
      </c>
      <c r="D487" s="1">
        <v>1007</v>
      </c>
      <c r="E487" s="1">
        <v>1007</v>
      </c>
      <c r="G487" s="1">
        <v>499</v>
      </c>
      <c r="H487" s="1">
        <v>174</v>
      </c>
      <c r="I487" s="1">
        <v>1003</v>
      </c>
      <c r="J487" s="1">
        <v>1001</v>
      </c>
    </row>
    <row r="488" spans="2:10" x14ac:dyDescent="0.3">
      <c r="B488" s="1">
        <v>498</v>
      </c>
      <c r="C488" s="1">
        <v>251</v>
      </c>
      <c r="D488" s="1">
        <v>1015</v>
      </c>
      <c r="E488" s="1">
        <v>1031</v>
      </c>
      <c r="G488" s="1">
        <v>499</v>
      </c>
      <c r="H488" s="1">
        <v>188</v>
      </c>
      <c r="I488" s="1">
        <v>1000</v>
      </c>
      <c r="J488" s="1">
        <v>1014</v>
      </c>
    </row>
    <row r="489" spans="2:10" x14ac:dyDescent="0.3">
      <c r="B489" s="1">
        <v>498</v>
      </c>
      <c r="C489" s="1">
        <v>1030</v>
      </c>
      <c r="D489" s="1">
        <v>1000</v>
      </c>
      <c r="E489" s="1">
        <v>1779</v>
      </c>
      <c r="G489" s="1">
        <v>499</v>
      </c>
      <c r="H489" s="1">
        <v>203</v>
      </c>
      <c r="I489" s="1">
        <v>1002</v>
      </c>
      <c r="J489" s="1">
        <v>1017</v>
      </c>
    </row>
    <row r="490" spans="2:10" x14ac:dyDescent="0.3">
      <c r="B490" s="1">
        <v>498</v>
      </c>
      <c r="C490" s="1">
        <v>252</v>
      </c>
      <c r="D490" s="1">
        <v>1014</v>
      </c>
      <c r="E490" s="1">
        <v>236</v>
      </c>
      <c r="G490" s="1">
        <v>499</v>
      </c>
      <c r="H490" s="1">
        <v>1014</v>
      </c>
      <c r="I490" s="1">
        <v>1015</v>
      </c>
      <c r="J490" s="1">
        <v>1826</v>
      </c>
    </row>
    <row r="491" spans="2:10" x14ac:dyDescent="0.3">
      <c r="B491" s="1">
        <v>498</v>
      </c>
      <c r="C491" s="1">
        <v>1015</v>
      </c>
      <c r="D491" s="1">
        <v>1001</v>
      </c>
      <c r="E491" s="1">
        <v>1764</v>
      </c>
      <c r="G491" s="1">
        <v>499</v>
      </c>
      <c r="H491" s="1">
        <v>204</v>
      </c>
      <c r="I491" s="1">
        <v>1014</v>
      </c>
      <c r="J491" s="1">
        <v>204</v>
      </c>
    </row>
    <row r="492" spans="2:10" x14ac:dyDescent="0.3">
      <c r="B492" s="1">
        <v>498</v>
      </c>
      <c r="C492" s="1">
        <v>220</v>
      </c>
      <c r="D492" s="1">
        <v>1015</v>
      </c>
      <c r="E492" s="1">
        <v>220</v>
      </c>
      <c r="G492" s="1">
        <v>499</v>
      </c>
      <c r="H492" s="1">
        <v>220</v>
      </c>
      <c r="I492" s="1">
        <v>1015</v>
      </c>
      <c r="J492" s="1">
        <v>1031</v>
      </c>
    </row>
    <row r="493" spans="2:10" x14ac:dyDescent="0.3">
      <c r="B493" s="1">
        <v>498</v>
      </c>
      <c r="C493" s="1">
        <v>1002</v>
      </c>
      <c r="D493" s="1">
        <v>1015</v>
      </c>
      <c r="E493" s="1">
        <v>1797</v>
      </c>
      <c r="G493" s="1">
        <v>499</v>
      </c>
      <c r="H493" s="1">
        <v>235</v>
      </c>
      <c r="I493" s="1">
        <v>1001</v>
      </c>
      <c r="J493" s="1">
        <v>1016</v>
      </c>
    </row>
    <row r="494" spans="2:10" x14ac:dyDescent="0.3">
      <c r="B494" s="1">
        <v>498</v>
      </c>
      <c r="C494" s="1">
        <v>252</v>
      </c>
      <c r="D494" s="1">
        <v>1002</v>
      </c>
      <c r="E494" s="1">
        <v>252</v>
      </c>
      <c r="G494" s="1">
        <v>499</v>
      </c>
      <c r="H494" s="1">
        <v>235</v>
      </c>
      <c r="I494" s="1">
        <v>1015</v>
      </c>
      <c r="J494" s="1">
        <v>1015</v>
      </c>
    </row>
    <row r="495" spans="2:10" x14ac:dyDescent="0.3">
      <c r="B495" s="1">
        <v>498</v>
      </c>
      <c r="C495" s="1">
        <v>110</v>
      </c>
      <c r="D495" s="1">
        <v>1001</v>
      </c>
      <c r="E495" s="1">
        <v>859</v>
      </c>
      <c r="G495" s="1">
        <v>499</v>
      </c>
      <c r="H495" s="1">
        <v>251</v>
      </c>
      <c r="I495" s="1">
        <v>1015</v>
      </c>
      <c r="J495" s="1">
        <v>1031</v>
      </c>
    </row>
    <row r="496" spans="2:10" x14ac:dyDescent="0.3">
      <c r="B496" s="1">
        <v>498</v>
      </c>
      <c r="C496" s="1">
        <v>79</v>
      </c>
      <c r="D496" s="1">
        <v>1015</v>
      </c>
      <c r="E496" s="1">
        <v>984</v>
      </c>
      <c r="G496" s="1">
        <v>499</v>
      </c>
      <c r="H496" s="1">
        <v>235</v>
      </c>
      <c r="I496" s="1">
        <v>1015</v>
      </c>
      <c r="J496" s="1">
        <v>999</v>
      </c>
    </row>
    <row r="497" spans="2:10" x14ac:dyDescent="0.3">
      <c r="B497" s="1">
        <v>498</v>
      </c>
      <c r="C497" s="1">
        <v>858</v>
      </c>
      <c r="D497" s="1">
        <v>1000</v>
      </c>
      <c r="E497" s="1">
        <v>1779</v>
      </c>
      <c r="G497" s="1">
        <v>499</v>
      </c>
      <c r="H497" s="1">
        <v>1001</v>
      </c>
      <c r="I497" s="1">
        <v>1015</v>
      </c>
      <c r="J497" s="1">
        <v>1781</v>
      </c>
    </row>
    <row r="498" spans="2:10" x14ac:dyDescent="0.3">
      <c r="B498" s="1">
        <v>498</v>
      </c>
      <c r="C498" s="1">
        <v>109</v>
      </c>
      <c r="D498" s="1">
        <v>1002</v>
      </c>
      <c r="E498" s="1">
        <v>253</v>
      </c>
      <c r="G498" s="1">
        <v>499</v>
      </c>
      <c r="H498" s="1">
        <v>219</v>
      </c>
      <c r="I498" s="1">
        <v>1001</v>
      </c>
      <c r="J498" s="1">
        <v>219</v>
      </c>
    </row>
    <row r="499" spans="2:10" x14ac:dyDescent="0.3">
      <c r="B499" s="1">
        <v>498</v>
      </c>
      <c r="C499" s="1">
        <v>110</v>
      </c>
      <c r="D499" s="1">
        <v>1015</v>
      </c>
      <c r="E499" s="1">
        <v>1016</v>
      </c>
      <c r="G499" s="1">
        <v>499</v>
      </c>
      <c r="H499" s="1">
        <v>1017</v>
      </c>
      <c r="I499" s="1">
        <v>1015</v>
      </c>
      <c r="J499" s="1">
        <v>1813</v>
      </c>
    </row>
    <row r="500" spans="2:10" x14ac:dyDescent="0.3">
      <c r="B500" s="1">
        <v>498</v>
      </c>
      <c r="C500" s="1">
        <v>126</v>
      </c>
      <c r="D500" s="1">
        <v>1015</v>
      </c>
      <c r="E500" s="1">
        <v>1031</v>
      </c>
      <c r="G500" s="1">
        <v>499</v>
      </c>
      <c r="H500" s="1">
        <v>235</v>
      </c>
      <c r="I500" s="1">
        <v>1001</v>
      </c>
      <c r="J500" s="1">
        <v>219</v>
      </c>
    </row>
    <row r="501" spans="2:10" x14ac:dyDescent="0.3">
      <c r="B501" s="1">
        <v>498</v>
      </c>
      <c r="C501" s="1">
        <v>126</v>
      </c>
      <c r="D501" s="1">
        <v>1015</v>
      </c>
      <c r="E501" s="1">
        <v>1015</v>
      </c>
      <c r="G501" s="1">
        <v>499</v>
      </c>
      <c r="H501" s="1">
        <v>1015</v>
      </c>
      <c r="I501" s="1">
        <v>1015</v>
      </c>
      <c r="J501" s="1">
        <v>1795</v>
      </c>
    </row>
    <row r="502" spans="2:10" x14ac:dyDescent="0.3">
      <c r="B502" s="1">
        <v>498</v>
      </c>
      <c r="C502" s="1">
        <v>126</v>
      </c>
      <c r="D502" s="1">
        <v>1007</v>
      </c>
      <c r="E502" s="1">
        <v>1007</v>
      </c>
      <c r="G502" s="1">
        <v>499</v>
      </c>
      <c r="H502" s="1">
        <v>205</v>
      </c>
      <c r="I502" s="1">
        <v>1015</v>
      </c>
      <c r="J502" s="1">
        <v>205</v>
      </c>
    </row>
    <row r="503" spans="2:10" x14ac:dyDescent="0.3">
      <c r="B503" s="1">
        <v>498</v>
      </c>
      <c r="C503" s="1">
        <v>142</v>
      </c>
      <c r="D503" s="1">
        <v>1015</v>
      </c>
      <c r="E503" s="1">
        <v>1031</v>
      </c>
      <c r="G503" s="1">
        <v>499</v>
      </c>
      <c r="H503" s="1">
        <v>1015</v>
      </c>
      <c r="I503" s="1">
        <v>1002</v>
      </c>
      <c r="J503" s="1">
        <v>1812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current</vt:lpstr>
      <vt:lpstr>degredation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2015-06-26T01:34:14Z</dcterms:modified>
</cp:coreProperties>
</file>