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rakiuniversity-my.sharepoint.com/personal/20t1126n_vc_ibaraki_ac_jp/Documents/2022前期授業資料/12.機械システム工学実験C/テーマ7/●jikken7(new)/"/>
    </mc:Choice>
  </mc:AlternateContent>
  <xr:revisionPtr revIDLastSave="14" documentId="8_{454A3896-CAEC-4631-A3CC-1193B5336AC6}" xr6:coauthVersionLast="47" xr6:coauthVersionMax="47" xr10:uidLastSave="{7F66099D-9C51-40FF-ABAD-C29D93900CDE}"/>
  <bookViews>
    <workbookView xWindow="-19310" yWindow="-110" windowWidth="19420" windowHeight="10300" xr2:uid="{F6900002-EA77-4A1F-A46C-30752DE11F32}"/>
  </bookViews>
  <sheets>
    <sheet name="data31" sheetId="2" r:id="rId1"/>
    <sheet name="Sheet1" sheetId="1" r:id="rId2"/>
  </sheets>
  <definedNames>
    <definedName name="ExternalData_1" localSheetId="0" hidden="1">data31!$A$1:$F$152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L2" i="2"/>
  <c r="N2" i="2" s="1"/>
  <c r="K2" i="2"/>
  <c r="J2" i="2"/>
  <c r="I2" i="2"/>
  <c r="M2" i="2" s="1"/>
  <c r="O2" i="2" s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7FBC9-02AA-430B-91D8-CADAC0DAD80B}" keepAlive="1" name="クエリ - data31" description="ブック内の 'data31' クエリへの接続です。" type="5" refreshedVersion="8" background="1" saveData="1">
    <dbPr connection="Provider=Microsoft.Mashup.OleDb.1;Data Source=$Workbook$;Location=data31;Extended Properties=&quot;&quot;" command="SELECT * FROM [data31]"/>
  </connection>
</connections>
</file>

<file path=xl/sharedStrings.xml><?xml version="1.0" encoding="utf-8"?>
<sst xmlns="http://schemas.openxmlformats.org/spreadsheetml/2006/main" count="165" uniqueCount="15">
  <si>
    <t>time[ms]</t>
  </si>
  <si>
    <t>LW_traj[mm]</t>
  </si>
  <si>
    <t>LW[mm]</t>
  </si>
  <si>
    <t>RW_traj[mm]</t>
  </si>
  <si>
    <t>RW[mm]</t>
  </si>
  <si>
    <t>Column1</t>
  </si>
  <si>
    <t/>
  </si>
  <si>
    <t>d_traj[mm/ms]</t>
    <phoneticPr fontId="2"/>
  </si>
  <si>
    <t>d[mm/ms]</t>
    <phoneticPr fontId="2"/>
  </si>
  <si>
    <t>θ_t</t>
    <phoneticPr fontId="2"/>
  </si>
  <si>
    <t>θ</t>
    <phoneticPr fontId="2"/>
  </si>
  <si>
    <t>Δd_t</t>
    <phoneticPr fontId="2"/>
  </si>
  <si>
    <t>Δd</t>
    <phoneticPr fontId="2"/>
  </si>
  <si>
    <t>目標車体速度</t>
    <rPh sb="0" eb="2">
      <t>モクヒョウ</t>
    </rPh>
    <rPh sb="2" eb="4">
      <t>シャタイ</t>
    </rPh>
    <rPh sb="4" eb="6">
      <t>ソクド</t>
    </rPh>
    <phoneticPr fontId="2"/>
  </si>
  <si>
    <t>実際車体速度</t>
    <rPh sb="0" eb="2">
      <t>ジッサイ</t>
    </rPh>
    <rPh sb="2" eb="4">
      <t>シャタイ</t>
    </rPh>
    <rPh sb="4" eb="6">
      <t>ソクド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</si>
</sst>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data31!$B$1</c:f>
              <c:strCache>
                <c:ptCount val="1"/>
                <c:pt idx="0">
                  <c:v>LW_traj[mm]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data31!$A$2:$A$152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34</c:v>
                </c:pt>
                <c:pt idx="21">
                  <c:v>37</c:v>
                </c:pt>
                <c:pt idx="22">
                  <c:v>40</c:v>
                </c:pt>
                <c:pt idx="23">
                  <c:v>44</c:v>
                </c:pt>
                <c:pt idx="24">
                  <c:v>48</c:v>
                </c:pt>
                <c:pt idx="25">
                  <c:v>51</c:v>
                </c:pt>
                <c:pt idx="26">
                  <c:v>55</c:v>
                </c:pt>
                <c:pt idx="27">
                  <c:v>59</c:v>
                </c:pt>
                <c:pt idx="28">
                  <c:v>64</c:v>
                </c:pt>
                <c:pt idx="29">
                  <c:v>68</c:v>
                </c:pt>
                <c:pt idx="30">
                  <c:v>72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112</c:v>
                </c:pt>
                <c:pt idx="39">
                  <c:v>117</c:v>
                </c:pt>
                <c:pt idx="40">
                  <c:v>122</c:v>
                </c:pt>
                <c:pt idx="41">
                  <c:v>128</c:v>
                </c:pt>
                <c:pt idx="42">
                  <c:v>133</c:v>
                </c:pt>
                <c:pt idx="43">
                  <c:v>139</c:v>
                </c:pt>
                <c:pt idx="44">
                  <c:v>145</c:v>
                </c:pt>
                <c:pt idx="45">
                  <c:v>151</c:v>
                </c:pt>
                <c:pt idx="46">
                  <c:v>157</c:v>
                </c:pt>
                <c:pt idx="47">
                  <c:v>163</c:v>
                </c:pt>
                <c:pt idx="48">
                  <c:v>169</c:v>
                </c:pt>
                <c:pt idx="49">
                  <c:v>175</c:v>
                </c:pt>
                <c:pt idx="50">
                  <c:v>181</c:v>
                </c:pt>
                <c:pt idx="51">
                  <c:v>187</c:v>
                </c:pt>
                <c:pt idx="52">
                  <c:v>194</c:v>
                </c:pt>
                <c:pt idx="53">
                  <c:v>200</c:v>
                </c:pt>
                <c:pt idx="54">
                  <c:v>206</c:v>
                </c:pt>
                <c:pt idx="55">
                  <c:v>213</c:v>
                </c:pt>
                <c:pt idx="56">
                  <c:v>219</c:v>
                </c:pt>
                <c:pt idx="57">
                  <c:v>226</c:v>
                </c:pt>
                <c:pt idx="58">
                  <c:v>233</c:v>
                </c:pt>
                <c:pt idx="59">
                  <c:v>239</c:v>
                </c:pt>
                <c:pt idx="60">
                  <c:v>246</c:v>
                </c:pt>
                <c:pt idx="61">
                  <c:v>253</c:v>
                </c:pt>
                <c:pt idx="62">
                  <c:v>259</c:v>
                </c:pt>
                <c:pt idx="63">
                  <c:v>266</c:v>
                </c:pt>
                <c:pt idx="64">
                  <c:v>273</c:v>
                </c:pt>
                <c:pt idx="65">
                  <c:v>280</c:v>
                </c:pt>
                <c:pt idx="66">
                  <c:v>287</c:v>
                </c:pt>
                <c:pt idx="67">
                  <c:v>294</c:v>
                </c:pt>
                <c:pt idx="68">
                  <c:v>301</c:v>
                </c:pt>
                <c:pt idx="69">
                  <c:v>308</c:v>
                </c:pt>
                <c:pt idx="70">
                  <c:v>315</c:v>
                </c:pt>
                <c:pt idx="71">
                  <c:v>322</c:v>
                </c:pt>
                <c:pt idx="72">
                  <c:v>329</c:v>
                </c:pt>
                <c:pt idx="73">
                  <c:v>336</c:v>
                </c:pt>
                <c:pt idx="74">
                  <c:v>343</c:v>
                </c:pt>
                <c:pt idx="75">
                  <c:v>349</c:v>
                </c:pt>
                <c:pt idx="76">
                  <c:v>356</c:v>
                </c:pt>
                <c:pt idx="77">
                  <c:v>363</c:v>
                </c:pt>
                <c:pt idx="78">
                  <c:v>370</c:v>
                </c:pt>
                <c:pt idx="79">
                  <c:v>377</c:v>
                </c:pt>
                <c:pt idx="80">
                  <c:v>384</c:v>
                </c:pt>
                <c:pt idx="81">
                  <c:v>391</c:v>
                </c:pt>
                <c:pt idx="82">
                  <c:v>398</c:v>
                </c:pt>
                <c:pt idx="83">
                  <c:v>405</c:v>
                </c:pt>
                <c:pt idx="84">
                  <c:v>412</c:v>
                </c:pt>
                <c:pt idx="85">
                  <c:v>419</c:v>
                </c:pt>
                <c:pt idx="86">
                  <c:v>426</c:v>
                </c:pt>
                <c:pt idx="87">
                  <c:v>433</c:v>
                </c:pt>
                <c:pt idx="88">
                  <c:v>440</c:v>
                </c:pt>
                <c:pt idx="89">
                  <c:v>446</c:v>
                </c:pt>
                <c:pt idx="90">
                  <c:v>453</c:v>
                </c:pt>
                <c:pt idx="91">
                  <c:v>460</c:v>
                </c:pt>
                <c:pt idx="92">
                  <c:v>466</c:v>
                </c:pt>
                <c:pt idx="93">
                  <c:v>473</c:v>
                </c:pt>
                <c:pt idx="94">
                  <c:v>480</c:v>
                </c:pt>
                <c:pt idx="95">
                  <c:v>486</c:v>
                </c:pt>
                <c:pt idx="96">
                  <c:v>493</c:v>
                </c:pt>
                <c:pt idx="97">
                  <c:v>499</c:v>
                </c:pt>
                <c:pt idx="98">
                  <c:v>505</c:v>
                </c:pt>
                <c:pt idx="99">
                  <c:v>512</c:v>
                </c:pt>
                <c:pt idx="100">
                  <c:v>518</c:v>
                </c:pt>
                <c:pt idx="101">
                  <c:v>524</c:v>
                </c:pt>
                <c:pt idx="102">
                  <c:v>530</c:v>
                </c:pt>
                <c:pt idx="103">
                  <c:v>536</c:v>
                </c:pt>
                <c:pt idx="104">
                  <c:v>542</c:v>
                </c:pt>
                <c:pt idx="105">
                  <c:v>548</c:v>
                </c:pt>
                <c:pt idx="106">
                  <c:v>554</c:v>
                </c:pt>
                <c:pt idx="107">
                  <c:v>560</c:v>
                </c:pt>
                <c:pt idx="108">
                  <c:v>566</c:v>
                </c:pt>
                <c:pt idx="109">
                  <c:v>571</c:v>
                </c:pt>
                <c:pt idx="110">
                  <c:v>577</c:v>
                </c:pt>
                <c:pt idx="111">
                  <c:v>582</c:v>
                </c:pt>
                <c:pt idx="112">
                  <c:v>587</c:v>
                </c:pt>
                <c:pt idx="113">
                  <c:v>593</c:v>
                </c:pt>
                <c:pt idx="114">
                  <c:v>598</c:v>
                </c:pt>
                <c:pt idx="115">
                  <c:v>603</c:v>
                </c:pt>
                <c:pt idx="116">
                  <c:v>608</c:v>
                </c:pt>
                <c:pt idx="117">
                  <c:v>613</c:v>
                </c:pt>
                <c:pt idx="118">
                  <c:v>618</c:v>
                </c:pt>
                <c:pt idx="119">
                  <c:v>622</c:v>
                </c:pt>
                <c:pt idx="120">
                  <c:v>627</c:v>
                </c:pt>
                <c:pt idx="121">
                  <c:v>631</c:v>
                </c:pt>
                <c:pt idx="122">
                  <c:v>635</c:v>
                </c:pt>
                <c:pt idx="123">
                  <c:v>640</c:v>
                </c:pt>
                <c:pt idx="124">
                  <c:v>644</c:v>
                </c:pt>
                <c:pt idx="125">
                  <c:v>648</c:v>
                </c:pt>
                <c:pt idx="126">
                  <c:v>651</c:v>
                </c:pt>
                <c:pt idx="127">
                  <c:v>655</c:v>
                </c:pt>
                <c:pt idx="128">
                  <c:v>659</c:v>
                </c:pt>
                <c:pt idx="129">
                  <c:v>662</c:v>
                </c:pt>
                <c:pt idx="130">
                  <c:v>665</c:v>
                </c:pt>
                <c:pt idx="131">
                  <c:v>669</c:v>
                </c:pt>
                <c:pt idx="132">
                  <c:v>672</c:v>
                </c:pt>
                <c:pt idx="133">
                  <c:v>675</c:v>
                </c:pt>
                <c:pt idx="134">
                  <c:v>677</c:v>
                </c:pt>
                <c:pt idx="135">
                  <c:v>680</c:v>
                </c:pt>
                <c:pt idx="136">
                  <c:v>682</c:v>
                </c:pt>
                <c:pt idx="137">
                  <c:v>685</c:v>
                </c:pt>
                <c:pt idx="138">
                  <c:v>687</c:v>
                </c:pt>
                <c:pt idx="139">
                  <c:v>689</c:v>
                </c:pt>
                <c:pt idx="140">
                  <c:v>691</c:v>
                </c:pt>
                <c:pt idx="141">
                  <c:v>692</c:v>
                </c:pt>
                <c:pt idx="142">
                  <c:v>694</c:v>
                </c:pt>
                <c:pt idx="143">
                  <c:v>695</c:v>
                </c:pt>
                <c:pt idx="144">
                  <c:v>696</c:v>
                </c:pt>
                <c:pt idx="145">
                  <c:v>697</c:v>
                </c:pt>
                <c:pt idx="146">
                  <c:v>698</c:v>
                </c:pt>
                <c:pt idx="147">
                  <c:v>699</c:v>
                </c:pt>
                <c:pt idx="148">
                  <c:v>699</c:v>
                </c:pt>
                <c:pt idx="149">
                  <c:v>699</c:v>
                </c:pt>
                <c:pt idx="150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6-42DE-9443-DEE9E9209873}"/>
            </c:ext>
          </c:extLst>
        </c:ser>
        <c:ser>
          <c:idx val="1"/>
          <c:order val="1"/>
          <c:tx>
            <c:strRef>
              <c:f>data31!$C$1</c:f>
              <c:strCache>
                <c:ptCount val="1"/>
                <c:pt idx="0">
                  <c:v>LW[mm]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data31!$A$2:$A$152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data31!$C$2:$C$152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11</c:v>
                </c:pt>
                <c:pt idx="16">
                  <c:v>15</c:v>
                </c:pt>
                <c:pt idx="17">
                  <c:v>18</c:v>
                </c:pt>
                <c:pt idx="18">
                  <c:v>22</c:v>
                </c:pt>
                <c:pt idx="19">
                  <c:v>26</c:v>
                </c:pt>
                <c:pt idx="20">
                  <c:v>30</c:v>
                </c:pt>
                <c:pt idx="21">
                  <c:v>34</c:v>
                </c:pt>
                <c:pt idx="22">
                  <c:v>38</c:v>
                </c:pt>
                <c:pt idx="23">
                  <c:v>41</c:v>
                </c:pt>
                <c:pt idx="24">
                  <c:v>45</c:v>
                </c:pt>
                <c:pt idx="25">
                  <c:v>49</c:v>
                </c:pt>
                <c:pt idx="26">
                  <c:v>52</c:v>
                </c:pt>
                <c:pt idx="27">
                  <c:v>55</c:v>
                </c:pt>
                <c:pt idx="28">
                  <c:v>59</c:v>
                </c:pt>
                <c:pt idx="29">
                  <c:v>62</c:v>
                </c:pt>
                <c:pt idx="30">
                  <c:v>65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102</c:v>
                </c:pt>
                <c:pt idx="39">
                  <c:v>108</c:v>
                </c:pt>
                <c:pt idx="40">
                  <c:v>114</c:v>
                </c:pt>
                <c:pt idx="41">
                  <c:v>120</c:v>
                </c:pt>
                <c:pt idx="42">
                  <c:v>126</c:v>
                </c:pt>
                <c:pt idx="43">
                  <c:v>132</c:v>
                </c:pt>
                <c:pt idx="44">
                  <c:v>138</c:v>
                </c:pt>
                <c:pt idx="45">
                  <c:v>145</c:v>
                </c:pt>
                <c:pt idx="46">
                  <c:v>151</c:v>
                </c:pt>
                <c:pt idx="47">
                  <c:v>156</c:v>
                </c:pt>
                <c:pt idx="48">
                  <c:v>162</c:v>
                </c:pt>
                <c:pt idx="49">
                  <c:v>168</c:v>
                </c:pt>
                <c:pt idx="50">
                  <c:v>174</c:v>
                </c:pt>
                <c:pt idx="51">
                  <c:v>180</c:v>
                </c:pt>
                <c:pt idx="52">
                  <c:v>185</c:v>
                </c:pt>
                <c:pt idx="53">
                  <c:v>191</c:v>
                </c:pt>
                <c:pt idx="54">
                  <c:v>197</c:v>
                </c:pt>
                <c:pt idx="55">
                  <c:v>203</c:v>
                </c:pt>
                <c:pt idx="56">
                  <c:v>210</c:v>
                </c:pt>
                <c:pt idx="57">
                  <c:v>216</c:v>
                </c:pt>
                <c:pt idx="58">
                  <c:v>222</c:v>
                </c:pt>
                <c:pt idx="59">
                  <c:v>229</c:v>
                </c:pt>
                <c:pt idx="60">
                  <c:v>235</c:v>
                </c:pt>
                <c:pt idx="61">
                  <c:v>242</c:v>
                </c:pt>
                <c:pt idx="62">
                  <c:v>249</c:v>
                </c:pt>
                <c:pt idx="63">
                  <c:v>256</c:v>
                </c:pt>
                <c:pt idx="64">
                  <c:v>263</c:v>
                </c:pt>
                <c:pt idx="65">
                  <c:v>270</c:v>
                </c:pt>
                <c:pt idx="66">
                  <c:v>277</c:v>
                </c:pt>
                <c:pt idx="67">
                  <c:v>284</c:v>
                </c:pt>
                <c:pt idx="68">
                  <c:v>291</c:v>
                </c:pt>
                <c:pt idx="69">
                  <c:v>298</c:v>
                </c:pt>
                <c:pt idx="70">
                  <c:v>305</c:v>
                </c:pt>
                <c:pt idx="71">
                  <c:v>312</c:v>
                </c:pt>
                <c:pt idx="72">
                  <c:v>320</c:v>
                </c:pt>
                <c:pt idx="73">
                  <c:v>327</c:v>
                </c:pt>
                <c:pt idx="74">
                  <c:v>334</c:v>
                </c:pt>
                <c:pt idx="75">
                  <c:v>341</c:v>
                </c:pt>
                <c:pt idx="76">
                  <c:v>348</c:v>
                </c:pt>
                <c:pt idx="77">
                  <c:v>355</c:v>
                </c:pt>
                <c:pt idx="78">
                  <c:v>362</c:v>
                </c:pt>
                <c:pt idx="79">
                  <c:v>369</c:v>
                </c:pt>
                <c:pt idx="80">
                  <c:v>376</c:v>
                </c:pt>
                <c:pt idx="81">
                  <c:v>383</c:v>
                </c:pt>
                <c:pt idx="82">
                  <c:v>390</c:v>
                </c:pt>
                <c:pt idx="83">
                  <c:v>397</c:v>
                </c:pt>
                <c:pt idx="84">
                  <c:v>403</c:v>
                </c:pt>
                <c:pt idx="85">
                  <c:v>410</c:v>
                </c:pt>
                <c:pt idx="86">
                  <c:v>417</c:v>
                </c:pt>
                <c:pt idx="87">
                  <c:v>423</c:v>
                </c:pt>
                <c:pt idx="88">
                  <c:v>430</c:v>
                </c:pt>
                <c:pt idx="89">
                  <c:v>437</c:v>
                </c:pt>
                <c:pt idx="90">
                  <c:v>444</c:v>
                </c:pt>
                <c:pt idx="91">
                  <c:v>450</c:v>
                </c:pt>
                <c:pt idx="92">
                  <c:v>457</c:v>
                </c:pt>
                <c:pt idx="93">
                  <c:v>464</c:v>
                </c:pt>
                <c:pt idx="94">
                  <c:v>471</c:v>
                </c:pt>
                <c:pt idx="95">
                  <c:v>478</c:v>
                </c:pt>
                <c:pt idx="96">
                  <c:v>485</c:v>
                </c:pt>
                <c:pt idx="97">
                  <c:v>492</c:v>
                </c:pt>
                <c:pt idx="98">
                  <c:v>498</c:v>
                </c:pt>
                <c:pt idx="99">
                  <c:v>505</c:v>
                </c:pt>
                <c:pt idx="100">
                  <c:v>512</c:v>
                </c:pt>
                <c:pt idx="101">
                  <c:v>518</c:v>
                </c:pt>
                <c:pt idx="102">
                  <c:v>524</c:v>
                </c:pt>
                <c:pt idx="103">
                  <c:v>531</c:v>
                </c:pt>
                <c:pt idx="104">
                  <c:v>537</c:v>
                </c:pt>
                <c:pt idx="105">
                  <c:v>543</c:v>
                </c:pt>
                <c:pt idx="106">
                  <c:v>549</c:v>
                </c:pt>
                <c:pt idx="107">
                  <c:v>555</c:v>
                </c:pt>
                <c:pt idx="108">
                  <c:v>560</c:v>
                </c:pt>
                <c:pt idx="109">
                  <c:v>566</c:v>
                </c:pt>
                <c:pt idx="110">
                  <c:v>572</c:v>
                </c:pt>
                <c:pt idx="111">
                  <c:v>577</c:v>
                </c:pt>
                <c:pt idx="112">
                  <c:v>583</c:v>
                </c:pt>
                <c:pt idx="113">
                  <c:v>588</c:v>
                </c:pt>
                <c:pt idx="114">
                  <c:v>593</c:v>
                </c:pt>
                <c:pt idx="115">
                  <c:v>598</c:v>
                </c:pt>
                <c:pt idx="116">
                  <c:v>603</c:v>
                </c:pt>
                <c:pt idx="117">
                  <c:v>608</c:v>
                </c:pt>
                <c:pt idx="118">
                  <c:v>613</c:v>
                </c:pt>
                <c:pt idx="119">
                  <c:v>618</c:v>
                </c:pt>
                <c:pt idx="120">
                  <c:v>622</c:v>
                </c:pt>
                <c:pt idx="121">
                  <c:v>627</c:v>
                </c:pt>
                <c:pt idx="122">
                  <c:v>631</c:v>
                </c:pt>
                <c:pt idx="123">
                  <c:v>636</c:v>
                </c:pt>
                <c:pt idx="124">
                  <c:v>640</c:v>
                </c:pt>
                <c:pt idx="125">
                  <c:v>644</c:v>
                </c:pt>
                <c:pt idx="126">
                  <c:v>648</c:v>
                </c:pt>
                <c:pt idx="127">
                  <c:v>652</c:v>
                </c:pt>
                <c:pt idx="128">
                  <c:v>656</c:v>
                </c:pt>
                <c:pt idx="129">
                  <c:v>659</c:v>
                </c:pt>
                <c:pt idx="130">
                  <c:v>663</c:v>
                </c:pt>
                <c:pt idx="131">
                  <c:v>666</c:v>
                </c:pt>
                <c:pt idx="132">
                  <c:v>669</c:v>
                </c:pt>
                <c:pt idx="133">
                  <c:v>672</c:v>
                </c:pt>
                <c:pt idx="134">
                  <c:v>675</c:v>
                </c:pt>
                <c:pt idx="135">
                  <c:v>677</c:v>
                </c:pt>
                <c:pt idx="136">
                  <c:v>680</c:v>
                </c:pt>
                <c:pt idx="137">
                  <c:v>682</c:v>
                </c:pt>
                <c:pt idx="138">
                  <c:v>684</c:v>
                </c:pt>
                <c:pt idx="139">
                  <c:v>686</c:v>
                </c:pt>
                <c:pt idx="140">
                  <c:v>688</c:v>
                </c:pt>
                <c:pt idx="141">
                  <c:v>690</c:v>
                </c:pt>
                <c:pt idx="142">
                  <c:v>691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698</c:v>
                </c:pt>
                <c:pt idx="150">
                  <c:v>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42DE-9443-DEE9E9209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09208"/>
        <c:axId val="471106256"/>
      </c:scatterChart>
      <c:valAx>
        <c:axId val="4711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106256"/>
        <c:crosses val="autoZero"/>
        <c:crossBetween val="midCat"/>
      </c:valAx>
      <c:valAx>
        <c:axId val="471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110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data31!$N$1</c:f>
              <c:strCache>
                <c:ptCount val="1"/>
                <c:pt idx="0">
                  <c:v>目標車体速度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data31!$A$2:$A$152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data31!$N$2:$N$152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0.1</c:v>
                </c:pt>
                <c:pt idx="15">
                  <c:v>0.15</c:v>
                </c:pt>
                <c:pt idx="16">
                  <c:v>0.1</c:v>
                </c:pt>
                <c:pt idx="17">
                  <c:v>0.15</c:v>
                </c:pt>
                <c:pt idx="18">
                  <c:v>0.15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0.2</c:v>
                </c:pt>
                <c:pt idx="30">
                  <c:v>0.25</c:v>
                </c:pt>
                <c:pt idx="31">
                  <c:v>0.2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0.25</c:v>
                </c:pt>
                <c:pt idx="39">
                  <c:v>0.25</c:v>
                </c:pt>
                <c:pt idx="40">
                  <c:v>0.3</c:v>
                </c:pt>
                <c:pt idx="41">
                  <c:v>0.25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0.35</c:v>
                </c:pt>
                <c:pt idx="52">
                  <c:v>0.3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0.35</c:v>
                </c:pt>
                <c:pt idx="57">
                  <c:v>0.35</c:v>
                </c:pt>
                <c:pt idx="58">
                  <c:v>0.3</c:v>
                </c:pt>
                <c:pt idx="59">
                  <c:v>0.35</c:v>
                </c:pt>
                <c:pt idx="60">
                  <c:v>0.35</c:v>
                </c:pt>
                <c:pt idx="61">
                  <c:v>0.3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</c:v>
                </c:pt>
                <c:pt idx="89">
                  <c:v>0.35</c:v>
                </c:pt>
                <c:pt idx="90">
                  <c:v>0.35</c:v>
                </c:pt>
                <c:pt idx="91">
                  <c:v>0.3</c:v>
                </c:pt>
                <c:pt idx="92">
                  <c:v>0.35</c:v>
                </c:pt>
                <c:pt idx="93">
                  <c:v>0.35</c:v>
                </c:pt>
                <c:pt idx="94">
                  <c:v>0.3</c:v>
                </c:pt>
                <c:pt idx="95">
                  <c:v>0.35</c:v>
                </c:pt>
                <c:pt idx="96">
                  <c:v>0.3</c:v>
                </c:pt>
                <c:pt idx="97">
                  <c:v>0.3</c:v>
                </c:pt>
                <c:pt idx="98">
                  <c:v>0.35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0.25</c:v>
                </c:pt>
                <c:pt idx="109">
                  <c:v>0.3</c:v>
                </c:pt>
                <c:pt idx="110">
                  <c:v>0.25</c:v>
                </c:pt>
                <c:pt idx="111">
                  <c:v>0.25</c:v>
                </c:pt>
                <c:pt idx="112">
                  <c:v>0.3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</c:v>
                </c:pt>
                <c:pt idx="122">
                  <c:v>0.25</c:v>
                </c:pt>
                <c:pt idx="123">
                  <c:v>0.2</c:v>
                </c:pt>
                <c:pt idx="124">
                  <c:v>0.2</c:v>
                </c:pt>
                <c:pt idx="125">
                  <c:v>0.15</c:v>
                </c:pt>
                <c:pt idx="126">
                  <c:v>0.2</c:v>
                </c:pt>
                <c:pt idx="127">
                  <c:v>0.2</c:v>
                </c:pt>
                <c:pt idx="128">
                  <c:v>0.15</c:v>
                </c:pt>
                <c:pt idx="129">
                  <c:v>0.15</c:v>
                </c:pt>
                <c:pt idx="130">
                  <c:v>0.2</c:v>
                </c:pt>
                <c:pt idx="131">
                  <c:v>0.15</c:v>
                </c:pt>
                <c:pt idx="132">
                  <c:v>0.15</c:v>
                </c:pt>
                <c:pt idx="133">
                  <c:v>0.1</c:v>
                </c:pt>
                <c:pt idx="134">
                  <c:v>0.15</c:v>
                </c:pt>
                <c:pt idx="135">
                  <c:v>0.1</c:v>
                </c:pt>
                <c:pt idx="136">
                  <c:v>0.15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0.05</c:v>
                </c:pt>
                <c:pt idx="141">
                  <c:v>0.1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8-4039-86AF-C0D4D5D6A3F1}"/>
            </c:ext>
          </c:extLst>
        </c:ser>
        <c:ser>
          <c:idx val="1"/>
          <c:order val="1"/>
          <c:tx>
            <c:strRef>
              <c:f>data31!$O$1</c:f>
              <c:strCache>
                <c:ptCount val="1"/>
                <c:pt idx="0">
                  <c:v>実際車体速度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data31!$A$2:$A$152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data31!$O$2:$O$152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7.4999999999999997E-2</c:v>
                </c:pt>
                <c:pt idx="12">
                  <c:v>0.1</c:v>
                </c:pt>
                <c:pt idx="13">
                  <c:v>0.125</c:v>
                </c:pt>
                <c:pt idx="14">
                  <c:v>0.15</c:v>
                </c:pt>
                <c:pt idx="15">
                  <c:v>0.17499999999999999</c:v>
                </c:pt>
                <c:pt idx="16">
                  <c:v>0.15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0.17499999999999999</c:v>
                </c:pt>
                <c:pt idx="23">
                  <c:v>0.2</c:v>
                </c:pt>
                <c:pt idx="24">
                  <c:v>0.2</c:v>
                </c:pt>
                <c:pt idx="25">
                  <c:v>0.15</c:v>
                </c:pt>
                <c:pt idx="26">
                  <c:v>0.15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0.15</c:v>
                </c:pt>
                <c:pt idx="30">
                  <c:v>0.17499999999999999</c:v>
                </c:pt>
                <c:pt idx="31">
                  <c:v>0.2</c:v>
                </c:pt>
                <c:pt idx="32">
                  <c:v>0.2</c:v>
                </c:pt>
                <c:pt idx="33">
                  <c:v>0.22500000000000001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0.32500000000000001</c:v>
                </c:pt>
                <c:pt idx="45">
                  <c:v>0.3</c:v>
                </c:pt>
                <c:pt idx="46">
                  <c:v>0.27500000000000002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0.27500000000000002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0.32500000000000001</c:v>
                </c:pt>
                <c:pt idx="56">
                  <c:v>0.3</c:v>
                </c:pt>
                <c:pt idx="57">
                  <c:v>0.3</c:v>
                </c:pt>
                <c:pt idx="58">
                  <c:v>0.35</c:v>
                </c:pt>
                <c:pt idx="59">
                  <c:v>0.3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0.375</c:v>
                </c:pt>
                <c:pt idx="70">
                  <c:v>0.35</c:v>
                </c:pt>
                <c:pt idx="71">
                  <c:v>0.375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0.32500000000000001</c:v>
                </c:pt>
                <c:pt idx="82">
                  <c:v>0.35</c:v>
                </c:pt>
                <c:pt idx="83">
                  <c:v>0.32500000000000001</c:v>
                </c:pt>
                <c:pt idx="84">
                  <c:v>0.35</c:v>
                </c:pt>
                <c:pt idx="85">
                  <c:v>0.35</c:v>
                </c:pt>
                <c:pt idx="86">
                  <c:v>0.32500000000000001</c:v>
                </c:pt>
                <c:pt idx="87">
                  <c:v>0.35</c:v>
                </c:pt>
                <c:pt idx="88">
                  <c:v>0.32500000000000001</c:v>
                </c:pt>
                <c:pt idx="89">
                  <c:v>0.35</c:v>
                </c:pt>
                <c:pt idx="90">
                  <c:v>0.32500000000000001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0.35</c:v>
                </c:pt>
                <c:pt idx="100">
                  <c:v>0.3</c:v>
                </c:pt>
                <c:pt idx="101">
                  <c:v>0.3</c:v>
                </c:pt>
                <c:pt idx="102">
                  <c:v>0.32500000000000001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0.3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</c:v>
                </c:pt>
                <c:pt idx="122">
                  <c:v>0.25</c:v>
                </c:pt>
                <c:pt idx="123">
                  <c:v>0.2</c:v>
                </c:pt>
                <c:pt idx="124">
                  <c:v>0.2</c:v>
                </c:pt>
                <c:pt idx="125">
                  <c:v>0.17499999999999999</c:v>
                </c:pt>
                <c:pt idx="126">
                  <c:v>0.2</c:v>
                </c:pt>
                <c:pt idx="127">
                  <c:v>0.2</c:v>
                </c:pt>
                <c:pt idx="128">
                  <c:v>0.15</c:v>
                </c:pt>
                <c:pt idx="129">
                  <c:v>0.2</c:v>
                </c:pt>
                <c:pt idx="130">
                  <c:v>0.15</c:v>
                </c:pt>
                <c:pt idx="131">
                  <c:v>0.17499999999999999</c:v>
                </c:pt>
                <c:pt idx="132">
                  <c:v>0.15</c:v>
                </c:pt>
                <c:pt idx="133">
                  <c:v>0.15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7.4999999999999997E-2</c:v>
                </c:pt>
                <c:pt idx="141">
                  <c:v>7.4999999999999997E-2</c:v>
                </c:pt>
                <c:pt idx="142">
                  <c:v>7.4999999999999997E-2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2.5000000000000001E-2</c:v>
                </c:pt>
                <c:pt idx="148">
                  <c:v>0</c:v>
                </c:pt>
                <c:pt idx="14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8-4039-86AF-C0D4D5D6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31967"/>
        <c:axId val="1206832799"/>
      </c:scatterChart>
      <c:valAx>
        <c:axId val="1206831967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832799"/>
        <c:crosses val="autoZero"/>
        <c:crossBetween val="midCat"/>
      </c:valAx>
      <c:valAx>
        <c:axId val="12068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[mm/ms]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683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8</xdr:row>
      <xdr:rowOff>209550</xdr:rowOff>
    </xdr:from>
    <xdr:to>
      <xdr:col>5</xdr:col>
      <xdr:colOff>395287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05D444-CD39-B0B3-D5EF-BB7FD207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8</xdr:row>
      <xdr:rowOff>71437</xdr:rowOff>
    </xdr:from>
    <xdr:to>
      <xdr:col>11</xdr:col>
      <xdr:colOff>366712</xdr:colOff>
      <xdr:row>19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4AD8E4-8A11-7785-78A8-14EAE1581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2A99D6-083F-428C-A264-397E86F9E0B2}" autoFormatId="20" applyNumberFormats="0" applyBorderFormats="0" applyFontFormats="0" applyPatternFormats="0" applyAlignmentFormats="0" applyWidthHeightFormats="0">
  <queryTableRefresh nextId="7">
    <queryTableFields count="6">
      <queryTableField id="1" name="time[ms]" tableColumnId="1"/>
      <queryTableField id="2" name="LW_traj[mm]" tableColumnId="2"/>
      <queryTableField id="3" name="LW[mm]" tableColumnId="3"/>
      <queryTableField id="4" name="RW_traj[mm]" tableColumnId="4"/>
      <queryTableField id="5" name="RW[mm]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A3DC91-07C6-428E-9C06-21CFF61507CB}" name="data31" displayName="data31" ref="A1:F152" tableType="queryTable" totalsRowShown="0">
  <autoFilter ref="A1:F152" xr:uid="{CFA3DC91-07C6-428E-9C06-21CFF61507CB}"/>
  <tableColumns count="6">
    <tableColumn id="1" xr3:uid="{3A80EF6D-77D0-423B-BA84-544758F67583}" uniqueName="1" name="time[ms]" queryTableFieldId="1"/>
    <tableColumn id="2" xr3:uid="{93DF1006-F81E-4D43-844F-3943F306C8F7}" uniqueName="2" name="LW_traj[mm]" queryTableFieldId="2"/>
    <tableColumn id="3" xr3:uid="{9205295B-0F2B-4C30-BF8A-516E2BA6BC86}" uniqueName="3" name="LW[mm]" queryTableFieldId="3"/>
    <tableColumn id="4" xr3:uid="{6F6C84C9-947C-4300-BE0C-494DCFCA082F}" uniqueName="4" name="RW_traj[mm]" queryTableFieldId="4"/>
    <tableColumn id="5" xr3:uid="{2CA51278-94E4-4265-B22B-16ECD5D57CD9}" uniqueName="5" name="RW[mm]" queryTableFieldId="5"/>
    <tableColumn id="6" xr3:uid="{18C800DA-C7B0-40FE-A4A8-CB9959F3D57C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E056-A1CF-4B4A-AE23-995A6FB43071}">
  <dimension ref="A1:O152"/>
  <sheetViews>
    <sheetView tabSelected="1" topLeftCell="E1" workbookViewId="0">
      <selection activeCell="H1" sqref="H1:O2"/>
    </sheetView>
  </sheetViews>
  <sheetFormatPr defaultRowHeight="18.75" x14ac:dyDescent="0.4"/>
  <cols>
    <col min="1" max="1" width="12.125" bestFit="1" customWidth="1"/>
    <col min="2" max="2" width="16.25" bestFit="1" customWidth="1"/>
    <col min="3" max="3" width="11.625" bestFit="1" customWidth="1"/>
    <col min="4" max="4" width="16.375" bestFit="1" customWidth="1"/>
    <col min="5" max="5" width="11.75" bestFit="1" customWidth="1"/>
    <col min="6" max="6" width="11.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4">
      <c r="A2">
        <v>0</v>
      </c>
      <c r="B2">
        <v>0</v>
      </c>
      <c r="C2">
        <v>0</v>
      </c>
      <c r="D2">
        <v>0</v>
      </c>
      <c r="E2">
        <v>0</v>
      </c>
      <c r="F2" s="1" t="s">
        <v>6</v>
      </c>
      <c r="H2" s="2">
        <f>(B2+D2)/2</f>
        <v>0</v>
      </c>
      <c r="I2" s="2">
        <f>(C2+E2)/2</f>
        <v>0</v>
      </c>
      <c r="J2" s="2">
        <f>(D2-B2)*0.001/0.199</f>
        <v>0</v>
      </c>
      <c r="K2" s="2">
        <f>(E2-C2)*0.001/0.199</f>
        <v>0</v>
      </c>
      <c r="L2" s="2">
        <f>H3-H2</f>
        <v>0</v>
      </c>
      <c r="M2" s="2">
        <f>I3-I2</f>
        <v>0</v>
      </c>
      <c r="N2" s="2">
        <f>L2/20</f>
        <v>0</v>
      </c>
      <c r="O2" s="2">
        <f>M2/20</f>
        <v>0</v>
      </c>
    </row>
    <row r="3" spans="1:15" x14ac:dyDescent="0.4">
      <c r="A3">
        <v>20</v>
      </c>
      <c r="B3">
        <v>0</v>
      </c>
      <c r="C3">
        <v>0</v>
      </c>
      <c r="D3">
        <v>0</v>
      </c>
      <c r="E3">
        <v>0</v>
      </c>
      <c r="F3" s="1" t="s">
        <v>6</v>
      </c>
      <c r="H3" s="2">
        <f t="shared" ref="H3:H66" si="0">(B3+D3)/2</f>
        <v>0</v>
      </c>
      <c r="I3" s="2">
        <f t="shared" ref="I3:I66" si="1">(C3+E3)/2</f>
        <v>0</v>
      </c>
      <c r="L3" s="2">
        <f t="shared" ref="L3:L66" si="2">H4-H3</f>
        <v>0</v>
      </c>
      <c r="M3" s="2">
        <f t="shared" ref="M3:M66" si="3">I4-I3</f>
        <v>0</v>
      </c>
      <c r="N3" s="2">
        <f t="shared" ref="N3:N66" si="4">L3/20</f>
        <v>0</v>
      </c>
      <c r="O3" s="2">
        <f t="shared" ref="O3:O66" si="5">M3/20</f>
        <v>0</v>
      </c>
    </row>
    <row r="4" spans="1:15" x14ac:dyDescent="0.4">
      <c r="A4">
        <v>40</v>
      </c>
      <c r="B4">
        <v>0</v>
      </c>
      <c r="C4">
        <v>0</v>
      </c>
      <c r="D4">
        <v>0</v>
      </c>
      <c r="E4">
        <v>0</v>
      </c>
      <c r="F4" s="1" t="s">
        <v>6</v>
      </c>
      <c r="H4" s="2">
        <f t="shared" si="0"/>
        <v>0</v>
      </c>
      <c r="I4" s="2">
        <f t="shared" si="1"/>
        <v>0</v>
      </c>
      <c r="L4" s="2">
        <f t="shared" si="2"/>
        <v>0</v>
      </c>
      <c r="M4" s="2">
        <f t="shared" si="3"/>
        <v>0</v>
      </c>
      <c r="N4" s="2">
        <f t="shared" si="4"/>
        <v>0</v>
      </c>
      <c r="O4" s="2">
        <f t="shared" si="5"/>
        <v>0</v>
      </c>
    </row>
    <row r="5" spans="1:15" x14ac:dyDescent="0.4">
      <c r="A5">
        <v>60</v>
      </c>
      <c r="B5">
        <v>0</v>
      </c>
      <c r="C5">
        <v>0</v>
      </c>
      <c r="D5">
        <v>0</v>
      </c>
      <c r="E5">
        <v>0</v>
      </c>
      <c r="F5" s="1" t="s">
        <v>6</v>
      </c>
      <c r="H5" s="2">
        <f t="shared" si="0"/>
        <v>0</v>
      </c>
      <c r="I5" s="2">
        <f t="shared" si="1"/>
        <v>0</v>
      </c>
      <c r="L5" s="2">
        <f t="shared" si="2"/>
        <v>1</v>
      </c>
      <c r="M5" s="2">
        <f t="shared" si="3"/>
        <v>0</v>
      </c>
      <c r="N5" s="2">
        <f t="shared" si="4"/>
        <v>0.05</v>
      </c>
      <c r="O5" s="2">
        <f t="shared" si="5"/>
        <v>0</v>
      </c>
    </row>
    <row r="6" spans="1:15" x14ac:dyDescent="0.4">
      <c r="A6">
        <v>80</v>
      </c>
      <c r="B6">
        <v>1</v>
      </c>
      <c r="C6">
        <v>0</v>
      </c>
      <c r="D6">
        <v>1</v>
      </c>
      <c r="E6">
        <v>0</v>
      </c>
      <c r="F6" s="1" t="s">
        <v>6</v>
      </c>
      <c r="H6" s="2">
        <f t="shared" si="0"/>
        <v>1</v>
      </c>
      <c r="I6" s="2">
        <f t="shared" si="1"/>
        <v>0</v>
      </c>
      <c r="L6" s="2">
        <f t="shared" si="2"/>
        <v>1</v>
      </c>
      <c r="M6" s="2">
        <f t="shared" si="3"/>
        <v>0</v>
      </c>
      <c r="N6" s="2">
        <f t="shared" si="4"/>
        <v>0.05</v>
      </c>
      <c r="O6" s="2">
        <f t="shared" si="5"/>
        <v>0</v>
      </c>
    </row>
    <row r="7" spans="1:15" x14ac:dyDescent="0.4">
      <c r="A7">
        <v>100</v>
      </c>
      <c r="B7">
        <v>2</v>
      </c>
      <c r="C7">
        <v>0</v>
      </c>
      <c r="D7">
        <v>2</v>
      </c>
      <c r="E7">
        <v>0</v>
      </c>
      <c r="F7" s="1" t="s">
        <v>6</v>
      </c>
      <c r="H7" s="2">
        <f t="shared" si="0"/>
        <v>2</v>
      </c>
      <c r="I7" s="2">
        <f t="shared" si="1"/>
        <v>0</v>
      </c>
      <c r="L7" s="2">
        <f t="shared" si="2"/>
        <v>1</v>
      </c>
      <c r="M7" s="2">
        <f t="shared" si="3"/>
        <v>0</v>
      </c>
      <c r="N7" s="2">
        <f t="shared" si="4"/>
        <v>0.05</v>
      </c>
      <c r="O7" s="2">
        <f t="shared" si="5"/>
        <v>0</v>
      </c>
    </row>
    <row r="8" spans="1:15" x14ac:dyDescent="0.4">
      <c r="A8">
        <v>120</v>
      </c>
      <c r="B8">
        <v>3</v>
      </c>
      <c r="C8">
        <v>0</v>
      </c>
      <c r="D8">
        <v>3</v>
      </c>
      <c r="E8">
        <v>0</v>
      </c>
      <c r="F8" s="1" t="s">
        <v>6</v>
      </c>
      <c r="H8" s="2">
        <f t="shared" si="0"/>
        <v>3</v>
      </c>
      <c r="I8" s="2">
        <f t="shared" si="1"/>
        <v>0</v>
      </c>
      <c r="L8" s="2">
        <f t="shared" si="2"/>
        <v>1</v>
      </c>
      <c r="M8" s="2">
        <f t="shared" si="3"/>
        <v>0</v>
      </c>
      <c r="N8" s="2">
        <f t="shared" si="4"/>
        <v>0.05</v>
      </c>
      <c r="O8" s="2">
        <f t="shared" si="5"/>
        <v>0</v>
      </c>
    </row>
    <row r="9" spans="1:15" x14ac:dyDescent="0.4">
      <c r="A9">
        <v>140</v>
      </c>
      <c r="B9">
        <v>4</v>
      </c>
      <c r="C9">
        <v>0</v>
      </c>
      <c r="D9">
        <v>4</v>
      </c>
      <c r="E9">
        <v>0</v>
      </c>
      <c r="F9" s="1" t="s">
        <v>6</v>
      </c>
      <c r="H9" s="2">
        <f t="shared" si="0"/>
        <v>4</v>
      </c>
      <c r="I9" s="2">
        <f t="shared" si="1"/>
        <v>0</v>
      </c>
      <c r="L9" s="2">
        <f t="shared" si="2"/>
        <v>1</v>
      </c>
      <c r="M9" s="2">
        <f t="shared" si="3"/>
        <v>0</v>
      </c>
      <c r="N9" s="2">
        <f t="shared" si="4"/>
        <v>0.05</v>
      </c>
      <c r="O9" s="2">
        <f t="shared" si="5"/>
        <v>0</v>
      </c>
    </row>
    <row r="10" spans="1:15" x14ac:dyDescent="0.4">
      <c r="A10">
        <v>160</v>
      </c>
      <c r="B10">
        <v>5</v>
      </c>
      <c r="C10">
        <v>0</v>
      </c>
      <c r="D10">
        <v>5</v>
      </c>
      <c r="E10">
        <v>0</v>
      </c>
      <c r="F10" s="1" t="s">
        <v>6</v>
      </c>
      <c r="H10" s="2">
        <f t="shared" si="0"/>
        <v>5</v>
      </c>
      <c r="I10" s="2">
        <f t="shared" si="1"/>
        <v>0</v>
      </c>
      <c r="L10" s="2">
        <f t="shared" si="2"/>
        <v>2</v>
      </c>
      <c r="M10" s="2">
        <f t="shared" si="3"/>
        <v>0</v>
      </c>
      <c r="N10" s="2">
        <f t="shared" si="4"/>
        <v>0.1</v>
      </c>
      <c r="O10" s="2">
        <f t="shared" si="5"/>
        <v>0</v>
      </c>
    </row>
    <row r="11" spans="1:15" x14ac:dyDescent="0.4">
      <c r="A11">
        <v>180</v>
      </c>
      <c r="B11">
        <v>7</v>
      </c>
      <c r="C11">
        <v>0</v>
      </c>
      <c r="D11">
        <v>7</v>
      </c>
      <c r="E11">
        <v>0</v>
      </c>
      <c r="F11" s="1" t="s">
        <v>6</v>
      </c>
      <c r="H11" s="2">
        <f t="shared" si="0"/>
        <v>7</v>
      </c>
      <c r="I11" s="2">
        <f t="shared" si="1"/>
        <v>0</v>
      </c>
      <c r="L11" s="2">
        <f t="shared" si="2"/>
        <v>1</v>
      </c>
      <c r="M11" s="2">
        <f t="shared" si="3"/>
        <v>1</v>
      </c>
      <c r="N11" s="2">
        <f t="shared" si="4"/>
        <v>0.05</v>
      </c>
      <c r="O11" s="2">
        <f t="shared" si="5"/>
        <v>0.05</v>
      </c>
    </row>
    <row r="12" spans="1:15" x14ac:dyDescent="0.4">
      <c r="A12">
        <v>200</v>
      </c>
      <c r="B12">
        <v>8</v>
      </c>
      <c r="C12">
        <v>1</v>
      </c>
      <c r="D12">
        <v>8</v>
      </c>
      <c r="E12">
        <v>1</v>
      </c>
      <c r="F12" s="1" t="s">
        <v>6</v>
      </c>
      <c r="H12" s="2">
        <f t="shared" si="0"/>
        <v>8</v>
      </c>
      <c r="I12" s="2">
        <f t="shared" si="1"/>
        <v>1</v>
      </c>
      <c r="L12" s="2">
        <f t="shared" si="2"/>
        <v>2</v>
      </c>
      <c r="M12" s="2">
        <f t="shared" si="3"/>
        <v>1</v>
      </c>
      <c r="N12" s="2">
        <f t="shared" si="4"/>
        <v>0.1</v>
      </c>
      <c r="O12" s="2">
        <f t="shared" si="5"/>
        <v>0.05</v>
      </c>
    </row>
    <row r="13" spans="1:15" x14ac:dyDescent="0.4">
      <c r="A13">
        <v>220</v>
      </c>
      <c r="B13">
        <v>10</v>
      </c>
      <c r="C13">
        <v>2</v>
      </c>
      <c r="D13">
        <v>10</v>
      </c>
      <c r="E13">
        <v>2</v>
      </c>
      <c r="F13" s="1" t="s">
        <v>6</v>
      </c>
      <c r="H13" s="2">
        <f t="shared" si="0"/>
        <v>10</v>
      </c>
      <c r="I13" s="2">
        <f t="shared" si="1"/>
        <v>2</v>
      </c>
      <c r="L13" s="2">
        <f t="shared" si="2"/>
        <v>2</v>
      </c>
      <c r="M13" s="2">
        <f t="shared" si="3"/>
        <v>1.5</v>
      </c>
      <c r="N13" s="2">
        <f t="shared" si="4"/>
        <v>0.1</v>
      </c>
      <c r="O13" s="2">
        <f t="shared" si="5"/>
        <v>7.4999999999999997E-2</v>
      </c>
    </row>
    <row r="14" spans="1:15" x14ac:dyDescent="0.4">
      <c r="A14">
        <v>240</v>
      </c>
      <c r="B14">
        <v>12</v>
      </c>
      <c r="C14">
        <v>4</v>
      </c>
      <c r="D14">
        <v>12</v>
      </c>
      <c r="E14">
        <v>3</v>
      </c>
      <c r="F14" s="1" t="s">
        <v>6</v>
      </c>
      <c r="H14" s="2">
        <f t="shared" si="0"/>
        <v>12</v>
      </c>
      <c r="I14" s="2">
        <f t="shared" si="1"/>
        <v>3.5</v>
      </c>
      <c r="L14" s="2">
        <f t="shared" si="2"/>
        <v>2</v>
      </c>
      <c r="M14" s="2">
        <f t="shared" si="3"/>
        <v>2</v>
      </c>
      <c r="N14" s="2">
        <f t="shared" si="4"/>
        <v>0.1</v>
      </c>
      <c r="O14" s="2">
        <f t="shared" si="5"/>
        <v>0.1</v>
      </c>
    </row>
    <row r="15" spans="1:15" x14ac:dyDescent="0.4">
      <c r="A15">
        <v>260</v>
      </c>
      <c r="B15">
        <v>14</v>
      </c>
      <c r="C15">
        <v>6</v>
      </c>
      <c r="D15">
        <v>14</v>
      </c>
      <c r="E15">
        <v>5</v>
      </c>
      <c r="F15" s="1" t="s">
        <v>6</v>
      </c>
      <c r="H15" s="2">
        <f t="shared" si="0"/>
        <v>14</v>
      </c>
      <c r="I15" s="2">
        <f t="shared" si="1"/>
        <v>5.5</v>
      </c>
      <c r="L15" s="2">
        <f t="shared" si="2"/>
        <v>3</v>
      </c>
      <c r="M15" s="2">
        <f t="shared" si="3"/>
        <v>2.5</v>
      </c>
      <c r="N15" s="2">
        <f t="shared" si="4"/>
        <v>0.15</v>
      </c>
      <c r="O15" s="2">
        <f t="shared" si="5"/>
        <v>0.125</v>
      </c>
    </row>
    <row r="16" spans="1:15" x14ac:dyDescent="0.4">
      <c r="A16">
        <v>280</v>
      </c>
      <c r="B16">
        <v>17</v>
      </c>
      <c r="C16">
        <v>8</v>
      </c>
      <c r="D16">
        <v>17</v>
      </c>
      <c r="E16">
        <v>8</v>
      </c>
      <c r="F16" s="1" t="s">
        <v>6</v>
      </c>
      <c r="H16" s="2">
        <f t="shared" si="0"/>
        <v>17</v>
      </c>
      <c r="I16" s="2">
        <f t="shared" si="1"/>
        <v>8</v>
      </c>
      <c r="L16" s="2">
        <f t="shared" si="2"/>
        <v>2</v>
      </c>
      <c r="M16" s="2">
        <f t="shared" si="3"/>
        <v>3</v>
      </c>
      <c r="N16" s="2">
        <f t="shared" si="4"/>
        <v>0.1</v>
      </c>
      <c r="O16" s="2">
        <f t="shared" si="5"/>
        <v>0.15</v>
      </c>
    </row>
    <row r="17" spans="1:15" x14ac:dyDescent="0.4">
      <c r="A17">
        <v>300</v>
      </c>
      <c r="B17">
        <v>19</v>
      </c>
      <c r="C17">
        <v>11</v>
      </c>
      <c r="D17">
        <v>19</v>
      </c>
      <c r="E17">
        <v>11</v>
      </c>
      <c r="F17" s="1" t="s">
        <v>6</v>
      </c>
      <c r="H17" s="2">
        <f t="shared" si="0"/>
        <v>19</v>
      </c>
      <c r="I17" s="2">
        <f t="shared" si="1"/>
        <v>11</v>
      </c>
      <c r="L17" s="2">
        <f t="shared" si="2"/>
        <v>3</v>
      </c>
      <c r="M17" s="2">
        <f t="shared" si="3"/>
        <v>3.5</v>
      </c>
      <c r="N17" s="2">
        <f t="shared" si="4"/>
        <v>0.15</v>
      </c>
      <c r="O17" s="2">
        <f t="shared" si="5"/>
        <v>0.17499999999999999</v>
      </c>
    </row>
    <row r="18" spans="1:15" x14ac:dyDescent="0.4">
      <c r="A18">
        <v>320</v>
      </c>
      <c r="B18">
        <v>22</v>
      </c>
      <c r="C18">
        <v>15</v>
      </c>
      <c r="D18">
        <v>22</v>
      </c>
      <c r="E18">
        <v>14</v>
      </c>
      <c r="F18" s="1" t="s">
        <v>6</v>
      </c>
      <c r="H18" s="2">
        <f t="shared" si="0"/>
        <v>22</v>
      </c>
      <c r="I18" s="2">
        <f t="shared" si="1"/>
        <v>14.5</v>
      </c>
      <c r="L18" s="2">
        <f t="shared" si="2"/>
        <v>2</v>
      </c>
      <c r="M18" s="2">
        <f t="shared" si="3"/>
        <v>3</v>
      </c>
      <c r="N18" s="2">
        <f t="shared" si="4"/>
        <v>0.1</v>
      </c>
      <c r="O18" s="2">
        <f t="shared" si="5"/>
        <v>0.15</v>
      </c>
    </row>
    <row r="19" spans="1:15" x14ac:dyDescent="0.4">
      <c r="A19">
        <v>340</v>
      </c>
      <c r="B19">
        <v>24</v>
      </c>
      <c r="C19">
        <v>18</v>
      </c>
      <c r="D19">
        <v>24</v>
      </c>
      <c r="E19">
        <v>17</v>
      </c>
      <c r="F19" s="1" t="s">
        <v>6</v>
      </c>
      <c r="H19" s="2">
        <f t="shared" si="0"/>
        <v>24</v>
      </c>
      <c r="I19" s="2">
        <f t="shared" si="1"/>
        <v>17.5</v>
      </c>
      <c r="L19" s="2">
        <f t="shared" si="2"/>
        <v>3</v>
      </c>
      <c r="M19" s="2">
        <f t="shared" si="3"/>
        <v>4</v>
      </c>
      <c r="N19" s="2">
        <f t="shared" si="4"/>
        <v>0.15</v>
      </c>
      <c r="O19" s="2">
        <f t="shared" si="5"/>
        <v>0.2</v>
      </c>
    </row>
    <row r="20" spans="1:15" x14ac:dyDescent="0.4">
      <c r="A20">
        <v>360</v>
      </c>
      <c r="B20">
        <v>27</v>
      </c>
      <c r="C20">
        <v>22</v>
      </c>
      <c r="D20">
        <v>27</v>
      </c>
      <c r="E20">
        <v>21</v>
      </c>
      <c r="F20" s="1" t="s">
        <v>6</v>
      </c>
      <c r="H20" s="2">
        <f t="shared" si="0"/>
        <v>27</v>
      </c>
      <c r="I20" s="2">
        <f t="shared" si="1"/>
        <v>21.5</v>
      </c>
      <c r="L20" s="2">
        <f t="shared" si="2"/>
        <v>3</v>
      </c>
      <c r="M20" s="2">
        <f t="shared" si="3"/>
        <v>4</v>
      </c>
      <c r="N20" s="2">
        <f t="shared" si="4"/>
        <v>0.15</v>
      </c>
      <c r="O20" s="2">
        <f t="shared" si="5"/>
        <v>0.2</v>
      </c>
    </row>
    <row r="21" spans="1:15" x14ac:dyDescent="0.4">
      <c r="A21">
        <v>380</v>
      </c>
      <c r="B21">
        <v>30</v>
      </c>
      <c r="C21">
        <v>26</v>
      </c>
      <c r="D21">
        <v>30</v>
      </c>
      <c r="E21">
        <v>25</v>
      </c>
      <c r="F21" s="1" t="s">
        <v>6</v>
      </c>
      <c r="H21" s="2">
        <f t="shared" si="0"/>
        <v>30</v>
      </c>
      <c r="I21" s="2">
        <f t="shared" si="1"/>
        <v>25.5</v>
      </c>
      <c r="L21" s="2">
        <f t="shared" si="2"/>
        <v>4</v>
      </c>
      <c r="M21" s="2">
        <f t="shared" si="3"/>
        <v>4</v>
      </c>
      <c r="N21" s="2">
        <f t="shared" si="4"/>
        <v>0.2</v>
      </c>
      <c r="O21" s="2">
        <f t="shared" si="5"/>
        <v>0.2</v>
      </c>
    </row>
    <row r="22" spans="1:15" x14ac:dyDescent="0.4">
      <c r="A22">
        <v>400</v>
      </c>
      <c r="B22">
        <v>34</v>
      </c>
      <c r="C22">
        <v>30</v>
      </c>
      <c r="D22">
        <v>34</v>
      </c>
      <c r="E22">
        <v>29</v>
      </c>
      <c r="F22" s="1" t="s">
        <v>6</v>
      </c>
      <c r="H22" s="2">
        <f t="shared" si="0"/>
        <v>34</v>
      </c>
      <c r="I22" s="2">
        <f t="shared" si="1"/>
        <v>29.5</v>
      </c>
      <c r="L22" s="2">
        <f t="shared" si="2"/>
        <v>3</v>
      </c>
      <c r="M22" s="2">
        <f t="shared" si="3"/>
        <v>4</v>
      </c>
      <c r="N22" s="2">
        <f t="shared" si="4"/>
        <v>0.15</v>
      </c>
      <c r="O22" s="2">
        <f t="shared" si="5"/>
        <v>0.2</v>
      </c>
    </row>
    <row r="23" spans="1:15" x14ac:dyDescent="0.4">
      <c r="A23">
        <v>420</v>
      </c>
      <c r="B23">
        <v>37</v>
      </c>
      <c r="C23">
        <v>34</v>
      </c>
      <c r="D23">
        <v>37</v>
      </c>
      <c r="E23">
        <v>33</v>
      </c>
      <c r="F23" s="1" t="s">
        <v>6</v>
      </c>
      <c r="H23" s="2">
        <f t="shared" si="0"/>
        <v>37</v>
      </c>
      <c r="I23" s="2">
        <f t="shared" si="1"/>
        <v>33.5</v>
      </c>
      <c r="L23" s="2">
        <f t="shared" si="2"/>
        <v>3</v>
      </c>
      <c r="M23" s="2">
        <f t="shared" si="3"/>
        <v>4</v>
      </c>
      <c r="N23" s="2">
        <f t="shared" si="4"/>
        <v>0.15</v>
      </c>
      <c r="O23" s="2">
        <f t="shared" si="5"/>
        <v>0.2</v>
      </c>
    </row>
    <row r="24" spans="1:15" x14ac:dyDescent="0.4">
      <c r="A24">
        <v>440</v>
      </c>
      <c r="B24">
        <v>40</v>
      </c>
      <c r="C24">
        <v>38</v>
      </c>
      <c r="D24">
        <v>40</v>
      </c>
      <c r="E24">
        <v>37</v>
      </c>
      <c r="F24" s="1" t="s">
        <v>6</v>
      </c>
      <c r="H24" s="2">
        <f t="shared" si="0"/>
        <v>40</v>
      </c>
      <c r="I24" s="2">
        <f t="shared" si="1"/>
        <v>37.5</v>
      </c>
      <c r="L24" s="2">
        <f t="shared" si="2"/>
        <v>4</v>
      </c>
      <c r="M24" s="2">
        <f t="shared" si="3"/>
        <v>3.5</v>
      </c>
      <c r="N24" s="2">
        <f t="shared" si="4"/>
        <v>0.2</v>
      </c>
      <c r="O24" s="2">
        <f t="shared" si="5"/>
        <v>0.17499999999999999</v>
      </c>
    </row>
    <row r="25" spans="1:15" x14ac:dyDescent="0.4">
      <c r="A25">
        <v>460</v>
      </c>
      <c r="B25">
        <v>44</v>
      </c>
      <c r="C25">
        <v>41</v>
      </c>
      <c r="D25">
        <v>44</v>
      </c>
      <c r="E25">
        <v>41</v>
      </c>
      <c r="F25" s="1" t="s">
        <v>6</v>
      </c>
      <c r="H25" s="2">
        <f t="shared" si="0"/>
        <v>44</v>
      </c>
      <c r="I25" s="2">
        <f t="shared" si="1"/>
        <v>41</v>
      </c>
      <c r="L25" s="2">
        <f t="shared" si="2"/>
        <v>4</v>
      </c>
      <c r="M25" s="2">
        <f t="shared" si="3"/>
        <v>4</v>
      </c>
      <c r="N25" s="2">
        <f t="shared" si="4"/>
        <v>0.2</v>
      </c>
      <c r="O25" s="2">
        <f t="shared" si="5"/>
        <v>0.2</v>
      </c>
    </row>
    <row r="26" spans="1:15" x14ac:dyDescent="0.4">
      <c r="A26">
        <v>480</v>
      </c>
      <c r="B26">
        <v>48</v>
      </c>
      <c r="C26">
        <v>45</v>
      </c>
      <c r="D26">
        <v>48</v>
      </c>
      <c r="E26">
        <v>45</v>
      </c>
      <c r="F26" s="1" t="s">
        <v>6</v>
      </c>
      <c r="H26" s="2">
        <f t="shared" si="0"/>
        <v>48</v>
      </c>
      <c r="I26" s="2">
        <f t="shared" si="1"/>
        <v>45</v>
      </c>
      <c r="L26" s="2">
        <f t="shared" si="2"/>
        <v>3</v>
      </c>
      <c r="M26" s="2">
        <f t="shared" si="3"/>
        <v>4</v>
      </c>
      <c r="N26" s="2">
        <f t="shared" si="4"/>
        <v>0.15</v>
      </c>
      <c r="O26" s="2">
        <f t="shared" si="5"/>
        <v>0.2</v>
      </c>
    </row>
    <row r="27" spans="1:15" x14ac:dyDescent="0.4">
      <c r="A27">
        <v>500</v>
      </c>
      <c r="B27">
        <v>51</v>
      </c>
      <c r="C27">
        <v>49</v>
      </c>
      <c r="D27">
        <v>51</v>
      </c>
      <c r="E27">
        <v>49</v>
      </c>
      <c r="F27" s="1" t="s">
        <v>6</v>
      </c>
      <c r="H27" s="2">
        <f t="shared" si="0"/>
        <v>51</v>
      </c>
      <c r="I27" s="2">
        <f t="shared" si="1"/>
        <v>49</v>
      </c>
      <c r="L27" s="2">
        <f t="shared" si="2"/>
        <v>4</v>
      </c>
      <c r="M27" s="2">
        <f t="shared" si="3"/>
        <v>3</v>
      </c>
      <c r="N27" s="2">
        <f t="shared" si="4"/>
        <v>0.2</v>
      </c>
      <c r="O27" s="2">
        <f t="shared" si="5"/>
        <v>0.15</v>
      </c>
    </row>
    <row r="28" spans="1:15" x14ac:dyDescent="0.4">
      <c r="A28">
        <v>520</v>
      </c>
      <c r="B28">
        <v>55</v>
      </c>
      <c r="C28">
        <v>52</v>
      </c>
      <c r="D28">
        <v>55</v>
      </c>
      <c r="E28">
        <v>52</v>
      </c>
      <c r="F28" s="1" t="s">
        <v>6</v>
      </c>
      <c r="H28" s="2">
        <f t="shared" si="0"/>
        <v>55</v>
      </c>
      <c r="I28" s="2">
        <f t="shared" si="1"/>
        <v>52</v>
      </c>
      <c r="L28" s="2">
        <f t="shared" si="2"/>
        <v>4</v>
      </c>
      <c r="M28" s="2">
        <f t="shared" si="3"/>
        <v>3</v>
      </c>
      <c r="N28" s="2">
        <f t="shared" si="4"/>
        <v>0.2</v>
      </c>
      <c r="O28" s="2">
        <f t="shared" si="5"/>
        <v>0.15</v>
      </c>
    </row>
    <row r="29" spans="1:15" x14ac:dyDescent="0.4">
      <c r="A29">
        <v>540</v>
      </c>
      <c r="B29">
        <v>59</v>
      </c>
      <c r="C29">
        <v>55</v>
      </c>
      <c r="D29">
        <v>59</v>
      </c>
      <c r="E29">
        <v>55</v>
      </c>
      <c r="F29" s="1" t="s">
        <v>6</v>
      </c>
      <c r="H29" s="2">
        <f t="shared" si="0"/>
        <v>59</v>
      </c>
      <c r="I29" s="2">
        <f t="shared" si="1"/>
        <v>55</v>
      </c>
      <c r="L29" s="2">
        <f t="shared" si="2"/>
        <v>5</v>
      </c>
      <c r="M29" s="2">
        <f t="shared" si="3"/>
        <v>3.5</v>
      </c>
      <c r="N29" s="2">
        <f t="shared" si="4"/>
        <v>0.25</v>
      </c>
      <c r="O29" s="2">
        <f t="shared" si="5"/>
        <v>0.17499999999999999</v>
      </c>
    </row>
    <row r="30" spans="1:15" x14ac:dyDescent="0.4">
      <c r="A30">
        <v>560</v>
      </c>
      <c r="B30">
        <v>64</v>
      </c>
      <c r="C30">
        <v>59</v>
      </c>
      <c r="D30">
        <v>64</v>
      </c>
      <c r="E30">
        <v>58</v>
      </c>
      <c r="F30" s="1" t="s">
        <v>6</v>
      </c>
      <c r="H30" s="2">
        <f t="shared" si="0"/>
        <v>64</v>
      </c>
      <c r="I30" s="2">
        <f t="shared" si="1"/>
        <v>58.5</v>
      </c>
      <c r="L30" s="2">
        <f t="shared" si="2"/>
        <v>4</v>
      </c>
      <c r="M30" s="2">
        <f t="shared" si="3"/>
        <v>3.5</v>
      </c>
      <c r="N30" s="2">
        <f t="shared" si="4"/>
        <v>0.2</v>
      </c>
      <c r="O30" s="2">
        <f t="shared" si="5"/>
        <v>0.17499999999999999</v>
      </c>
    </row>
    <row r="31" spans="1:15" x14ac:dyDescent="0.4">
      <c r="A31">
        <v>580</v>
      </c>
      <c r="B31">
        <v>68</v>
      </c>
      <c r="C31">
        <v>62</v>
      </c>
      <c r="D31">
        <v>68</v>
      </c>
      <c r="E31">
        <v>62</v>
      </c>
      <c r="F31" s="1" t="s">
        <v>6</v>
      </c>
      <c r="H31" s="2">
        <f t="shared" si="0"/>
        <v>68</v>
      </c>
      <c r="I31" s="2">
        <f t="shared" si="1"/>
        <v>62</v>
      </c>
      <c r="L31" s="2">
        <f t="shared" si="2"/>
        <v>4</v>
      </c>
      <c r="M31" s="2">
        <f t="shared" si="3"/>
        <v>3</v>
      </c>
      <c r="N31" s="2">
        <f t="shared" si="4"/>
        <v>0.2</v>
      </c>
      <c r="O31" s="2">
        <f t="shared" si="5"/>
        <v>0.15</v>
      </c>
    </row>
    <row r="32" spans="1:15" x14ac:dyDescent="0.4">
      <c r="A32">
        <v>600</v>
      </c>
      <c r="B32">
        <v>72</v>
      </c>
      <c r="C32">
        <v>65</v>
      </c>
      <c r="D32">
        <v>72</v>
      </c>
      <c r="E32">
        <v>65</v>
      </c>
      <c r="F32" s="1" t="s">
        <v>6</v>
      </c>
      <c r="H32" s="2">
        <f t="shared" si="0"/>
        <v>72</v>
      </c>
      <c r="I32" s="2">
        <f t="shared" si="1"/>
        <v>65</v>
      </c>
      <c r="L32" s="2">
        <f t="shared" si="2"/>
        <v>5</v>
      </c>
      <c r="M32" s="2">
        <f t="shared" si="3"/>
        <v>3.5</v>
      </c>
      <c r="N32" s="2">
        <f t="shared" si="4"/>
        <v>0.25</v>
      </c>
      <c r="O32" s="2">
        <f t="shared" si="5"/>
        <v>0.17499999999999999</v>
      </c>
    </row>
    <row r="33" spans="1:15" x14ac:dyDescent="0.4">
      <c r="A33">
        <v>620</v>
      </c>
      <c r="B33">
        <v>77</v>
      </c>
      <c r="C33">
        <v>69</v>
      </c>
      <c r="D33">
        <v>77</v>
      </c>
      <c r="E33">
        <v>68</v>
      </c>
      <c r="F33" s="1" t="s">
        <v>6</v>
      </c>
      <c r="H33" s="2">
        <f t="shared" si="0"/>
        <v>77</v>
      </c>
      <c r="I33" s="2">
        <f t="shared" si="1"/>
        <v>68.5</v>
      </c>
      <c r="L33" s="2">
        <f t="shared" si="2"/>
        <v>4</v>
      </c>
      <c r="M33" s="2">
        <f t="shared" si="3"/>
        <v>4</v>
      </c>
      <c r="N33" s="2">
        <f t="shared" si="4"/>
        <v>0.2</v>
      </c>
      <c r="O33" s="2">
        <f t="shared" si="5"/>
        <v>0.2</v>
      </c>
    </row>
    <row r="34" spans="1:15" x14ac:dyDescent="0.4">
      <c r="A34">
        <v>640</v>
      </c>
      <c r="B34">
        <v>81</v>
      </c>
      <c r="C34">
        <v>73</v>
      </c>
      <c r="D34">
        <v>81</v>
      </c>
      <c r="E34">
        <v>72</v>
      </c>
      <c r="F34" s="1" t="s">
        <v>6</v>
      </c>
      <c r="H34" s="2">
        <f t="shared" si="0"/>
        <v>81</v>
      </c>
      <c r="I34" s="2">
        <f t="shared" si="1"/>
        <v>72.5</v>
      </c>
      <c r="L34" s="2">
        <f t="shared" si="2"/>
        <v>5</v>
      </c>
      <c r="M34" s="2">
        <f t="shared" si="3"/>
        <v>4</v>
      </c>
      <c r="N34" s="2">
        <f t="shared" si="4"/>
        <v>0.25</v>
      </c>
      <c r="O34" s="2">
        <f t="shared" si="5"/>
        <v>0.2</v>
      </c>
    </row>
    <row r="35" spans="1:15" x14ac:dyDescent="0.4">
      <c r="A35">
        <v>660</v>
      </c>
      <c r="B35">
        <v>86</v>
      </c>
      <c r="C35">
        <v>77</v>
      </c>
      <c r="D35">
        <v>86</v>
      </c>
      <c r="E35">
        <v>76</v>
      </c>
      <c r="F35" s="1" t="s">
        <v>6</v>
      </c>
      <c r="H35" s="2">
        <f t="shared" si="0"/>
        <v>86</v>
      </c>
      <c r="I35" s="2">
        <f t="shared" si="1"/>
        <v>76.5</v>
      </c>
      <c r="L35" s="2">
        <f t="shared" si="2"/>
        <v>5</v>
      </c>
      <c r="M35" s="2">
        <f t="shared" si="3"/>
        <v>4.5</v>
      </c>
      <c r="N35" s="2">
        <f t="shared" si="4"/>
        <v>0.25</v>
      </c>
      <c r="O35" s="2">
        <f t="shared" si="5"/>
        <v>0.22500000000000001</v>
      </c>
    </row>
    <row r="36" spans="1:15" x14ac:dyDescent="0.4">
      <c r="A36">
        <v>680</v>
      </c>
      <c r="B36">
        <v>91</v>
      </c>
      <c r="C36">
        <v>81</v>
      </c>
      <c r="D36">
        <v>91</v>
      </c>
      <c r="E36">
        <v>81</v>
      </c>
      <c r="F36" s="1" t="s">
        <v>6</v>
      </c>
      <c r="H36" s="2">
        <f t="shared" si="0"/>
        <v>91</v>
      </c>
      <c r="I36" s="2">
        <f t="shared" si="1"/>
        <v>81</v>
      </c>
      <c r="L36" s="2">
        <f t="shared" si="2"/>
        <v>5</v>
      </c>
      <c r="M36" s="2">
        <f t="shared" si="3"/>
        <v>5</v>
      </c>
      <c r="N36" s="2">
        <f t="shared" si="4"/>
        <v>0.25</v>
      </c>
      <c r="O36" s="2">
        <f t="shared" si="5"/>
        <v>0.25</v>
      </c>
    </row>
    <row r="37" spans="1:15" x14ac:dyDescent="0.4">
      <c r="A37">
        <v>700</v>
      </c>
      <c r="B37">
        <v>96</v>
      </c>
      <c r="C37">
        <v>86</v>
      </c>
      <c r="D37">
        <v>96</v>
      </c>
      <c r="E37">
        <v>86</v>
      </c>
      <c r="F37" s="1" t="s">
        <v>6</v>
      </c>
      <c r="H37" s="2">
        <f t="shared" si="0"/>
        <v>96</v>
      </c>
      <c r="I37" s="2">
        <f t="shared" si="1"/>
        <v>86</v>
      </c>
      <c r="L37" s="2">
        <f t="shared" si="2"/>
        <v>5</v>
      </c>
      <c r="M37" s="2">
        <f t="shared" si="3"/>
        <v>5</v>
      </c>
      <c r="N37" s="2">
        <f t="shared" si="4"/>
        <v>0.25</v>
      </c>
      <c r="O37" s="2">
        <f t="shared" si="5"/>
        <v>0.25</v>
      </c>
    </row>
    <row r="38" spans="1:15" x14ac:dyDescent="0.4">
      <c r="A38">
        <v>720</v>
      </c>
      <c r="B38">
        <v>101</v>
      </c>
      <c r="C38">
        <v>91</v>
      </c>
      <c r="D38">
        <v>101</v>
      </c>
      <c r="E38">
        <v>91</v>
      </c>
      <c r="F38" s="1" t="s">
        <v>6</v>
      </c>
      <c r="H38" s="2">
        <f t="shared" si="0"/>
        <v>101</v>
      </c>
      <c r="I38" s="2">
        <f t="shared" si="1"/>
        <v>91</v>
      </c>
      <c r="L38" s="2">
        <f t="shared" si="2"/>
        <v>5</v>
      </c>
      <c r="M38" s="2">
        <f t="shared" si="3"/>
        <v>5</v>
      </c>
      <c r="N38" s="2">
        <f t="shared" si="4"/>
        <v>0.25</v>
      </c>
      <c r="O38" s="2">
        <f t="shared" si="5"/>
        <v>0.25</v>
      </c>
    </row>
    <row r="39" spans="1:15" x14ac:dyDescent="0.4">
      <c r="A39">
        <v>740</v>
      </c>
      <c r="B39">
        <v>106</v>
      </c>
      <c r="C39">
        <v>96</v>
      </c>
      <c r="D39">
        <v>106</v>
      </c>
      <c r="E39">
        <v>96</v>
      </c>
      <c r="F39" s="1" t="s">
        <v>6</v>
      </c>
      <c r="H39" s="2">
        <f t="shared" si="0"/>
        <v>106</v>
      </c>
      <c r="I39" s="2">
        <f t="shared" si="1"/>
        <v>96</v>
      </c>
      <c r="L39" s="2">
        <f t="shared" si="2"/>
        <v>6</v>
      </c>
      <c r="M39" s="2">
        <f t="shared" si="3"/>
        <v>6</v>
      </c>
      <c r="N39" s="2">
        <f t="shared" si="4"/>
        <v>0.3</v>
      </c>
      <c r="O39" s="2">
        <f t="shared" si="5"/>
        <v>0.3</v>
      </c>
    </row>
    <row r="40" spans="1:15" x14ac:dyDescent="0.4">
      <c r="A40">
        <v>760</v>
      </c>
      <c r="B40">
        <v>112</v>
      </c>
      <c r="C40">
        <v>102</v>
      </c>
      <c r="D40">
        <v>112</v>
      </c>
      <c r="E40">
        <v>102</v>
      </c>
      <c r="F40" s="1" t="s">
        <v>6</v>
      </c>
      <c r="H40" s="2">
        <f t="shared" si="0"/>
        <v>112</v>
      </c>
      <c r="I40" s="2">
        <f t="shared" si="1"/>
        <v>102</v>
      </c>
      <c r="L40" s="2">
        <f t="shared" si="2"/>
        <v>5</v>
      </c>
      <c r="M40" s="2">
        <f t="shared" si="3"/>
        <v>6</v>
      </c>
      <c r="N40" s="2">
        <f t="shared" si="4"/>
        <v>0.25</v>
      </c>
      <c r="O40" s="2">
        <f t="shared" si="5"/>
        <v>0.3</v>
      </c>
    </row>
    <row r="41" spans="1:15" x14ac:dyDescent="0.4">
      <c r="A41">
        <v>780</v>
      </c>
      <c r="B41">
        <v>117</v>
      </c>
      <c r="C41">
        <v>108</v>
      </c>
      <c r="D41">
        <v>117</v>
      </c>
      <c r="E41">
        <v>108</v>
      </c>
      <c r="F41" s="1" t="s">
        <v>6</v>
      </c>
      <c r="H41" s="2">
        <f t="shared" si="0"/>
        <v>117</v>
      </c>
      <c r="I41" s="2">
        <f t="shared" si="1"/>
        <v>108</v>
      </c>
      <c r="L41" s="2">
        <f t="shared" si="2"/>
        <v>5</v>
      </c>
      <c r="M41" s="2">
        <f t="shared" si="3"/>
        <v>6</v>
      </c>
      <c r="N41" s="2">
        <f t="shared" si="4"/>
        <v>0.25</v>
      </c>
      <c r="O41" s="2">
        <f t="shared" si="5"/>
        <v>0.3</v>
      </c>
    </row>
    <row r="42" spans="1:15" x14ac:dyDescent="0.4">
      <c r="A42">
        <v>800</v>
      </c>
      <c r="B42">
        <v>122</v>
      </c>
      <c r="C42">
        <v>114</v>
      </c>
      <c r="D42">
        <v>122</v>
      </c>
      <c r="E42">
        <v>114</v>
      </c>
      <c r="F42" s="1" t="s">
        <v>6</v>
      </c>
      <c r="H42" s="2">
        <f t="shared" si="0"/>
        <v>122</v>
      </c>
      <c r="I42" s="2">
        <f t="shared" si="1"/>
        <v>114</v>
      </c>
      <c r="L42" s="2">
        <f t="shared" si="2"/>
        <v>6</v>
      </c>
      <c r="M42" s="2">
        <f t="shared" si="3"/>
        <v>6</v>
      </c>
      <c r="N42" s="2">
        <f t="shared" si="4"/>
        <v>0.3</v>
      </c>
      <c r="O42" s="2">
        <f t="shared" si="5"/>
        <v>0.3</v>
      </c>
    </row>
    <row r="43" spans="1:15" x14ac:dyDescent="0.4">
      <c r="A43">
        <v>820</v>
      </c>
      <c r="B43">
        <v>128</v>
      </c>
      <c r="C43">
        <v>120</v>
      </c>
      <c r="D43">
        <v>128</v>
      </c>
      <c r="E43">
        <v>120</v>
      </c>
      <c r="F43" s="1" t="s">
        <v>6</v>
      </c>
      <c r="H43" s="2">
        <f t="shared" si="0"/>
        <v>128</v>
      </c>
      <c r="I43" s="2">
        <f t="shared" si="1"/>
        <v>120</v>
      </c>
      <c r="L43" s="2">
        <f t="shared" si="2"/>
        <v>5</v>
      </c>
      <c r="M43" s="2">
        <f t="shared" si="3"/>
        <v>6</v>
      </c>
      <c r="N43" s="2">
        <f t="shared" si="4"/>
        <v>0.25</v>
      </c>
      <c r="O43" s="2">
        <f t="shared" si="5"/>
        <v>0.3</v>
      </c>
    </row>
    <row r="44" spans="1:15" x14ac:dyDescent="0.4">
      <c r="A44">
        <v>840</v>
      </c>
      <c r="B44">
        <v>133</v>
      </c>
      <c r="C44">
        <v>126</v>
      </c>
      <c r="D44">
        <v>133</v>
      </c>
      <c r="E44">
        <v>126</v>
      </c>
      <c r="F44" s="1" t="s">
        <v>6</v>
      </c>
      <c r="H44" s="2">
        <f t="shared" si="0"/>
        <v>133</v>
      </c>
      <c r="I44" s="2">
        <f t="shared" si="1"/>
        <v>126</v>
      </c>
      <c r="L44" s="2">
        <f t="shared" si="2"/>
        <v>6</v>
      </c>
      <c r="M44" s="2">
        <f t="shared" si="3"/>
        <v>6</v>
      </c>
      <c r="N44" s="2">
        <f t="shared" si="4"/>
        <v>0.3</v>
      </c>
      <c r="O44" s="2">
        <f t="shared" si="5"/>
        <v>0.3</v>
      </c>
    </row>
    <row r="45" spans="1:15" x14ac:dyDescent="0.4">
      <c r="A45">
        <v>860</v>
      </c>
      <c r="B45">
        <v>139</v>
      </c>
      <c r="C45">
        <v>132</v>
      </c>
      <c r="D45">
        <v>139</v>
      </c>
      <c r="E45">
        <v>132</v>
      </c>
      <c r="F45" s="1" t="s">
        <v>6</v>
      </c>
      <c r="H45" s="2">
        <f t="shared" si="0"/>
        <v>139</v>
      </c>
      <c r="I45" s="2">
        <f t="shared" si="1"/>
        <v>132</v>
      </c>
      <c r="L45" s="2">
        <f t="shared" si="2"/>
        <v>6</v>
      </c>
      <c r="M45" s="2">
        <f t="shared" si="3"/>
        <v>6</v>
      </c>
      <c r="N45" s="2">
        <f t="shared" si="4"/>
        <v>0.3</v>
      </c>
      <c r="O45" s="2">
        <f t="shared" si="5"/>
        <v>0.3</v>
      </c>
    </row>
    <row r="46" spans="1:15" x14ac:dyDescent="0.4">
      <c r="A46">
        <v>880</v>
      </c>
      <c r="B46">
        <v>145</v>
      </c>
      <c r="C46">
        <v>138</v>
      </c>
      <c r="D46">
        <v>145</v>
      </c>
      <c r="E46">
        <v>138</v>
      </c>
      <c r="F46" s="1" t="s">
        <v>6</v>
      </c>
      <c r="H46" s="2">
        <f t="shared" si="0"/>
        <v>145</v>
      </c>
      <c r="I46" s="2">
        <f t="shared" si="1"/>
        <v>138</v>
      </c>
      <c r="L46" s="2">
        <f t="shared" si="2"/>
        <v>6</v>
      </c>
      <c r="M46" s="2">
        <f t="shared" si="3"/>
        <v>6.5</v>
      </c>
      <c r="N46" s="2">
        <f t="shared" si="4"/>
        <v>0.3</v>
      </c>
      <c r="O46" s="2">
        <f t="shared" si="5"/>
        <v>0.32500000000000001</v>
      </c>
    </row>
    <row r="47" spans="1:15" x14ac:dyDescent="0.4">
      <c r="A47">
        <v>900</v>
      </c>
      <c r="B47">
        <v>151</v>
      </c>
      <c r="C47">
        <v>145</v>
      </c>
      <c r="D47">
        <v>151</v>
      </c>
      <c r="E47">
        <v>144</v>
      </c>
      <c r="F47" s="1" t="s">
        <v>6</v>
      </c>
      <c r="H47" s="2">
        <f t="shared" si="0"/>
        <v>151</v>
      </c>
      <c r="I47" s="2">
        <f t="shared" si="1"/>
        <v>144.5</v>
      </c>
      <c r="L47" s="2">
        <f t="shared" si="2"/>
        <v>6</v>
      </c>
      <c r="M47" s="2">
        <f t="shared" si="3"/>
        <v>6</v>
      </c>
      <c r="N47" s="2">
        <f t="shared" si="4"/>
        <v>0.3</v>
      </c>
      <c r="O47" s="2">
        <f t="shared" si="5"/>
        <v>0.3</v>
      </c>
    </row>
    <row r="48" spans="1:15" x14ac:dyDescent="0.4">
      <c r="A48">
        <v>920</v>
      </c>
      <c r="B48">
        <v>157</v>
      </c>
      <c r="C48">
        <v>151</v>
      </c>
      <c r="D48">
        <v>157</v>
      </c>
      <c r="E48">
        <v>150</v>
      </c>
      <c r="F48" s="1" t="s">
        <v>6</v>
      </c>
      <c r="H48" s="2">
        <f t="shared" si="0"/>
        <v>157</v>
      </c>
      <c r="I48" s="2">
        <f t="shared" si="1"/>
        <v>150.5</v>
      </c>
      <c r="L48" s="2">
        <f t="shared" si="2"/>
        <v>6</v>
      </c>
      <c r="M48" s="2">
        <f t="shared" si="3"/>
        <v>5.5</v>
      </c>
      <c r="N48" s="2">
        <f t="shared" si="4"/>
        <v>0.3</v>
      </c>
      <c r="O48" s="2">
        <f t="shared" si="5"/>
        <v>0.27500000000000002</v>
      </c>
    </row>
    <row r="49" spans="1:15" x14ac:dyDescent="0.4">
      <c r="A49">
        <v>940</v>
      </c>
      <c r="B49">
        <v>163</v>
      </c>
      <c r="C49">
        <v>156</v>
      </c>
      <c r="D49">
        <v>163</v>
      </c>
      <c r="E49">
        <v>156</v>
      </c>
      <c r="F49" s="1" t="s">
        <v>6</v>
      </c>
      <c r="H49" s="2">
        <f t="shared" si="0"/>
        <v>163</v>
      </c>
      <c r="I49" s="2">
        <f t="shared" si="1"/>
        <v>156</v>
      </c>
      <c r="L49" s="2">
        <f t="shared" si="2"/>
        <v>6</v>
      </c>
      <c r="M49" s="2">
        <f t="shared" si="3"/>
        <v>6</v>
      </c>
      <c r="N49" s="2">
        <f t="shared" si="4"/>
        <v>0.3</v>
      </c>
      <c r="O49" s="2">
        <f t="shared" si="5"/>
        <v>0.3</v>
      </c>
    </row>
    <row r="50" spans="1:15" x14ac:dyDescent="0.4">
      <c r="A50">
        <v>960</v>
      </c>
      <c r="B50">
        <v>169</v>
      </c>
      <c r="C50">
        <v>162</v>
      </c>
      <c r="D50">
        <v>169</v>
      </c>
      <c r="E50">
        <v>162</v>
      </c>
      <c r="F50" s="1" t="s">
        <v>6</v>
      </c>
      <c r="H50" s="2">
        <f t="shared" si="0"/>
        <v>169</v>
      </c>
      <c r="I50" s="2">
        <f t="shared" si="1"/>
        <v>162</v>
      </c>
      <c r="L50" s="2">
        <f t="shared" si="2"/>
        <v>6</v>
      </c>
      <c r="M50" s="2">
        <f t="shared" si="3"/>
        <v>6</v>
      </c>
      <c r="N50" s="2">
        <f t="shared" si="4"/>
        <v>0.3</v>
      </c>
      <c r="O50" s="2">
        <f t="shared" si="5"/>
        <v>0.3</v>
      </c>
    </row>
    <row r="51" spans="1:15" x14ac:dyDescent="0.4">
      <c r="A51">
        <v>980</v>
      </c>
      <c r="B51">
        <v>175</v>
      </c>
      <c r="C51">
        <v>168</v>
      </c>
      <c r="D51">
        <v>175</v>
      </c>
      <c r="E51">
        <v>168</v>
      </c>
      <c r="F51" s="1" t="s">
        <v>6</v>
      </c>
      <c r="H51" s="2">
        <f t="shared" si="0"/>
        <v>175</v>
      </c>
      <c r="I51" s="2">
        <f t="shared" si="1"/>
        <v>168</v>
      </c>
      <c r="L51" s="2">
        <f t="shared" si="2"/>
        <v>6</v>
      </c>
      <c r="M51" s="2">
        <f t="shared" si="3"/>
        <v>6</v>
      </c>
      <c r="N51" s="2">
        <f t="shared" si="4"/>
        <v>0.3</v>
      </c>
      <c r="O51" s="2">
        <f t="shared" si="5"/>
        <v>0.3</v>
      </c>
    </row>
    <row r="52" spans="1:15" x14ac:dyDescent="0.4">
      <c r="A52">
        <v>1000</v>
      </c>
      <c r="B52">
        <v>181</v>
      </c>
      <c r="C52">
        <v>174</v>
      </c>
      <c r="D52">
        <v>181</v>
      </c>
      <c r="E52">
        <v>174</v>
      </c>
      <c r="F52" s="1" t="s">
        <v>6</v>
      </c>
      <c r="H52" s="2">
        <f t="shared" si="0"/>
        <v>181</v>
      </c>
      <c r="I52" s="2">
        <f t="shared" si="1"/>
        <v>174</v>
      </c>
      <c r="L52" s="2">
        <f t="shared" si="2"/>
        <v>6</v>
      </c>
      <c r="M52" s="2">
        <f t="shared" si="3"/>
        <v>6</v>
      </c>
      <c r="N52" s="2">
        <f t="shared" si="4"/>
        <v>0.3</v>
      </c>
      <c r="O52" s="2">
        <f t="shared" si="5"/>
        <v>0.3</v>
      </c>
    </row>
    <row r="53" spans="1:15" x14ac:dyDescent="0.4">
      <c r="A53">
        <v>1020</v>
      </c>
      <c r="B53">
        <v>187</v>
      </c>
      <c r="C53">
        <v>180</v>
      </c>
      <c r="D53">
        <v>187</v>
      </c>
      <c r="E53">
        <v>180</v>
      </c>
      <c r="F53" s="1" t="s">
        <v>6</v>
      </c>
      <c r="H53" s="2">
        <f t="shared" si="0"/>
        <v>187</v>
      </c>
      <c r="I53" s="2">
        <f t="shared" si="1"/>
        <v>180</v>
      </c>
      <c r="L53" s="2">
        <f t="shared" si="2"/>
        <v>7</v>
      </c>
      <c r="M53" s="2">
        <f t="shared" si="3"/>
        <v>5.5</v>
      </c>
      <c r="N53" s="2">
        <f t="shared" si="4"/>
        <v>0.35</v>
      </c>
      <c r="O53" s="2">
        <f t="shared" si="5"/>
        <v>0.27500000000000002</v>
      </c>
    </row>
    <row r="54" spans="1:15" x14ac:dyDescent="0.4">
      <c r="A54">
        <v>1040</v>
      </c>
      <c r="B54">
        <v>194</v>
      </c>
      <c r="C54">
        <v>185</v>
      </c>
      <c r="D54">
        <v>194</v>
      </c>
      <c r="E54">
        <v>186</v>
      </c>
      <c r="F54" s="1" t="s">
        <v>6</v>
      </c>
      <c r="H54" s="2">
        <f t="shared" si="0"/>
        <v>194</v>
      </c>
      <c r="I54" s="2">
        <f t="shared" si="1"/>
        <v>185.5</v>
      </c>
      <c r="L54" s="2">
        <f t="shared" si="2"/>
        <v>6</v>
      </c>
      <c r="M54" s="2">
        <f t="shared" si="3"/>
        <v>6</v>
      </c>
      <c r="N54" s="2">
        <f t="shared" si="4"/>
        <v>0.3</v>
      </c>
      <c r="O54" s="2">
        <f t="shared" si="5"/>
        <v>0.3</v>
      </c>
    </row>
    <row r="55" spans="1:15" x14ac:dyDescent="0.4">
      <c r="A55">
        <v>1060</v>
      </c>
      <c r="B55">
        <v>200</v>
      </c>
      <c r="C55">
        <v>191</v>
      </c>
      <c r="D55">
        <v>200</v>
      </c>
      <c r="E55">
        <v>192</v>
      </c>
      <c r="F55" s="1" t="s">
        <v>6</v>
      </c>
      <c r="H55" s="2">
        <f t="shared" si="0"/>
        <v>200</v>
      </c>
      <c r="I55" s="2">
        <f t="shared" si="1"/>
        <v>191.5</v>
      </c>
      <c r="L55" s="2">
        <f t="shared" si="2"/>
        <v>6</v>
      </c>
      <c r="M55" s="2">
        <f t="shared" si="3"/>
        <v>6</v>
      </c>
      <c r="N55" s="2">
        <f t="shared" si="4"/>
        <v>0.3</v>
      </c>
      <c r="O55" s="2">
        <f t="shared" si="5"/>
        <v>0.3</v>
      </c>
    </row>
    <row r="56" spans="1:15" x14ac:dyDescent="0.4">
      <c r="A56">
        <v>1080</v>
      </c>
      <c r="B56">
        <v>206</v>
      </c>
      <c r="C56">
        <v>197</v>
      </c>
      <c r="D56">
        <v>206</v>
      </c>
      <c r="E56">
        <v>198</v>
      </c>
      <c r="F56" s="1" t="s">
        <v>6</v>
      </c>
      <c r="H56" s="2">
        <f t="shared" si="0"/>
        <v>206</v>
      </c>
      <c r="I56" s="2">
        <f t="shared" si="1"/>
        <v>197.5</v>
      </c>
      <c r="L56" s="2">
        <f t="shared" si="2"/>
        <v>7</v>
      </c>
      <c r="M56" s="2">
        <f t="shared" si="3"/>
        <v>6</v>
      </c>
      <c r="N56" s="2">
        <f t="shared" si="4"/>
        <v>0.35</v>
      </c>
      <c r="O56" s="2">
        <f t="shared" si="5"/>
        <v>0.3</v>
      </c>
    </row>
    <row r="57" spans="1:15" x14ac:dyDescent="0.4">
      <c r="A57">
        <v>1100</v>
      </c>
      <c r="B57">
        <v>213</v>
      </c>
      <c r="C57">
        <v>203</v>
      </c>
      <c r="D57">
        <v>213</v>
      </c>
      <c r="E57">
        <v>204</v>
      </c>
      <c r="F57" s="1" t="s">
        <v>6</v>
      </c>
      <c r="H57" s="2">
        <f t="shared" si="0"/>
        <v>213</v>
      </c>
      <c r="I57" s="2">
        <f t="shared" si="1"/>
        <v>203.5</v>
      </c>
      <c r="L57" s="2">
        <f t="shared" si="2"/>
        <v>6</v>
      </c>
      <c r="M57" s="2">
        <f t="shared" si="3"/>
        <v>6.5</v>
      </c>
      <c r="N57" s="2">
        <f t="shared" si="4"/>
        <v>0.3</v>
      </c>
      <c r="O57" s="2">
        <f t="shared" si="5"/>
        <v>0.32500000000000001</v>
      </c>
    </row>
    <row r="58" spans="1:15" x14ac:dyDescent="0.4">
      <c r="A58">
        <v>1120</v>
      </c>
      <c r="B58">
        <v>219</v>
      </c>
      <c r="C58">
        <v>210</v>
      </c>
      <c r="D58">
        <v>219</v>
      </c>
      <c r="E58">
        <v>210</v>
      </c>
      <c r="F58" s="1" t="s">
        <v>6</v>
      </c>
      <c r="H58" s="2">
        <f t="shared" si="0"/>
        <v>219</v>
      </c>
      <c r="I58" s="2">
        <f t="shared" si="1"/>
        <v>210</v>
      </c>
      <c r="L58" s="2">
        <f t="shared" si="2"/>
        <v>7</v>
      </c>
      <c r="M58" s="2">
        <f t="shared" si="3"/>
        <v>6</v>
      </c>
      <c r="N58" s="2">
        <f t="shared" si="4"/>
        <v>0.35</v>
      </c>
      <c r="O58" s="2">
        <f t="shared" si="5"/>
        <v>0.3</v>
      </c>
    </row>
    <row r="59" spans="1:15" x14ac:dyDescent="0.4">
      <c r="A59">
        <v>1140</v>
      </c>
      <c r="B59">
        <v>226</v>
      </c>
      <c r="C59">
        <v>216</v>
      </c>
      <c r="D59">
        <v>226</v>
      </c>
      <c r="E59">
        <v>216</v>
      </c>
      <c r="F59" s="1" t="s">
        <v>6</v>
      </c>
      <c r="H59" s="2">
        <f t="shared" si="0"/>
        <v>226</v>
      </c>
      <c r="I59" s="2">
        <f t="shared" si="1"/>
        <v>216</v>
      </c>
      <c r="L59" s="2">
        <f t="shared" si="2"/>
        <v>7</v>
      </c>
      <c r="M59" s="2">
        <f t="shared" si="3"/>
        <v>6</v>
      </c>
      <c r="N59" s="2">
        <f t="shared" si="4"/>
        <v>0.35</v>
      </c>
      <c r="O59" s="2">
        <f t="shared" si="5"/>
        <v>0.3</v>
      </c>
    </row>
    <row r="60" spans="1:15" x14ac:dyDescent="0.4">
      <c r="A60">
        <v>1160</v>
      </c>
      <c r="B60">
        <v>233</v>
      </c>
      <c r="C60">
        <v>222</v>
      </c>
      <c r="D60">
        <v>233</v>
      </c>
      <c r="E60">
        <v>222</v>
      </c>
      <c r="F60" s="1" t="s">
        <v>6</v>
      </c>
      <c r="H60" s="2">
        <f t="shared" si="0"/>
        <v>233</v>
      </c>
      <c r="I60" s="2">
        <f t="shared" si="1"/>
        <v>222</v>
      </c>
      <c r="L60" s="2">
        <f t="shared" si="2"/>
        <v>6</v>
      </c>
      <c r="M60" s="2">
        <f t="shared" si="3"/>
        <v>7</v>
      </c>
      <c r="N60" s="2">
        <f t="shared" si="4"/>
        <v>0.3</v>
      </c>
      <c r="O60" s="2">
        <f t="shared" si="5"/>
        <v>0.35</v>
      </c>
    </row>
    <row r="61" spans="1:15" x14ac:dyDescent="0.4">
      <c r="A61">
        <v>1180</v>
      </c>
      <c r="B61">
        <v>239</v>
      </c>
      <c r="C61">
        <v>229</v>
      </c>
      <c r="D61">
        <v>239</v>
      </c>
      <c r="E61">
        <v>229</v>
      </c>
      <c r="F61" s="1" t="s">
        <v>6</v>
      </c>
      <c r="H61" s="2">
        <f t="shared" si="0"/>
        <v>239</v>
      </c>
      <c r="I61" s="2">
        <f t="shared" si="1"/>
        <v>229</v>
      </c>
      <c r="L61" s="2">
        <f t="shared" si="2"/>
        <v>7</v>
      </c>
      <c r="M61" s="2">
        <f t="shared" si="3"/>
        <v>6</v>
      </c>
      <c r="N61" s="2">
        <f t="shared" si="4"/>
        <v>0.35</v>
      </c>
      <c r="O61" s="2">
        <f t="shared" si="5"/>
        <v>0.3</v>
      </c>
    </row>
    <row r="62" spans="1:15" x14ac:dyDescent="0.4">
      <c r="A62">
        <v>1200</v>
      </c>
      <c r="B62">
        <v>246</v>
      </c>
      <c r="C62">
        <v>235</v>
      </c>
      <c r="D62">
        <v>246</v>
      </c>
      <c r="E62">
        <v>235</v>
      </c>
      <c r="F62" s="1" t="s">
        <v>6</v>
      </c>
      <c r="H62" s="2">
        <f t="shared" si="0"/>
        <v>246</v>
      </c>
      <c r="I62" s="2">
        <f t="shared" si="1"/>
        <v>235</v>
      </c>
      <c r="L62" s="2">
        <f t="shared" si="2"/>
        <v>7</v>
      </c>
      <c r="M62" s="2">
        <f t="shared" si="3"/>
        <v>7</v>
      </c>
      <c r="N62" s="2">
        <f t="shared" si="4"/>
        <v>0.35</v>
      </c>
      <c r="O62" s="2">
        <f t="shared" si="5"/>
        <v>0.35</v>
      </c>
    </row>
    <row r="63" spans="1:15" x14ac:dyDescent="0.4">
      <c r="A63">
        <v>1220</v>
      </c>
      <c r="B63">
        <v>253</v>
      </c>
      <c r="C63">
        <v>242</v>
      </c>
      <c r="D63">
        <v>253</v>
      </c>
      <c r="E63">
        <v>242</v>
      </c>
      <c r="F63" s="1" t="s">
        <v>6</v>
      </c>
      <c r="H63" s="2">
        <f t="shared" si="0"/>
        <v>253</v>
      </c>
      <c r="I63" s="2">
        <f t="shared" si="1"/>
        <v>242</v>
      </c>
      <c r="L63" s="2">
        <f t="shared" si="2"/>
        <v>6</v>
      </c>
      <c r="M63" s="2">
        <f t="shared" si="3"/>
        <v>7</v>
      </c>
      <c r="N63" s="2">
        <f t="shared" si="4"/>
        <v>0.3</v>
      </c>
      <c r="O63" s="2">
        <f t="shared" si="5"/>
        <v>0.35</v>
      </c>
    </row>
    <row r="64" spans="1:15" x14ac:dyDescent="0.4">
      <c r="A64">
        <v>1240</v>
      </c>
      <c r="B64">
        <v>259</v>
      </c>
      <c r="C64">
        <v>249</v>
      </c>
      <c r="D64">
        <v>259</v>
      </c>
      <c r="E64">
        <v>249</v>
      </c>
      <c r="F64" s="1" t="s">
        <v>6</v>
      </c>
      <c r="H64" s="2">
        <f t="shared" si="0"/>
        <v>259</v>
      </c>
      <c r="I64" s="2">
        <f t="shared" si="1"/>
        <v>249</v>
      </c>
      <c r="L64" s="2">
        <f t="shared" si="2"/>
        <v>7</v>
      </c>
      <c r="M64" s="2">
        <f t="shared" si="3"/>
        <v>7</v>
      </c>
      <c r="N64" s="2">
        <f t="shared" si="4"/>
        <v>0.35</v>
      </c>
      <c r="O64" s="2">
        <f t="shared" si="5"/>
        <v>0.35</v>
      </c>
    </row>
    <row r="65" spans="1:15" x14ac:dyDescent="0.4">
      <c r="A65">
        <v>1260</v>
      </c>
      <c r="B65">
        <v>266</v>
      </c>
      <c r="C65">
        <v>256</v>
      </c>
      <c r="D65">
        <v>266</v>
      </c>
      <c r="E65">
        <v>256</v>
      </c>
      <c r="F65" s="1" t="s">
        <v>6</v>
      </c>
      <c r="H65" s="2">
        <f t="shared" si="0"/>
        <v>266</v>
      </c>
      <c r="I65" s="2">
        <f t="shared" si="1"/>
        <v>256</v>
      </c>
      <c r="L65" s="2">
        <f t="shared" si="2"/>
        <v>7</v>
      </c>
      <c r="M65" s="2">
        <f t="shared" si="3"/>
        <v>7</v>
      </c>
      <c r="N65" s="2">
        <f t="shared" si="4"/>
        <v>0.35</v>
      </c>
      <c r="O65" s="2">
        <f t="shared" si="5"/>
        <v>0.35</v>
      </c>
    </row>
    <row r="66" spans="1:15" x14ac:dyDescent="0.4">
      <c r="A66">
        <v>1280</v>
      </c>
      <c r="B66">
        <v>273</v>
      </c>
      <c r="C66">
        <v>263</v>
      </c>
      <c r="D66">
        <v>273</v>
      </c>
      <c r="E66">
        <v>263</v>
      </c>
      <c r="F66" s="1" t="s">
        <v>6</v>
      </c>
      <c r="H66" s="2">
        <f t="shared" si="0"/>
        <v>273</v>
      </c>
      <c r="I66" s="2">
        <f t="shared" si="1"/>
        <v>263</v>
      </c>
      <c r="L66" s="2">
        <f t="shared" si="2"/>
        <v>7</v>
      </c>
      <c r="M66" s="2">
        <f t="shared" si="3"/>
        <v>7</v>
      </c>
      <c r="N66" s="2">
        <f t="shared" si="4"/>
        <v>0.35</v>
      </c>
      <c r="O66" s="2">
        <f t="shared" si="5"/>
        <v>0.35</v>
      </c>
    </row>
    <row r="67" spans="1:15" x14ac:dyDescent="0.4">
      <c r="A67">
        <v>1300</v>
      </c>
      <c r="B67">
        <v>280</v>
      </c>
      <c r="C67">
        <v>270</v>
      </c>
      <c r="D67">
        <v>280</v>
      </c>
      <c r="E67">
        <v>270</v>
      </c>
      <c r="F67" s="1" t="s">
        <v>6</v>
      </c>
      <c r="H67" s="2">
        <f t="shared" ref="H67:H130" si="6">(B67+D67)/2</f>
        <v>280</v>
      </c>
      <c r="I67" s="2">
        <f t="shared" ref="I67:I130" si="7">(C67+E67)/2</f>
        <v>270</v>
      </c>
      <c r="L67" s="2">
        <f t="shared" ref="L67:L130" si="8">H68-H67</f>
        <v>7</v>
      </c>
      <c r="M67" s="2">
        <f t="shared" ref="M67:M130" si="9">I68-I67</f>
        <v>7</v>
      </c>
      <c r="N67" s="2">
        <f t="shared" ref="N67:N130" si="10">L67/20</f>
        <v>0.35</v>
      </c>
      <c r="O67" s="2">
        <f t="shared" ref="O67:O130" si="11">M67/20</f>
        <v>0.35</v>
      </c>
    </row>
    <row r="68" spans="1:15" x14ac:dyDescent="0.4">
      <c r="A68">
        <v>1320</v>
      </c>
      <c r="B68">
        <v>287</v>
      </c>
      <c r="C68">
        <v>277</v>
      </c>
      <c r="D68">
        <v>287</v>
      </c>
      <c r="E68">
        <v>277</v>
      </c>
      <c r="F68" s="1" t="s">
        <v>6</v>
      </c>
      <c r="H68" s="2">
        <f t="shared" si="6"/>
        <v>287</v>
      </c>
      <c r="I68" s="2">
        <f t="shared" si="7"/>
        <v>277</v>
      </c>
      <c r="L68" s="2">
        <f t="shared" si="8"/>
        <v>7</v>
      </c>
      <c r="M68" s="2">
        <f t="shared" si="9"/>
        <v>7</v>
      </c>
      <c r="N68" s="2">
        <f t="shared" si="10"/>
        <v>0.35</v>
      </c>
      <c r="O68" s="2">
        <f t="shared" si="11"/>
        <v>0.35</v>
      </c>
    </row>
    <row r="69" spans="1:15" x14ac:dyDescent="0.4">
      <c r="A69">
        <v>1340</v>
      </c>
      <c r="B69">
        <v>294</v>
      </c>
      <c r="C69">
        <v>284</v>
      </c>
      <c r="D69">
        <v>294</v>
      </c>
      <c r="E69">
        <v>284</v>
      </c>
      <c r="F69" s="1" t="s">
        <v>6</v>
      </c>
      <c r="H69" s="2">
        <f t="shared" si="6"/>
        <v>294</v>
      </c>
      <c r="I69" s="2">
        <f t="shared" si="7"/>
        <v>284</v>
      </c>
      <c r="L69" s="2">
        <f t="shared" si="8"/>
        <v>7</v>
      </c>
      <c r="M69" s="2">
        <f t="shared" si="9"/>
        <v>7</v>
      </c>
      <c r="N69" s="2">
        <f t="shared" si="10"/>
        <v>0.35</v>
      </c>
      <c r="O69" s="2">
        <f t="shared" si="11"/>
        <v>0.35</v>
      </c>
    </row>
    <row r="70" spans="1:15" x14ac:dyDescent="0.4">
      <c r="A70">
        <v>1360</v>
      </c>
      <c r="B70">
        <v>301</v>
      </c>
      <c r="C70">
        <v>291</v>
      </c>
      <c r="D70">
        <v>301</v>
      </c>
      <c r="E70">
        <v>291</v>
      </c>
      <c r="F70" s="1" t="s">
        <v>6</v>
      </c>
      <c r="H70" s="2">
        <f t="shared" si="6"/>
        <v>301</v>
      </c>
      <c r="I70" s="2">
        <f t="shared" si="7"/>
        <v>291</v>
      </c>
      <c r="L70" s="2">
        <f t="shared" si="8"/>
        <v>7</v>
      </c>
      <c r="M70" s="2">
        <f t="shared" si="9"/>
        <v>7</v>
      </c>
      <c r="N70" s="2">
        <f t="shared" si="10"/>
        <v>0.35</v>
      </c>
      <c r="O70" s="2">
        <f t="shared" si="11"/>
        <v>0.35</v>
      </c>
    </row>
    <row r="71" spans="1:15" x14ac:dyDescent="0.4">
      <c r="A71">
        <v>1380</v>
      </c>
      <c r="B71">
        <v>308</v>
      </c>
      <c r="C71">
        <v>298</v>
      </c>
      <c r="D71">
        <v>308</v>
      </c>
      <c r="E71">
        <v>298</v>
      </c>
      <c r="F71" s="1" t="s">
        <v>6</v>
      </c>
      <c r="H71" s="2">
        <f t="shared" si="6"/>
        <v>308</v>
      </c>
      <c r="I71" s="2">
        <f t="shared" si="7"/>
        <v>298</v>
      </c>
      <c r="L71" s="2">
        <f t="shared" si="8"/>
        <v>7</v>
      </c>
      <c r="M71" s="2">
        <f t="shared" si="9"/>
        <v>7.5</v>
      </c>
      <c r="N71" s="2">
        <f t="shared" si="10"/>
        <v>0.35</v>
      </c>
      <c r="O71" s="2">
        <f t="shared" si="11"/>
        <v>0.375</v>
      </c>
    </row>
    <row r="72" spans="1:15" x14ac:dyDescent="0.4">
      <c r="A72">
        <v>1400</v>
      </c>
      <c r="B72">
        <v>315</v>
      </c>
      <c r="C72">
        <v>305</v>
      </c>
      <c r="D72">
        <v>315</v>
      </c>
      <c r="E72">
        <v>306</v>
      </c>
      <c r="F72" s="1" t="s">
        <v>6</v>
      </c>
      <c r="H72" s="2">
        <f t="shared" si="6"/>
        <v>315</v>
      </c>
      <c r="I72" s="2">
        <f t="shared" si="7"/>
        <v>305.5</v>
      </c>
      <c r="L72" s="2">
        <f t="shared" si="8"/>
        <v>7</v>
      </c>
      <c r="M72" s="2">
        <f t="shared" si="9"/>
        <v>7</v>
      </c>
      <c r="N72" s="2">
        <f t="shared" si="10"/>
        <v>0.35</v>
      </c>
      <c r="O72" s="2">
        <f t="shared" si="11"/>
        <v>0.35</v>
      </c>
    </row>
    <row r="73" spans="1:15" x14ac:dyDescent="0.4">
      <c r="A73">
        <v>1420</v>
      </c>
      <c r="B73">
        <v>322</v>
      </c>
      <c r="C73">
        <v>312</v>
      </c>
      <c r="D73">
        <v>322</v>
      </c>
      <c r="E73">
        <v>313</v>
      </c>
      <c r="F73" s="1" t="s">
        <v>6</v>
      </c>
      <c r="H73" s="2">
        <f t="shared" si="6"/>
        <v>322</v>
      </c>
      <c r="I73" s="2">
        <f t="shared" si="7"/>
        <v>312.5</v>
      </c>
      <c r="L73" s="2">
        <f t="shared" si="8"/>
        <v>7</v>
      </c>
      <c r="M73" s="2">
        <f t="shared" si="9"/>
        <v>7.5</v>
      </c>
      <c r="N73" s="2">
        <f t="shared" si="10"/>
        <v>0.35</v>
      </c>
      <c r="O73" s="2">
        <f t="shared" si="11"/>
        <v>0.375</v>
      </c>
    </row>
    <row r="74" spans="1:15" x14ac:dyDescent="0.4">
      <c r="A74">
        <v>1440</v>
      </c>
      <c r="B74">
        <v>329</v>
      </c>
      <c r="C74">
        <v>320</v>
      </c>
      <c r="D74">
        <v>329</v>
      </c>
      <c r="E74">
        <v>320</v>
      </c>
      <c r="F74" s="1" t="s">
        <v>6</v>
      </c>
      <c r="H74" s="2">
        <f t="shared" si="6"/>
        <v>329</v>
      </c>
      <c r="I74" s="2">
        <f t="shared" si="7"/>
        <v>320</v>
      </c>
      <c r="L74" s="2">
        <f t="shared" si="8"/>
        <v>7</v>
      </c>
      <c r="M74" s="2">
        <f t="shared" si="9"/>
        <v>7</v>
      </c>
      <c r="N74" s="2">
        <f t="shared" si="10"/>
        <v>0.35</v>
      </c>
      <c r="O74" s="2">
        <f t="shared" si="11"/>
        <v>0.35</v>
      </c>
    </row>
    <row r="75" spans="1:15" x14ac:dyDescent="0.4">
      <c r="A75">
        <v>1460</v>
      </c>
      <c r="B75">
        <v>336</v>
      </c>
      <c r="C75">
        <v>327</v>
      </c>
      <c r="D75">
        <v>336</v>
      </c>
      <c r="E75">
        <v>327</v>
      </c>
      <c r="F75" s="1" t="s">
        <v>6</v>
      </c>
      <c r="H75" s="2">
        <f t="shared" si="6"/>
        <v>336</v>
      </c>
      <c r="I75" s="2">
        <f t="shared" si="7"/>
        <v>327</v>
      </c>
      <c r="L75" s="2">
        <f t="shared" si="8"/>
        <v>7</v>
      </c>
      <c r="M75" s="2">
        <f t="shared" si="9"/>
        <v>7</v>
      </c>
      <c r="N75" s="2">
        <f t="shared" si="10"/>
        <v>0.35</v>
      </c>
      <c r="O75" s="2">
        <f t="shared" si="11"/>
        <v>0.35</v>
      </c>
    </row>
    <row r="76" spans="1:15" x14ac:dyDescent="0.4">
      <c r="A76">
        <v>1480</v>
      </c>
      <c r="B76">
        <v>343</v>
      </c>
      <c r="C76">
        <v>334</v>
      </c>
      <c r="D76">
        <v>343</v>
      </c>
      <c r="E76">
        <v>334</v>
      </c>
      <c r="F76" s="1" t="s">
        <v>6</v>
      </c>
      <c r="H76" s="2">
        <f t="shared" si="6"/>
        <v>343</v>
      </c>
      <c r="I76" s="2">
        <f t="shared" si="7"/>
        <v>334</v>
      </c>
      <c r="L76" s="2">
        <f t="shared" si="8"/>
        <v>6</v>
      </c>
      <c r="M76" s="2">
        <f t="shared" si="9"/>
        <v>7</v>
      </c>
      <c r="N76" s="2">
        <f t="shared" si="10"/>
        <v>0.3</v>
      </c>
      <c r="O76" s="2">
        <f t="shared" si="11"/>
        <v>0.35</v>
      </c>
    </row>
    <row r="77" spans="1:15" x14ac:dyDescent="0.4">
      <c r="A77">
        <v>1500</v>
      </c>
      <c r="B77">
        <v>349</v>
      </c>
      <c r="C77">
        <v>341</v>
      </c>
      <c r="D77">
        <v>349</v>
      </c>
      <c r="E77">
        <v>341</v>
      </c>
      <c r="F77" s="1" t="s">
        <v>6</v>
      </c>
      <c r="H77" s="2">
        <f t="shared" si="6"/>
        <v>349</v>
      </c>
      <c r="I77" s="2">
        <f t="shared" si="7"/>
        <v>341</v>
      </c>
      <c r="L77" s="2">
        <f t="shared" si="8"/>
        <v>7</v>
      </c>
      <c r="M77" s="2">
        <f t="shared" si="9"/>
        <v>7</v>
      </c>
      <c r="N77" s="2">
        <f t="shared" si="10"/>
        <v>0.35</v>
      </c>
      <c r="O77" s="2">
        <f t="shared" si="11"/>
        <v>0.35</v>
      </c>
    </row>
    <row r="78" spans="1:15" x14ac:dyDescent="0.4">
      <c r="A78">
        <v>1520</v>
      </c>
      <c r="B78">
        <v>356</v>
      </c>
      <c r="C78">
        <v>348</v>
      </c>
      <c r="D78">
        <v>356</v>
      </c>
      <c r="E78">
        <v>348</v>
      </c>
      <c r="F78" s="1" t="s">
        <v>6</v>
      </c>
      <c r="H78" s="2">
        <f t="shared" si="6"/>
        <v>356</v>
      </c>
      <c r="I78" s="2">
        <f t="shared" si="7"/>
        <v>348</v>
      </c>
      <c r="L78" s="2">
        <f t="shared" si="8"/>
        <v>7</v>
      </c>
      <c r="M78" s="2">
        <f t="shared" si="9"/>
        <v>7</v>
      </c>
      <c r="N78" s="2">
        <f t="shared" si="10"/>
        <v>0.35</v>
      </c>
      <c r="O78" s="2">
        <f t="shared" si="11"/>
        <v>0.35</v>
      </c>
    </row>
    <row r="79" spans="1:15" x14ac:dyDescent="0.4">
      <c r="A79">
        <v>1540</v>
      </c>
      <c r="B79">
        <v>363</v>
      </c>
      <c r="C79">
        <v>355</v>
      </c>
      <c r="D79">
        <v>363</v>
      </c>
      <c r="E79">
        <v>355</v>
      </c>
      <c r="F79" s="1" t="s">
        <v>6</v>
      </c>
      <c r="H79" s="2">
        <f t="shared" si="6"/>
        <v>363</v>
      </c>
      <c r="I79" s="2">
        <f t="shared" si="7"/>
        <v>355</v>
      </c>
      <c r="L79" s="2">
        <f t="shared" si="8"/>
        <v>7</v>
      </c>
      <c r="M79" s="2">
        <f t="shared" si="9"/>
        <v>7</v>
      </c>
      <c r="N79" s="2">
        <f t="shared" si="10"/>
        <v>0.35</v>
      </c>
      <c r="O79" s="2">
        <f t="shared" si="11"/>
        <v>0.35</v>
      </c>
    </row>
    <row r="80" spans="1:15" x14ac:dyDescent="0.4">
      <c r="A80">
        <v>1560</v>
      </c>
      <c r="B80">
        <v>370</v>
      </c>
      <c r="C80">
        <v>362</v>
      </c>
      <c r="D80">
        <v>370</v>
      </c>
      <c r="E80">
        <v>362</v>
      </c>
      <c r="F80" s="1" t="s">
        <v>6</v>
      </c>
      <c r="H80" s="2">
        <f t="shared" si="6"/>
        <v>370</v>
      </c>
      <c r="I80" s="2">
        <f t="shared" si="7"/>
        <v>362</v>
      </c>
      <c r="L80" s="2">
        <f t="shared" si="8"/>
        <v>7</v>
      </c>
      <c r="M80" s="2">
        <f t="shared" si="9"/>
        <v>7</v>
      </c>
      <c r="N80" s="2">
        <f t="shared" si="10"/>
        <v>0.35</v>
      </c>
      <c r="O80" s="2">
        <f t="shared" si="11"/>
        <v>0.35</v>
      </c>
    </row>
    <row r="81" spans="1:15" x14ac:dyDescent="0.4">
      <c r="A81">
        <v>1580</v>
      </c>
      <c r="B81">
        <v>377</v>
      </c>
      <c r="C81">
        <v>369</v>
      </c>
      <c r="D81">
        <v>377</v>
      </c>
      <c r="E81">
        <v>369</v>
      </c>
      <c r="F81" s="1" t="s">
        <v>6</v>
      </c>
      <c r="H81" s="2">
        <f t="shared" si="6"/>
        <v>377</v>
      </c>
      <c r="I81" s="2">
        <f t="shared" si="7"/>
        <v>369</v>
      </c>
      <c r="L81" s="2">
        <f t="shared" si="8"/>
        <v>7</v>
      </c>
      <c r="M81" s="2">
        <f t="shared" si="9"/>
        <v>7</v>
      </c>
      <c r="N81" s="2">
        <f t="shared" si="10"/>
        <v>0.35</v>
      </c>
      <c r="O81" s="2">
        <f t="shared" si="11"/>
        <v>0.35</v>
      </c>
    </row>
    <row r="82" spans="1:15" x14ac:dyDescent="0.4">
      <c r="A82">
        <v>1600</v>
      </c>
      <c r="B82">
        <v>384</v>
      </c>
      <c r="C82">
        <v>376</v>
      </c>
      <c r="D82">
        <v>384</v>
      </c>
      <c r="E82">
        <v>376</v>
      </c>
      <c r="F82" s="1" t="s">
        <v>6</v>
      </c>
      <c r="H82" s="2">
        <f t="shared" si="6"/>
        <v>384</v>
      </c>
      <c r="I82" s="2">
        <f t="shared" si="7"/>
        <v>376</v>
      </c>
      <c r="L82" s="2">
        <f t="shared" si="8"/>
        <v>7</v>
      </c>
      <c r="M82" s="2">
        <f t="shared" si="9"/>
        <v>7</v>
      </c>
      <c r="N82" s="2">
        <f t="shared" si="10"/>
        <v>0.35</v>
      </c>
      <c r="O82" s="2">
        <f t="shared" si="11"/>
        <v>0.35</v>
      </c>
    </row>
    <row r="83" spans="1:15" x14ac:dyDescent="0.4">
      <c r="A83">
        <v>1620</v>
      </c>
      <c r="B83">
        <v>391</v>
      </c>
      <c r="C83">
        <v>383</v>
      </c>
      <c r="D83">
        <v>391</v>
      </c>
      <c r="E83">
        <v>383</v>
      </c>
      <c r="F83" s="1" t="s">
        <v>6</v>
      </c>
      <c r="H83" s="2">
        <f t="shared" si="6"/>
        <v>391</v>
      </c>
      <c r="I83" s="2">
        <f t="shared" si="7"/>
        <v>383</v>
      </c>
      <c r="L83" s="2">
        <f t="shared" si="8"/>
        <v>7</v>
      </c>
      <c r="M83" s="2">
        <f t="shared" si="9"/>
        <v>6.5</v>
      </c>
      <c r="N83" s="2">
        <f t="shared" si="10"/>
        <v>0.35</v>
      </c>
      <c r="O83" s="2">
        <f t="shared" si="11"/>
        <v>0.32500000000000001</v>
      </c>
    </row>
    <row r="84" spans="1:15" x14ac:dyDescent="0.4">
      <c r="A84">
        <v>1640</v>
      </c>
      <c r="B84">
        <v>398</v>
      </c>
      <c r="C84">
        <v>390</v>
      </c>
      <c r="D84">
        <v>398</v>
      </c>
      <c r="E84">
        <v>389</v>
      </c>
      <c r="F84" s="1" t="s">
        <v>6</v>
      </c>
      <c r="H84" s="2">
        <f t="shared" si="6"/>
        <v>398</v>
      </c>
      <c r="I84" s="2">
        <f t="shared" si="7"/>
        <v>389.5</v>
      </c>
      <c r="L84" s="2">
        <f t="shared" si="8"/>
        <v>7</v>
      </c>
      <c r="M84" s="2">
        <f t="shared" si="9"/>
        <v>7</v>
      </c>
      <c r="N84" s="2">
        <f t="shared" si="10"/>
        <v>0.35</v>
      </c>
      <c r="O84" s="2">
        <f t="shared" si="11"/>
        <v>0.35</v>
      </c>
    </row>
    <row r="85" spans="1:15" x14ac:dyDescent="0.4">
      <c r="A85">
        <v>1660</v>
      </c>
      <c r="B85">
        <v>405</v>
      </c>
      <c r="C85">
        <v>397</v>
      </c>
      <c r="D85">
        <v>405</v>
      </c>
      <c r="E85">
        <v>396</v>
      </c>
      <c r="F85" s="1" t="s">
        <v>6</v>
      </c>
      <c r="H85" s="2">
        <f t="shared" si="6"/>
        <v>405</v>
      </c>
      <c r="I85" s="2">
        <f t="shared" si="7"/>
        <v>396.5</v>
      </c>
      <c r="L85" s="2">
        <f t="shared" si="8"/>
        <v>7</v>
      </c>
      <c r="M85" s="2">
        <f t="shared" si="9"/>
        <v>6.5</v>
      </c>
      <c r="N85" s="2">
        <f t="shared" si="10"/>
        <v>0.35</v>
      </c>
      <c r="O85" s="2">
        <f t="shared" si="11"/>
        <v>0.32500000000000001</v>
      </c>
    </row>
    <row r="86" spans="1:15" x14ac:dyDescent="0.4">
      <c r="A86">
        <v>1680</v>
      </c>
      <c r="B86">
        <v>412</v>
      </c>
      <c r="C86">
        <v>403</v>
      </c>
      <c r="D86">
        <v>412</v>
      </c>
      <c r="E86">
        <v>403</v>
      </c>
      <c r="F86" s="1" t="s">
        <v>6</v>
      </c>
      <c r="H86" s="2">
        <f t="shared" si="6"/>
        <v>412</v>
      </c>
      <c r="I86" s="2">
        <f t="shared" si="7"/>
        <v>403</v>
      </c>
      <c r="L86" s="2">
        <f t="shared" si="8"/>
        <v>7</v>
      </c>
      <c r="M86" s="2">
        <f t="shared" si="9"/>
        <v>7</v>
      </c>
      <c r="N86" s="2">
        <f t="shared" si="10"/>
        <v>0.35</v>
      </c>
      <c r="O86" s="2">
        <f t="shared" si="11"/>
        <v>0.35</v>
      </c>
    </row>
    <row r="87" spans="1:15" x14ac:dyDescent="0.4">
      <c r="A87">
        <v>1700</v>
      </c>
      <c r="B87">
        <v>419</v>
      </c>
      <c r="C87">
        <v>410</v>
      </c>
      <c r="D87">
        <v>419</v>
      </c>
      <c r="E87">
        <v>410</v>
      </c>
      <c r="F87" s="1" t="s">
        <v>6</v>
      </c>
      <c r="H87" s="2">
        <f t="shared" si="6"/>
        <v>419</v>
      </c>
      <c r="I87" s="2">
        <f t="shared" si="7"/>
        <v>410</v>
      </c>
      <c r="L87" s="2">
        <f t="shared" si="8"/>
        <v>7</v>
      </c>
      <c r="M87" s="2">
        <f t="shared" si="9"/>
        <v>7</v>
      </c>
      <c r="N87" s="2">
        <f t="shared" si="10"/>
        <v>0.35</v>
      </c>
      <c r="O87" s="2">
        <f t="shared" si="11"/>
        <v>0.35</v>
      </c>
    </row>
    <row r="88" spans="1:15" x14ac:dyDescent="0.4">
      <c r="A88">
        <v>1720</v>
      </c>
      <c r="B88">
        <v>426</v>
      </c>
      <c r="C88">
        <v>417</v>
      </c>
      <c r="D88">
        <v>426</v>
      </c>
      <c r="E88">
        <v>417</v>
      </c>
      <c r="F88" s="1" t="s">
        <v>6</v>
      </c>
      <c r="H88" s="2">
        <f t="shared" si="6"/>
        <v>426</v>
      </c>
      <c r="I88" s="2">
        <f t="shared" si="7"/>
        <v>417</v>
      </c>
      <c r="L88" s="2">
        <f t="shared" si="8"/>
        <v>7</v>
      </c>
      <c r="M88" s="2">
        <f t="shared" si="9"/>
        <v>6.5</v>
      </c>
      <c r="N88" s="2">
        <f t="shared" si="10"/>
        <v>0.35</v>
      </c>
      <c r="O88" s="2">
        <f t="shared" si="11"/>
        <v>0.32500000000000001</v>
      </c>
    </row>
    <row r="89" spans="1:15" x14ac:dyDescent="0.4">
      <c r="A89">
        <v>1740</v>
      </c>
      <c r="B89">
        <v>433</v>
      </c>
      <c r="C89">
        <v>423</v>
      </c>
      <c r="D89">
        <v>433</v>
      </c>
      <c r="E89">
        <v>424</v>
      </c>
      <c r="F89" s="1" t="s">
        <v>6</v>
      </c>
      <c r="H89" s="2">
        <f t="shared" si="6"/>
        <v>433</v>
      </c>
      <c r="I89" s="2">
        <f t="shared" si="7"/>
        <v>423.5</v>
      </c>
      <c r="L89" s="2">
        <f t="shared" si="8"/>
        <v>7</v>
      </c>
      <c r="M89" s="2">
        <f t="shared" si="9"/>
        <v>7</v>
      </c>
      <c r="N89" s="2">
        <f t="shared" si="10"/>
        <v>0.35</v>
      </c>
      <c r="O89" s="2">
        <f t="shared" si="11"/>
        <v>0.35</v>
      </c>
    </row>
    <row r="90" spans="1:15" x14ac:dyDescent="0.4">
      <c r="A90">
        <v>1760</v>
      </c>
      <c r="B90">
        <v>440</v>
      </c>
      <c r="C90">
        <v>430</v>
      </c>
      <c r="D90">
        <v>440</v>
      </c>
      <c r="E90">
        <v>431</v>
      </c>
      <c r="F90" s="1" t="s">
        <v>6</v>
      </c>
      <c r="H90" s="2">
        <f t="shared" si="6"/>
        <v>440</v>
      </c>
      <c r="I90" s="2">
        <f t="shared" si="7"/>
        <v>430.5</v>
      </c>
      <c r="L90" s="2">
        <f t="shared" si="8"/>
        <v>6</v>
      </c>
      <c r="M90" s="2">
        <f t="shared" si="9"/>
        <v>6.5</v>
      </c>
      <c r="N90" s="2">
        <f t="shared" si="10"/>
        <v>0.3</v>
      </c>
      <c r="O90" s="2">
        <f t="shared" si="11"/>
        <v>0.32500000000000001</v>
      </c>
    </row>
    <row r="91" spans="1:15" x14ac:dyDescent="0.4">
      <c r="A91">
        <v>1780</v>
      </c>
      <c r="B91">
        <v>446</v>
      </c>
      <c r="C91">
        <v>437</v>
      </c>
      <c r="D91">
        <v>446</v>
      </c>
      <c r="E91">
        <v>437</v>
      </c>
      <c r="F91" s="1" t="s">
        <v>6</v>
      </c>
      <c r="H91" s="2">
        <f t="shared" si="6"/>
        <v>446</v>
      </c>
      <c r="I91" s="2">
        <f t="shared" si="7"/>
        <v>437</v>
      </c>
      <c r="L91" s="2">
        <f t="shared" si="8"/>
        <v>7</v>
      </c>
      <c r="M91" s="2">
        <f t="shared" si="9"/>
        <v>7</v>
      </c>
      <c r="N91" s="2">
        <f t="shared" si="10"/>
        <v>0.35</v>
      </c>
      <c r="O91" s="2">
        <f t="shared" si="11"/>
        <v>0.35</v>
      </c>
    </row>
    <row r="92" spans="1:15" x14ac:dyDescent="0.4">
      <c r="A92">
        <v>1800</v>
      </c>
      <c r="B92">
        <v>453</v>
      </c>
      <c r="C92">
        <v>444</v>
      </c>
      <c r="D92">
        <v>453</v>
      </c>
      <c r="E92">
        <v>444</v>
      </c>
      <c r="F92" s="1" t="s">
        <v>6</v>
      </c>
      <c r="H92" s="2">
        <f t="shared" si="6"/>
        <v>453</v>
      </c>
      <c r="I92" s="2">
        <f t="shared" si="7"/>
        <v>444</v>
      </c>
      <c r="L92" s="2">
        <f t="shared" si="8"/>
        <v>7</v>
      </c>
      <c r="M92" s="2">
        <f t="shared" si="9"/>
        <v>6.5</v>
      </c>
      <c r="N92" s="2">
        <f t="shared" si="10"/>
        <v>0.35</v>
      </c>
      <c r="O92" s="2">
        <f t="shared" si="11"/>
        <v>0.32500000000000001</v>
      </c>
    </row>
    <row r="93" spans="1:15" x14ac:dyDescent="0.4">
      <c r="A93">
        <v>1820</v>
      </c>
      <c r="B93">
        <v>460</v>
      </c>
      <c r="C93">
        <v>450</v>
      </c>
      <c r="D93">
        <v>460</v>
      </c>
      <c r="E93">
        <v>451</v>
      </c>
      <c r="F93" s="1" t="s">
        <v>6</v>
      </c>
      <c r="H93" s="2">
        <f t="shared" si="6"/>
        <v>460</v>
      </c>
      <c r="I93" s="2">
        <f t="shared" si="7"/>
        <v>450.5</v>
      </c>
      <c r="L93" s="2">
        <f t="shared" si="8"/>
        <v>6</v>
      </c>
      <c r="M93" s="2">
        <f t="shared" si="9"/>
        <v>7</v>
      </c>
      <c r="N93" s="2">
        <f t="shared" si="10"/>
        <v>0.3</v>
      </c>
      <c r="O93" s="2">
        <f t="shared" si="11"/>
        <v>0.35</v>
      </c>
    </row>
    <row r="94" spans="1:15" x14ac:dyDescent="0.4">
      <c r="A94">
        <v>1840</v>
      </c>
      <c r="B94">
        <v>466</v>
      </c>
      <c r="C94">
        <v>457</v>
      </c>
      <c r="D94">
        <v>466</v>
      </c>
      <c r="E94">
        <v>458</v>
      </c>
      <c r="F94" s="1" t="s">
        <v>6</v>
      </c>
      <c r="H94" s="2">
        <f t="shared" si="6"/>
        <v>466</v>
      </c>
      <c r="I94" s="2">
        <f t="shared" si="7"/>
        <v>457.5</v>
      </c>
      <c r="L94" s="2">
        <f t="shared" si="8"/>
        <v>7</v>
      </c>
      <c r="M94" s="2">
        <f t="shared" si="9"/>
        <v>7</v>
      </c>
      <c r="N94" s="2">
        <f t="shared" si="10"/>
        <v>0.35</v>
      </c>
      <c r="O94" s="2">
        <f t="shared" si="11"/>
        <v>0.35</v>
      </c>
    </row>
    <row r="95" spans="1:15" x14ac:dyDescent="0.4">
      <c r="A95">
        <v>1860</v>
      </c>
      <c r="B95">
        <v>473</v>
      </c>
      <c r="C95">
        <v>464</v>
      </c>
      <c r="D95">
        <v>473</v>
      </c>
      <c r="E95">
        <v>465</v>
      </c>
      <c r="F95" s="1" t="s">
        <v>6</v>
      </c>
      <c r="H95" s="2">
        <f t="shared" si="6"/>
        <v>473</v>
      </c>
      <c r="I95" s="2">
        <f t="shared" si="7"/>
        <v>464.5</v>
      </c>
      <c r="L95" s="2">
        <f t="shared" si="8"/>
        <v>7</v>
      </c>
      <c r="M95" s="2">
        <f t="shared" si="9"/>
        <v>7</v>
      </c>
      <c r="N95" s="2">
        <f t="shared" si="10"/>
        <v>0.35</v>
      </c>
      <c r="O95" s="2">
        <f t="shared" si="11"/>
        <v>0.35</v>
      </c>
    </row>
    <row r="96" spans="1:15" x14ac:dyDescent="0.4">
      <c r="A96">
        <v>1880</v>
      </c>
      <c r="B96">
        <v>480</v>
      </c>
      <c r="C96">
        <v>471</v>
      </c>
      <c r="D96">
        <v>480</v>
      </c>
      <c r="E96">
        <v>472</v>
      </c>
      <c r="F96" s="1" t="s">
        <v>6</v>
      </c>
      <c r="H96" s="2">
        <f t="shared" si="6"/>
        <v>480</v>
      </c>
      <c r="I96" s="2">
        <f t="shared" si="7"/>
        <v>471.5</v>
      </c>
      <c r="L96" s="2">
        <f t="shared" si="8"/>
        <v>6</v>
      </c>
      <c r="M96" s="2">
        <f t="shared" si="9"/>
        <v>7</v>
      </c>
      <c r="N96" s="2">
        <f t="shared" si="10"/>
        <v>0.3</v>
      </c>
      <c r="O96" s="2">
        <f t="shared" si="11"/>
        <v>0.35</v>
      </c>
    </row>
    <row r="97" spans="1:15" x14ac:dyDescent="0.4">
      <c r="A97">
        <v>1900</v>
      </c>
      <c r="B97">
        <v>486</v>
      </c>
      <c r="C97">
        <v>478</v>
      </c>
      <c r="D97">
        <v>486</v>
      </c>
      <c r="E97">
        <v>479</v>
      </c>
      <c r="F97" s="1" t="s">
        <v>6</v>
      </c>
      <c r="H97" s="2">
        <f t="shared" si="6"/>
        <v>486</v>
      </c>
      <c r="I97" s="2">
        <f t="shared" si="7"/>
        <v>478.5</v>
      </c>
      <c r="L97" s="2">
        <f t="shared" si="8"/>
        <v>7</v>
      </c>
      <c r="M97" s="2">
        <f t="shared" si="9"/>
        <v>7</v>
      </c>
      <c r="N97" s="2">
        <f t="shared" si="10"/>
        <v>0.35</v>
      </c>
      <c r="O97" s="2">
        <f t="shared" si="11"/>
        <v>0.35</v>
      </c>
    </row>
    <row r="98" spans="1:15" x14ac:dyDescent="0.4">
      <c r="A98">
        <v>1920</v>
      </c>
      <c r="B98">
        <v>493</v>
      </c>
      <c r="C98">
        <v>485</v>
      </c>
      <c r="D98">
        <v>493</v>
      </c>
      <c r="E98">
        <v>486</v>
      </c>
      <c r="F98" s="1" t="s">
        <v>6</v>
      </c>
      <c r="H98" s="2">
        <f t="shared" si="6"/>
        <v>493</v>
      </c>
      <c r="I98" s="2">
        <f t="shared" si="7"/>
        <v>485.5</v>
      </c>
      <c r="L98" s="2">
        <f t="shared" si="8"/>
        <v>6</v>
      </c>
      <c r="M98" s="2">
        <f t="shared" si="9"/>
        <v>6.5</v>
      </c>
      <c r="N98" s="2">
        <f t="shared" si="10"/>
        <v>0.3</v>
      </c>
      <c r="O98" s="2">
        <f t="shared" si="11"/>
        <v>0.32500000000000001</v>
      </c>
    </row>
    <row r="99" spans="1:15" x14ac:dyDescent="0.4">
      <c r="A99">
        <v>1940</v>
      </c>
      <c r="B99">
        <v>499</v>
      </c>
      <c r="C99">
        <v>492</v>
      </c>
      <c r="D99">
        <v>499</v>
      </c>
      <c r="E99">
        <v>492</v>
      </c>
      <c r="F99" s="1" t="s">
        <v>6</v>
      </c>
      <c r="H99" s="2">
        <f t="shared" si="6"/>
        <v>499</v>
      </c>
      <c r="I99" s="2">
        <f t="shared" si="7"/>
        <v>492</v>
      </c>
      <c r="L99" s="2">
        <f t="shared" si="8"/>
        <v>6</v>
      </c>
      <c r="M99" s="2">
        <f t="shared" si="9"/>
        <v>6.5</v>
      </c>
      <c r="N99" s="2">
        <f t="shared" si="10"/>
        <v>0.3</v>
      </c>
      <c r="O99" s="2">
        <f t="shared" si="11"/>
        <v>0.32500000000000001</v>
      </c>
    </row>
    <row r="100" spans="1:15" x14ac:dyDescent="0.4">
      <c r="A100">
        <v>1960</v>
      </c>
      <c r="B100">
        <v>505</v>
      </c>
      <c r="C100">
        <v>498</v>
      </c>
      <c r="D100">
        <v>505</v>
      </c>
      <c r="E100">
        <v>499</v>
      </c>
      <c r="F100" s="1" t="s">
        <v>6</v>
      </c>
      <c r="H100" s="2">
        <f t="shared" si="6"/>
        <v>505</v>
      </c>
      <c r="I100" s="2">
        <f t="shared" si="7"/>
        <v>498.5</v>
      </c>
      <c r="L100" s="2">
        <f t="shared" si="8"/>
        <v>7</v>
      </c>
      <c r="M100" s="2">
        <f t="shared" si="9"/>
        <v>6.5</v>
      </c>
      <c r="N100" s="2">
        <f t="shared" si="10"/>
        <v>0.35</v>
      </c>
      <c r="O100" s="2">
        <f t="shared" si="11"/>
        <v>0.32500000000000001</v>
      </c>
    </row>
    <row r="101" spans="1:15" x14ac:dyDescent="0.4">
      <c r="A101">
        <v>1980</v>
      </c>
      <c r="B101">
        <v>512</v>
      </c>
      <c r="C101">
        <v>505</v>
      </c>
      <c r="D101">
        <v>512</v>
      </c>
      <c r="E101">
        <v>505</v>
      </c>
      <c r="F101" s="1" t="s">
        <v>6</v>
      </c>
      <c r="H101" s="2">
        <f t="shared" si="6"/>
        <v>512</v>
      </c>
      <c r="I101" s="2">
        <f t="shared" si="7"/>
        <v>505</v>
      </c>
      <c r="L101" s="2">
        <f t="shared" si="8"/>
        <v>6</v>
      </c>
      <c r="M101" s="2">
        <f t="shared" si="9"/>
        <v>7</v>
      </c>
      <c r="N101" s="2">
        <f t="shared" si="10"/>
        <v>0.3</v>
      </c>
      <c r="O101" s="2">
        <f t="shared" si="11"/>
        <v>0.35</v>
      </c>
    </row>
    <row r="102" spans="1:15" x14ac:dyDescent="0.4">
      <c r="A102">
        <v>2000</v>
      </c>
      <c r="B102">
        <v>518</v>
      </c>
      <c r="C102">
        <v>512</v>
      </c>
      <c r="D102">
        <v>518</v>
      </c>
      <c r="E102">
        <v>512</v>
      </c>
      <c r="F102" s="1" t="s">
        <v>6</v>
      </c>
      <c r="H102" s="2">
        <f t="shared" si="6"/>
        <v>518</v>
      </c>
      <c r="I102" s="2">
        <f t="shared" si="7"/>
        <v>512</v>
      </c>
      <c r="L102" s="2">
        <f t="shared" si="8"/>
        <v>6</v>
      </c>
      <c r="M102" s="2">
        <f t="shared" si="9"/>
        <v>6</v>
      </c>
      <c r="N102" s="2">
        <f t="shared" si="10"/>
        <v>0.3</v>
      </c>
      <c r="O102" s="2">
        <f t="shared" si="11"/>
        <v>0.3</v>
      </c>
    </row>
    <row r="103" spans="1:15" x14ac:dyDescent="0.4">
      <c r="A103">
        <v>2020</v>
      </c>
      <c r="B103">
        <v>524</v>
      </c>
      <c r="C103">
        <v>518</v>
      </c>
      <c r="D103">
        <v>524</v>
      </c>
      <c r="E103">
        <v>518</v>
      </c>
      <c r="F103" s="1" t="s">
        <v>6</v>
      </c>
      <c r="H103" s="2">
        <f t="shared" si="6"/>
        <v>524</v>
      </c>
      <c r="I103" s="2">
        <f t="shared" si="7"/>
        <v>518</v>
      </c>
      <c r="L103" s="2">
        <f t="shared" si="8"/>
        <v>6</v>
      </c>
      <c r="M103" s="2">
        <f t="shared" si="9"/>
        <v>6</v>
      </c>
      <c r="N103" s="2">
        <f t="shared" si="10"/>
        <v>0.3</v>
      </c>
      <c r="O103" s="2">
        <f t="shared" si="11"/>
        <v>0.3</v>
      </c>
    </row>
    <row r="104" spans="1:15" x14ac:dyDescent="0.4">
      <c r="A104">
        <v>2040</v>
      </c>
      <c r="B104">
        <v>530</v>
      </c>
      <c r="C104">
        <v>524</v>
      </c>
      <c r="D104">
        <v>530</v>
      </c>
      <c r="E104">
        <v>524</v>
      </c>
      <c r="F104" s="1" t="s">
        <v>6</v>
      </c>
      <c r="H104" s="2">
        <f t="shared" si="6"/>
        <v>530</v>
      </c>
      <c r="I104" s="2">
        <f t="shared" si="7"/>
        <v>524</v>
      </c>
      <c r="L104" s="2">
        <f t="shared" si="8"/>
        <v>6</v>
      </c>
      <c r="M104" s="2">
        <f t="shared" si="9"/>
        <v>6.5</v>
      </c>
      <c r="N104" s="2">
        <f t="shared" si="10"/>
        <v>0.3</v>
      </c>
      <c r="O104" s="2">
        <f t="shared" si="11"/>
        <v>0.32500000000000001</v>
      </c>
    </row>
    <row r="105" spans="1:15" x14ac:dyDescent="0.4">
      <c r="A105">
        <v>2060</v>
      </c>
      <c r="B105">
        <v>536</v>
      </c>
      <c r="C105">
        <v>531</v>
      </c>
      <c r="D105">
        <v>536</v>
      </c>
      <c r="E105">
        <v>530</v>
      </c>
      <c r="F105" s="1" t="s">
        <v>6</v>
      </c>
      <c r="H105" s="2">
        <f t="shared" si="6"/>
        <v>536</v>
      </c>
      <c r="I105" s="2">
        <f t="shared" si="7"/>
        <v>530.5</v>
      </c>
      <c r="L105" s="2">
        <f t="shared" si="8"/>
        <v>6</v>
      </c>
      <c r="M105" s="2">
        <f t="shared" si="9"/>
        <v>6</v>
      </c>
      <c r="N105" s="2">
        <f t="shared" si="10"/>
        <v>0.3</v>
      </c>
      <c r="O105" s="2">
        <f t="shared" si="11"/>
        <v>0.3</v>
      </c>
    </row>
    <row r="106" spans="1:15" x14ac:dyDescent="0.4">
      <c r="A106">
        <v>2080</v>
      </c>
      <c r="B106">
        <v>542</v>
      </c>
      <c r="C106">
        <v>537</v>
      </c>
      <c r="D106">
        <v>542</v>
      </c>
      <c r="E106">
        <v>536</v>
      </c>
      <c r="F106" s="1" t="s">
        <v>6</v>
      </c>
      <c r="H106" s="2">
        <f t="shared" si="6"/>
        <v>542</v>
      </c>
      <c r="I106" s="2">
        <f t="shared" si="7"/>
        <v>536.5</v>
      </c>
      <c r="L106" s="2">
        <f t="shared" si="8"/>
        <v>6</v>
      </c>
      <c r="M106" s="2">
        <f t="shared" si="9"/>
        <v>6</v>
      </c>
      <c r="N106" s="2">
        <f t="shared" si="10"/>
        <v>0.3</v>
      </c>
      <c r="O106" s="2">
        <f t="shared" si="11"/>
        <v>0.3</v>
      </c>
    </row>
    <row r="107" spans="1:15" x14ac:dyDescent="0.4">
      <c r="A107">
        <v>2100</v>
      </c>
      <c r="B107">
        <v>548</v>
      </c>
      <c r="C107">
        <v>543</v>
      </c>
      <c r="D107">
        <v>548</v>
      </c>
      <c r="E107">
        <v>542</v>
      </c>
      <c r="F107" s="1" t="s">
        <v>6</v>
      </c>
      <c r="H107" s="2">
        <f t="shared" si="6"/>
        <v>548</v>
      </c>
      <c r="I107" s="2">
        <f t="shared" si="7"/>
        <v>542.5</v>
      </c>
      <c r="L107" s="2">
        <f t="shared" si="8"/>
        <v>6</v>
      </c>
      <c r="M107" s="2">
        <f t="shared" si="9"/>
        <v>6</v>
      </c>
      <c r="N107" s="2">
        <f t="shared" si="10"/>
        <v>0.3</v>
      </c>
      <c r="O107" s="2">
        <f t="shared" si="11"/>
        <v>0.3</v>
      </c>
    </row>
    <row r="108" spans="1:15" x14ac:dyDescent="0.4">
      <c r="A108">
        <v>2120</v>
      </c>
      <c r="B108">
        <v>554</v>
      </c>
      <c r="C108">
        <v>549</v>
      </c>
      <c r="D108">
        <v>554</v>
      </c>
      <c r="E108">
        <v>548</v>
      </c>
      <c r="F108" s="1" t="s">
        <v>6</v>
      </c>
      <c r="H108" s="2">
        <f t="shared" si="6"/>
        <v>554</v>
      </c>
      <c r="I108" s="2">
        <f t="shared" si="7"/>
        <v>548.5</v>
      </c>
      <c r="L108" s="2">
        <f t="shared" si="8"/>
        <v>6</v>
      </c>
      <c r="M108" s="2">
        <f t="shared" si="9"/>
        <v>6</v>
      </c>
      <c r="N108" s="2">
        <f t="shared" si="10"/>
        <v>0.3</v>
      </c>
      <c r="O108" s="2">
        <f t="shared" si="11"/>
        <v>0.3</v>
      </c>
    </row>
    <row r="109" spans="1:15" x14ac:dyDescent="0.4">
      <c r="A109">
        <v>2140</v>
      </c>
      <c r="B109">
        <v>560</v>
      </c>
      <c r="C109">
        <v>555</v>
      </c>
      <c r="D109">
        <v>560</v>
      </c>
      <c r="E109">
        <v>554</v>
      </c>
      <c r="F109" s="1" t="s">
        <v>6</v>
      </c>
      <c r="H109" s="2">
        <f t="shared" si="6"/>
        <v>560</v>
      </c>
      <c r="I109" s="2">
        <f t="shared" si="7"/>
        <v>554.5</v>
      </c>
      <c r="L109" s="2">
        <f t="shared" si="8"/>
        <v>6</v>
      </c>
      <c r="M109" s="2">
        <f t="shared" si="9"/>
        <v>5.5</v>
      </c>
      <c r="N109" s="2">
        <f t="shared" si="10"/>
        <v>0.3</v>
      </c>
      <c r="O109" s="2">
        <f t="shared" si="11"/>
        <v>0.27500000000000002</v>
      </c>
    </row>
    <row r="110" spans="1:15" x14ac:dyDescent="0.4">
      <c r="A110">
        <v>2160</v>
      </c>
      <c r="B110">
        <v>566</v>
      </c>
      <c r="C110">
        <v>560</v>
      </c>
      <c r="D110">
        <v>566</v>
      </c>
      <c r="E110">
        <v>560</v>
      </c>
      <c r="F110" s="1" t="s">
        <v>6</v>
      </c>
      <c r="H110" s="2">
        <f t="shared" si="6"/>
        <v>566</v>
      </c>
      <c r="I110" s="2">
        <f t="shared" si="7"/>
        <v>560</v>
      </c>
      <c r="L110" s="2">
        <f t="shared" si="8"/>
        <v>5</v>
      </c>
      <c r="M110" s="2">
        <f t="shared" si="9"/>
        <v>5.5</v>
      </c>
      <c r="N110" s="2">
        <f t="shared" si="10"/>
        <v>0.25</v>
      </c>
      <c r="O110" s="2">
        <f t="shared" si="11"/>
        <v>0.27500000000000002</v>
      </c>
    </row>
    <row r="111" spans="1:15" x14ac:dyDescent="0.4">
      <c r="A111">
        <v>2180</v>
      </c>
      <c r="B111">
        <v>571</v>
      </c>
      <c r="C111">
        <v>566</v>
      </c>
      <c r="D111">
        <v>571</v>
      </c>
      <c r="E111">
        <v>565</v>
      </c>
      <c r="F111" s="1" t="s">
        <v>6</v>
      </c>
      <c r="H111" s="2">
        <f t="shared" si="6"/>
        <v>571</v>
      </c>
      <c r="I111" s="2">
        <f t="shared" si="7"/>
        <v>565.5</v>
      </c>
      <c r="L111" s="2">
        <f t="shared" si="8"/>
        <v>6</v>
      </c>
      <c r="M111" s="2">
        <f t="shared" si="9"/>
        <v>6</v>
      </c>
      <c r="N111" s="2">
        <f t="shared" si="10"/>
        <v>0.3</v>
      </c>
      <c r="O111" s="2">
        <f t="shared" si="11"/>
        <v>0.3</v>
      </c>
    </row>
    <row r="112" spans="1:15" x14ac:dyDescent="0.4">
      <c r="A112">
        <v>2200</v>
      </c>
      <c r="B112">
        <v>577</v>
      </c>
      <c r="C112">
        <v>572</v>
      </c>
      <c r="D112">
        <v>577</v>
      </c>
      <c r="E112">
        <v>571</v>
      </c>
      <c r="F112" s="1" t="s">
        <v>6</v>
      </c>
      <c r="H112" s="2">
        <f t="shared" si="6"/>
        <v>577</v>
      </c>
      <c r="I112" s="2">
        <f t="shared" si="7"/>
        <v>571.5</v>
      </c>
      <c r="L112" s="2">
        <f t="shared" si="8"/>
        <v>5</v>
      </c>
      <c r="M112" s="2">
        <f t="shared" si="9"/>
        <v>5.5</v>
      </c>
      <c r="N112" s="2">
        <f t="shared" si="10"/>
        <v>0.25</v>
      </c>
      <c r="O112" s="2">
        <f t="shared" si="11"/>
        <v>0.27500000000000002</v>
      </c>
    </row>
    <row r="113" spans="1:15" x14ac:dyDescent="0.4">
      <c r="A113">
        <v>2220</v>
      </c>
      <c r="B113">
        <v>582</v>
      </c>
      <c r="C113">
        <v>577</v>
      </c>
      <c r="D113">
        <v>582</v>
      </c>
      <c r="E113">
        <v>577</v>
      </c>
      <c r="F113" s="1" t="s">
        <v>6</v>
      </c>
      <c r="H113" s="2">
        <f t="shared" si="6"/>
        <v>582</v>
      </c>
      <c r="I113" s="2">
        <f t="shared" si="7"/>
        <v>577</v>
      </c>
      <c r="L113" s="2">
        <f t="shared" si="8"/>
        <v>5</v>
      </c>
      <c r="M113" s="2">
        <f t="shared" si="9"/>
        <v>5.5</v>
      </c>
      <c r="N113" s="2">
        <f t="shared" si="10"/>
        <v>0.25</v>
      </c>
      <c r="O113" s="2">
        <f t="shared" si="11"/>
        <v>0.27500000000000002</v>
      </c>
    </row>
    <row r="114" spans="1:15" x14ac:dyDescent="0.4">
      <c r="A114">
        <v>2240</v>
      </c>
      <c r="B114">
        <v>587</v>
      </c>
      <c r="C114">
        <v>583</v>
      </c>
      <c r="D114">
        <v>587</v>
      </c>
      <c r="E114">
        <v>582</v>
      </c>
      <c r="F114" s="1" t="s">
        <v>6</v>
      </c>
      <c r="H114" s="2">
        <f t="shared" si="6"/>
        <v>587</v>
      </c>
      <c r="I114" s="2">
        <f t="shared" si="7"/>
        <v>582.5</v>
      </c>
      <c r="L114" s="2">
        <f t="shared" si="8"/>
        <v>6</v>
      </c>
      <c r="M114" s="2">
        <f t="shared" si="9"/>
        <v>5.5</v>
      </c>
      <c r="N114" s="2">
        <f t="shared" si="10"/>
        <v>0.3</v>
      </c>
      <c r="O114" s="2">
        <f t="shared" si="11"/>
        <v>0.27500000000000002</v>
      </c>
    </row>
    <row r="115" spans="1:15" x14ac:dyDescent="0.4">
      <c r="A115">
        <v>2260</v>
      </c>
      <c r="B115">
        <v>593</v>
      </c>
      <c r="C115">
        <v>588</v>
      </c>
      <c r="D115">
        <v>593</v>
      </c>
      <c r="E115">
        <v>588</v>
      </c>
      <c r="F115" s="1" t="s">
        <v>6</v>
      </c>
      <c r="H115" s="2">
        <f t="shared" si="6"/>
        <v>593</v>
      </c>
      <c r="I115" s="2">
        <f t="shared" si="7"/>
        <v>588</v>
      </c>
      <c r="L115" s="2">
        <f t="shared" si="8"/>
        <v>5</v>
      </c>
      <c r="M115" s="2">
        <f t="shared" si="9"/>
        <v>5</v>
      </c>
      <c r="N115" s="2">
        <f t="shared" si="10"/>
        <v>0.25</v>
      </c>
      <c r="O115" s="2">
        <f t="shared" si="11"/>
        <v>0.25</v>
      </c>
    </row>
    <row r="116" spans="1:15" x14ac:dyDescent="0.4">
      <c r="A116">
        <v>2280</v>
      </c>
      <c r="B116">
        <v>598</v>
      </c>
      <c r="C116">
        <v>593</v>
      </c>
      <c r="D116">
        <v>598</v>
      </c>
      <c r="E116">
        <v>593</v>
      </c>
      <c r="F116" s="1" t="s">
        <v>6</v>
      </c>
      <c r="H116" s="2">
        <f t="shared" si="6"/>
        <v>598</v>
      </c>
      <c r="I116" s="2">
        <f t="shared" si="7"/>
        <v>593</v>
      </c>
      <c r="L116" s="2">
        <f t="shared" si="8"/>
        <v>5</v>
      </c>
      <c r="M116" s="2">
        <f t="shared" si="9"/>
        <v>5</v>
      </c>
      <c r="N116" s="2">
        <f t="shared" si="10"/>
        <v>0.25</v>
      </c>
      <c r="O116" s="2">
        <f t="shared" si="11"/>
        <v>0.25</v>
      </c>
    </row>
    <row r="117" spans="1:15" x14ac:dyDescent="0.4">
      <c r="A117">
        <v>2300</v>
      </c>
      <c r="B117">
        <v>603</v>
      </c>
      <c r="C117">
        <v>598</v>
      </c>
      <c r="D117">
        <v>603</v>
      </c>
      <c r="E117">
        <v>598</v>
      </c>
      <c r="F117" s="1" t="s">
        <v>6</v>
      </c>
      <c r="H117" s="2">
        <f t="shared" si="6"/>
        <v>603</v>
      </c>
      <c r="I117" s="2">
        <f t="shared" si="7"/>
        <v>598</v>
      </c>
      <c r="L117" s="2">
        <f t="shared" si="8"/>
        <v>5</v>
      </c>
      <c r="M117" s="2">
        <f t="shared" si="9"/>
        <v>5</v>
      </c>
      <c r="N117" s="2">
        <f t="shared" si="10"/>
        <v>0.25</v>
      </c>
      <c r="O117" s="2">
        <f t="shared" si="11"/>
        <v>0.25</v>
      </c>
    </row>
    <row r="118" spans="1:15" x14ac:dyDescent="0.4">
      <c r="A118">
        <v>2320</v>
      </c>
      <c r="B118">
        <v>608</v>
      </c>
      <c r="C118">
        <v>603</v>
      </c>
      <c r="D118">
        <v>608</v>
      </c>
      <c r="E118">
        <v>603</v>
      </c>
      <c r="F118" s="1" t="s">
        <v>6</v>
      </c>
      <c r="H118" s="2">
        <f t="shared" si="6"/>
        <v>608</v>
      </c>
      <c r="I118" s="2">
        <f t="shared" si="7"/>
        <v>603</v>
      </c>
      <c r="L118" s="2">
        <f t="shared" si="8"/>
        <v>5</v>
      </c>
      <c r="M118" s="2">
        <f t="shared" si="9"/>
        <v>5</v>
      </c>
      <c r="N118" s="2">
        <f t="shared" si="10"/>
        <v>0.25</v>
      </c>
      <c r="O118" s="2">
        <f t="shared" si="11"/>
        <v>0.25</v>
      </c>
    </row>
    <row r="119" spans="1:15" x14ac:dyDescent="0.4">
      <c r="A119">
        <v>2340</v>
      </c>
      <c r="B119">
        <v>613</v>
      </c>
      <c r="C119">
        <v>608</v>
      </c>
      <c r="D119">
        <v>613</v>
      </c>
      <c r="E119">
        <v>608</v>
      </c>
      <c r="F119" s="1" t="s">
        <v>6</v>
      </c>
      <c r="H119" s="2">
        <f t="shared" si="6"/>
        <v>613</v>
      </c>
      <c r="I119" s="2">
        <f t="shared" si="7"/>
        <v>608</v>
      </c>
      <c r="L119" s="2">
        <f t="shared" si="8"/>
        <v>5</v>
      </c>
      <c r="M119" s="2">
        <f t="shared" si="9"/>
        <v>5</v>
      </c>
      <c r="N119" s="2">
        <f t="shared" si="10"/>
        <v>0.25</v>
      </c>
      <c r="O119" s="2">
        <f t="shared" si="11"/>
        <v>0.25</v>
      </c>
    </row>
    <row r="120" spans="1:15" x14ac:dyDescent="0.4">
      <c r="A120">
        <v>2360</v>
      </c>
      <c r="B120">
        <v>618</v>
      </c>
      <c r="C120">
        <v>613</v>
      </c>
      <c r="D120">
        <v>618</v>
      </c>
      <c r="E120">
        <v>613</v>
      </c>
      <c r="F120" s="1" t="s">
        <v>6</v>
      </c>
      <c r="H120" s="2">
        <f t="shared" si="6"/>
        <v>618</v>
      </c>
      <c r="I120" s="2">
        <f t="shared" si="7"/>
        <v>613</v>
      </c>
      <c r="L120" s="2">
        <f t="shared" si="8"/>
        <v>4</v>
      </c>
      <c r="M120" s="2">
        <f t="shared" si="9"/>
        <v>5</v>
      </c>
      <c r="N120" s="2">
        <f t="shared" si="10"/>
        <v>0.2</v>
      </c>
      <c r="O120" s="2">
        <f t="shared" si="11"/>
        <v>0.25</v>
      </c>
    </row>
    <row r="121" spans="1:15" x14ac:dyDescent="0.4">
      <c r="A121">
        <v>2380</v>
      </c>
      <c r="B121">
        <v>622</v>
      </c>
      <c r="C121">
        <v>618</v>
      </c>
      <c r="D121">
        <v>622</v>
      </c>
      <c r="E121">
        <v>618</v>
      </c>
      <c r="F121" s="1" t="s">
        <v>6</v>
      </c>
      <c r="H121" s="2">
        <f t="shared" si="6"/>
        <v>622</v>
      </c>
      <c r="I121" s="2">
        <f t="shared" si="7"/>
        <v>618</v>
      </c>
      <c r="L121" s="2">
        <f t="shared" si="8"/>
        <v>5</v>
      </c>
      <c r="M121" s="2">
        <f t="shared" si="9"/>
        <v>4.5</v>
      </c>
      <c r="N121" s="2">
        <f t="shared" si="10"/>
        <v>0.25</v>
      </c>
      <c r="O121" s="2">
        <f t="shared" si="11"/>
        <v>0.22500000000000001</v>
      </c>
    </row>
    <row r="122" spans="1:15" x14ac:dyDescent="0.4">
      <c r="A122">
        <v>2400</v>
      </c>
      <c r="B122">
        <v>627</v>
      </c>
      <c r="C122">
        <v>622</v>
      </c>
      <c r="D122">
        <v>627</v>
      </c>
      <c r="E122">
        <v>623</v>
      </c>
      <c r="F122" s="1" t="s">
        <v>6</v>
      </c>
      <c r="H122" s="2">
        <f t="shared" si="6"/>
        <v>627</v>
      </c>
      <c r="I122" s="2">
        <f t="shared" si="7"/>
        <v>622.5</v>
      </c>
      <c r="L122" s="2">
        <f t="shared" si="8"/>
        <v>4</v>
      </c>
      <c r="M122" s="2">
        <f t="shared" si="9"/>
        <v>4.5</v>
      </c>
      <c r="N122" s="2">
        <f t="shared" si="10"/>
        <v>0.2</v>
      </c>
      <c r="O122" s="2">
        <f t="shared" si="11"/>
        <v>0.22500000000000001</v>
      </c>
    </row>
    <row r="123" spans="1:15" x14ac:dyDescent="0.4">
      <c r="A123">
        <v>2420</v>
      </c>
      <c r="B123">
        <v>631</v>
      </c>
      <c r="C123">
        <v>627</v>
      </c>
      <c r="D123">
        <v>631</v>
      </c>
      <c r="E123">
        <v>627</v>
      </c>
      <c r="F123" s="1" t="s">
        <v>6</v>
      </c>
      <c r="H123" s="2">
        <f t="shared" si="6"/>
        <v>631</v>
      </c>
      <c r="I123" s="2">
        <f t="shared" si="7"/>
        <v>627</v>
      </c>
      <c r="L123" s="2">
        <f t="shared" si="8"/>
        <v>4</v>
      </c>
      <c r="M123" s="2">
        <f t="shared" si="9"/>
        <v>4</v>
      </c>
      <c r="N123" s="2">
        <f t="shared" si="10"/>
        <v>0.2</v>
      </c>
      <c r="O123" s="2">
        <f t="shared" si="11"/>
        <v>0.2</v>
      </c>
    </row>
    <row r="124" spans="1:15" x14ac:dyDescent="0.4">
      <c r="A124">
        <v>2440</v>
      </c>
      <c r="B124">
        <v>635</v>
      </c>
      <c r="C124">
        <v>631</v>
      </c>
      <c r="D124">
        <v>635</v>
      </c>
      <c r="E124">
        <v>631</v>
      </c>
      <c r="F124" s="1" t="s">
        <v>6</v>
      </c>
      <c r="H124" s="2">
        <f t="shared" si="6"/>
        <v>635</v>
      </c>
      <c r="I124" s="2">
        <f t="shared" si="7"/>
        <v>631</v>
      </c>
      <c r="L124" s="2">
        <f t="shared" si="8"/>
        <v>5</v>
      </c>
      <c r="M124" s="2">
        <f t="shared" si="9"/>
        <v>5</v>
      </c>
      <c r="N124" s="2">
        <f t="shared" si="10"/>
        <v>0.25</v>
      </c>
      <c r="O124" s="2">
        <f t="shared" si="11"/>
        <v>0.25</v>
      </c>
    </row>
    <row r="125" spans="1:15" x14ac:dyDescent="0.4">
      <c r="A125">
        <v>2460</v>
      </c>
      <c r="B125">
        <v>640</v>
      </c>
      <c r="C125">
        <v>636</v>
      </c>
      <c r="D125">
        <v>640</v>
      </c>
      <c r="E125">
        <v>636</v>
      </c>
      <c r="F125" s="1" t="s">
        <v>6</v>
      </c>
      <c r="H125" s="2">
        <f t="shared" si="6"/>
        <v>640</v>
      </c>
      <c r="I125" s="2">
        <f t="shared" si="7"/>
        <v>636</v>
      </c>
      <c r="L125" s="2">
        <f t="shared" si="8"/>
        <v>4</v>
      </c>
      <c r="M125" s="2">
        <f t="shared" si="9"/>
        <v>4</v>
      </c>
      <c r="N125" s="2">
        <f t="shared" si="10"/>
        <v>0.2</v>
      </c>
      <c r="O125" s="2">
        <f t="shared" si="11"/>
        <v>0.2</v>
      </c>
    </row>
    <row r="126" spans="1:15" x14ac:dyDescent="0.4">
      <c r="A126">
        <v>2480</v>
      </c>
      <c r="B126">
        <v>644</v>
      </c>
      <c r="C126">
        <v>640</v>
      </c>
      <c r="D126">
        <v>644</v>
      </c>
      <c r="E126">
        <v>640</v>
      </c>
      <c r="F126" s="1" t="s">
        <v>6</v>
      </c>
      <c r="H126" s="2">
        <f t="shared" si="6"/>
        <v>644</v>
      </c>
      <c r="I126" s="2">
        <f t="shared" si="7"/>
        <v>640</v>
      </c>
      <c r="L126" s="2">
        <f t="shared" si="8"/>
        <v>4</v>
      </c>
      <c r="M126" s="2">
        <f t="shared" si="9"/>
        <v>4</v>
      </c>
      <c r="N126" s="2">
        <f t="shared" si="10"/>
        <v>0.2</v>
      </c>
      <c r="O126" s="2">
        <f t="shared" si="11"/>
        <v>0.2</v>
      </c>
    </row>
    <row r="127" spans="1:15" x14ac:dyDescent="0.4">
      <c r="A127">
        <v>2500</v>
      </c>
      <c r="B127">
        <v>648</v>
      </c>
      <c r="C127">
        <v>644</v>
      </c>
      <c r="D127">
        <v>648</v>
      </c>
      <c r="E127">
        <v>644</v>
      </c>
      <c r="F127" s="1" t="s">
        <v>6</v>
      </c>
      <c r="H127" s="2">
        <f t="shared" si="6"/>
        <v>648</v>
      </c>
      <c r="I127" s="2">
        <f t="shared" si="7"/>
        <v>644</v>
      </c>
      <c r="L127" s="2">
        <f t="shared" si="8"/>
        <v>3</v>
      </c>
      <c r="M127" s="2">
        <f t="shared" si="9"/>
        <v>3.5</v>
      </c>
      <c r="N127" s="2">
        <f t="shared" si="10"/>
        <v>0.15</v>
      </c>
      <c r="O127" s="2">
        <f t="shared" si="11"/>
        <v>0.17499999999999999</v>
      </c>
    </row>
    <row r="128" spans="1:15" x14ac:dyDescent="0.4">
      <c r="A128">
        <v>2520</v>
      </c>
      <c r="B128">
        <v>651</v>
      </c>
      <c r="C128">
        <v>648</v>
      </c>
      <c r="D128">
        <v>651</v>
      </c>
      <c r="E128">
        <v>647</v>
      </c>
      <c r="F128" s="1" t="s">
        <v>6</v>
      </c>
      <c r="H128" s="2">
        <f t="shared" si="6"/>
        <v>651</v>
      </c>
      <c r="I128" s="2">
        <f t="shared" si="7"/>
        <v>647.5</v>
      </c>
      <c r="L128" s="2">
        <f t="shared" si="8"/>
        <v>4</v>
      </c>
      <c r="M128" s="2">
        <f t="shared" si="9"/>
        <v>4</v>
      </c>
      <c r="N128" s="2">
        <f t="shared" si="10"/>
        <v>0.2</v>
      </c>
      <c r="O128" s="2">
        <f t="shared" si="11"/>
        <v>0.2</v>
      </c>
    </row>
    <row r="129" spans="1:15" x14ac:dyDescent="0.4">
      <c r="A129">
        <v>2540</v>
      </c>
      <c r="B129">
        <v>655</v>
      </c>
      <c r="C129">
        <v>652</v>
      </c>
      <c r="D129">
        <v>655</v>
      </c>
      <c r="E129">
        <v>651</v>
      </c>
      <c r="F129" s="1" t="s">
        <v>6</v>
      </c>
      <c r="H129" s="2">
        <f t="shared" si="6"/>
        <v>655</v>
      </c>
      <c r="I129" s="2">
        <f t="shared" si="7"/>
        <v>651.5</v>
      </c>
      <c r="L129" s="2">
        <f t="shared" si="8"/>
        <v>4</v>
      </c>
      <c r="M129" s="2">
        <f t="shared" si="9"/>
        <v>4</v>
      </c>
      <c r="N129" s="2">
        <f t="shared" si="10"/>
        <v>0.2</v>
      </c>
      <c r="O129" s="2">
        <f t="shared" si="11"/>
        <v>0.2</v>
      </c>
    </row>
    <row r="130" spans="1:15" x14ac:dyDescent="0.4">
      <c r="A130">
        <v>2560</v>
      </c>
      <c r="B130">
        <v>659</v>
      </c>
      <c r="C130">
        <v>656</v>
      </c>
      <c r="D130">
        <v>659</v>
      </c>
      <c r="E130">
        <v>655</v>
      </c>
      <c r="F130" s="1" t="s">
        <v>6</v>
      </c>
      <c r="H130" s="2">
        <f t="shared" si="6"/>
        <v>659</v>
      </c>
      <c r="I130" s="2">
        <f t="shared" si="7"/>
        <v>655.5</v>
      </c>
      <c r="L130" s="2">
        <f t="shared" si="8"/>
        <v>3</v>
      </c>
      <c r="M130" s="2">
        <f t="shared" si="9"/>
        <v>3</v>
      </c>
      <c r="N130" s="2">
        <f t="shared" si="10"/>
        <v>0.15</v>
      </c>
      <c r="O130" s="2">
        <f t="shared" si="11"/>
        <v>0.15</v>
      </c>
    </row>
    <row r="131" spans="1:15" x14ac:dyDescent="0.4">
      <c r="A131">
        <v>2580</v>
      </c>
      <c r="B131">
        <v>662</v>
      </c>
      <c r="C131">
        <v>659</v>
      </c>
      <c r="D131">
        <v>662</v>
      </c>
      <c r="E131">
        <v>658</v>
      </c>
      <c r="F131" s="1" t="s">
        <v>6</v>
      </c>
      <c r="H131" s="2">
        <f t="shared" ref="H131:H152" si="12">(B131+D131)/2</f>
        <v>662</v>
      </c>
      <c r="I131" s="2">
        <f t="shared" ref="I131:I152" si="13">(C131+E131)/2</f>
        <v>658.5</v>
      </c>
      <c r="L131" s="2">
        <f t="shared" ref="L131:L151" si="14">H132-H131</f>
        <v>3</v>
      </c>
      <c r="M131" s="2">
        <f t="shared" ref="M131:M151" si="15">I132-I131</f>
        <v>4</v>
      </c>
      <c r="N131" s="2">
        <f t="shared" ref="N131:N151" si="16">L131/20</f>
        <v>0.15</v>
      </c>
      <c r="O131" s="2">
        <f t="shared" ref="O131:O151" si="17">M131/20</f>
        <v>0.2</v>
      </c>
    </row>
    <row r="132" spans="1:15" x14ac:dyDescent="0.4">
      <c r="A132">
        <v>2600</v>
      </c>
      <c r="B132">
        <v>665</v>
      </c>
      <c r="C132">
        <v>663</v>
      </c>
      <c r="D132">
        <v>665</v>
      </c>
      <c r="E132">
        <v>662</v>
      </c>
      <c r="F132" s="1" t="s">
        <v>6</v>
      </c>
      <c r="H132" s="2">
        <f t="shared" si="12"/>
        <v>665</v>
      </c>
      <c r="I132" s="2">
        <f t="shared" si="13"/>
        <v>662.5</v>
      </c>
      <c r="L132" s="2">
        <f t="shared" si="14"/>
        <v>4</v>
      </c>
      <c r="M132" s="2">
        <f t="shared" si="15"/>
        <v>3</v>
      </c>
      <c r="N132" s="2">
        <f t="shared" si="16"/>
        <v>0.2</v>
      </c>
      <c r="O132" s="2">
        <f t="shared" si="17"/>
        <v>0.15</v>
      </c>
    </row>
    <row r="133" spans="1:15" x14ac:dyDescent="0.4">
      <c r="A133">
        <v>2620</v>
      </c>
      <c r="B133">
        <v>669</v>
      </c>
      <c r="C133">
        <v>666</v>
      </c>
      <c r="D133">
        <v>669</v>
      </c>
      <c r="E133">
        <v>665</v>
      </c>
      <c r="F133" s="1" t="s">
        <v>6</v>
      </c>
      <c r="H133" s="2">
        <f t="shared" si="12"/>
        <v>669</v>
      </c>
      <c r="I133" s="2">
        <f t="shared" si="13"/>
        <v>665.5</v>
      </c>
      <c r="L133" s="2">
        <f t="shared" si="14"/>
        <v>3</v>
      </c>
      <c r="M133" s="2">
        <f t="shared" si="15"/>
        <v>3.5</v>
      </c>
      <c r="N133" s="2">
        <f t="shared" si="16"/>
        <v>0.15</v>
      </c>
      <c r="O133" s="2">
        <f t="shared" si="17"/>
        <v>0.17499999999999999</v>
      </c>
    </row>
    <row r="134" spans="1:15" x14ac:dyDescent="0.4">
      <c r="A134">
        <v>2640</v>
      </c>
      <c r="B134">
        <v>672</v>
      </c>
      <c r="C134">
        <v>669</v>
      </c>
      <c r="D134">
        <v>672</v>
      </c>
      <c r="E134">
        <v>669</v>
      </c>
      <c r="F134" s="1" t="s">
        <v>6</v>
      </c>
      <c r="H134" s="2">
        <f t="shared" si="12"/>
        <v>672</v>
      </c>
      <c r="I134" s="2">
        <f t="shared" si="13"/>
        <v>669</v>
      </c>
      <c r="L134" s="2">
        <f t="shared" si="14"/>
        <v>3</v>
      </c>
      <c r="M134" s="2">
        <f t="shared" si="15"/>
        <v>3</v>
      </c>
      <c r="N134" s="2">
        <f t="shared" si="16"/>
        <v>0.15</v>
      </c>
      <c r="O134" s="2">
        <f t="shared" si="17"/>
        <v>0.15</v>
      </c>
    </row>
    <row r="135" spans="1:15" x14ac:dyDescent="0.4">
      <c r="A135">
        <v>2660</v>
      </c>
      <c r="B135">
        <v>675</v>
      </c>
      <c r="C135">
        <v>672</v>
      </c>
      <c r="D135">
        <v>675</v>
      </c>
      <c r="E135">
        <v>672</v>
      </c>
      <c r="F135" s="1" t="s">
        <v>6</v>
      </c>
      <c r="H135" s="2">
        <f t="shared" si="12"/>
        <v>675</v>
      </c>
      <c r="I135" s="2">
        <f t="shared" si="13"/>
        <v>672</v>
      </c>
      <c r="L135" s="2">
        <f t="shared" si="14"/>
        <v>2</v>
      </c>
      <c r="M135" s="2">
        <f t="shared" si="15"/>
        <v>3</v>
      </c>
      <c r="N135" s="2">
        <f t="shared" si="16"/>
        <v>0.1</v>
      </c>
      <c r="O135" s="2">
        <f t="shared" si="17"/>
        <v>0.15</v>
      </c>
    </row>
    <row r="136" spans="1:15" x14ac:dyDescent="0.4">
      <c r="A136">
        <v>2680</v>
      </c>
      <c r="B136">
        <v>677</v>
      </c>
      <c r="C136">
        <v>675</v>
      </c>
      <c r="D136">
        <v>677</v>
      </c>
      <c r="E136">
        <v>675</v>
      </c>
      <c r="F136" s="1" t="s">
        <v>6</v>
      </c>
      <c r="H136" s="2">
        <f t="shared" si="12"/>
        <v>677</v>
      </c>
      <c r="I136" s="2">
        <f t="shared" si="13"/>
        <v>675</v>
      </c>
      <c r="L136" s="2">
        <f t="shared" si="14"/>
        <v>3</v>
      </c>
      <c r="M136" s="2">
        <f t="shared" si="15"/>
        <v>2.5</v>
      </c>
      <c r="N136" s="2">
        <f t="shared" si="16"/>
        <v>0.15</v>
      </c>
      <c r="O136" s="2">
        <f t="shared" si="17"/>
        <v>0.125</v>
      </c>
    </row>
    <row r="137" spans="1:15" x14ac:dyDescent="0.4">
      <c r="A137">
        <v>2700</v>
      </c>
      <c r="B137">
        <v>680</v>
      </c>
      <c r="C137">
        <v>677</v>
      </c>
      <c r="D137">
        <v>680</v>
      </c>
      <c r="E137">
        <v>678</v>
      </c>
      <c r="F137" s="1" t="s">
        <v>6</v>
      </c>
      <c r="H137" s="2">
        <f t="shared" si="12"/>
        <v>680</v>
      </c>
      <c r="I137" s="2">
        <f t="shared" si="13"/>
        <v>677.5</v>
      </c>
      <c r="L137" s="2">
        <f t="shared" si="14"/>
        <v>2</v>
      </c>
      <c r="M137" s="2">
        <f t="shared" si="15"/>
        <v>2.5</v>
      </c>
      <c r="N137" s="2">
        <f t="shared" si="16"/>
        <v>0.1</v>
      </c>
      <c r="O137" s="2">
        <f t="shared" si="17"/>
        <v>0.125</v>
      </c>
    </row>
    <row r="138" spans="1:15" x14ac:dyDescent="0.4">
      <c r="A138">
        <v>2720</v>
      </c>
      <c r="B138">
        <v>682</v>
      </c>
      <c r="C138">
        <v>680</v>
      </c>
      <c r="D138">
        <v>682</v>
      </c>
      <c r="E138">
        <v>680</v>
      </c>
      <c r="F138" s="1" t="s">
        <v>6</v>
      </c>
      <c r="H138" s="2">
        <f t="shared" si="12"/>
        <v>682</v>
      </c>
      <c r="I138" s="2">
        <f t="shared" si="13"/>
        <v>680</v>
      </c>
      <c r="L138" s="2">
        <f t="shared" si="14"/>
        <v>3</v>
      </c>
      <c r="M138" s="2">
        <f t="shared" si="15"/>
        <v>2.5</v>
      </c>
      <c r="N138" s="2">
        <f t="shared" si="16"/>
        <v>0.15</v>
      </c>
      <c r="O138" s="2">
        <f t="shared" si="17"/>
        <v>0.125</v>
      </c>
    </row>
    <row r="139" spans="1:15" x14ac:dyDescent="0.4">
      <c r="A139">
        <v>2740</v>
      </c>
      <c r="B139">
        <v>685</v>
      </c>
      <c r="C139">
        <v>682</v>
      </c>
      <c r="D139">
        <v>685</v>
      </c>
      <c r="E139">
        <v>683</v>
      </c>
      <c r="F139" s="1" t="s">
        <v>6</v>
      </c>
      <c r="H139" s="2">
        <f t="shared" si="12"/>
        <v>685</v>
      </c>
      <c r="I139" s="2">
        <f t="shared" si="13"/>
        <v>682.5</v>
      </c>
      <c r="L139" s="2">
        <f t="shared" si="14"/>
        <v>2</v>
      </c>
      <c r="M139" s="2">
        <f t="shared" si="15"/>
        <v>2</v>
      </c>
      <c r="N139" s="2">
        <f t="shared" si="16"/>
        <v>0.1</v>
      </c>
      <c r="O139" s="2">
        <f t="shared" si="17"/>
        <v>0.1</v>
      </c>
    </row>
    <row r="140" spans="1:15" x14ac:dyDescent="0.4">
      <c r="A140">
        <v>2760</v>
      </c>
      <c r="B140">
        <v>687</v>
      </c>
      <c r="C140">
        <v>684</v>
      </c>
      <c r="D140">
        <v>687</v>
      </c>
      <c r="E140">
        <v>685</v>
      </c>
      <c r="F140" s="1" t="s">
        <v>6</v>
      </c>
      <c r="H140" s="2">
        <f t="shared" si="12"/>
        <v>687</v>
      </c>
      <c r="I140" s="2">
        <f t="shared" si="13"/>
        <v>684.5</v>
      </c>
      <c r="L140" s="2">
        <f t="shared" si="14"/>
        <v>2</v>
      </c>
      <c r="M140" s="2">
        <f t="shared" si="15"/>
        <v>2</v>
      </c>
      <c r="N140" s="2">
        <f t="shared" si="16"/>
        <v>0.1</v>
      </c>
      <c r="O140" s="2">
        <f t="shared" si="17"/>
        <v>0.1</v>
      </c>
    </row>
    <row r="141" spans="1:15" x14ac:dyDescent="0.4">
      <c r="A141">
        <v>2780</v>
      </c>
      <c r="B141">
        <v>689</v>
      </c>
      <c r="C141">
        <v>686</v>
      </c>
      <c r="D141">
        <v>689</v>
      </c>
      <c r="E141">
        <v>687</v>
      </c>
      <c r="F141" s="1" t="s">
        <v>6</v>
      </c>
      <c r="H141" s="2">
        <f t="shared" si="12"/>
        <v>689</v>
      </c>
      <c r="I141" s="2">
        <f t="shared" si="13"/>
        <v>686.5</v>
      </c>
      <c r="L141" s="2">
        <f t="shared" si="14"/>
        <v>2</v>
      </c>
      <c r="M141" s="2">
        <f t="shared" si="15"/>
        <v>2</v>
      </c>
      <c r="N141" s="2">
        <f t="shared" si="16"/>
        <v>0.1</v>
      </c>
      <c r="O141" s="2">
        <f t="shared" si="17"/>
        <v>0.1</v>
      </c>
    </row>
    <row r="142" spans="1:15" x14ac:dyDescent="0.4">
      <c r="A142">
        <v>2800</v>
      </c>
      <c r="B142">
        <v>691</v>
      </c>
      <c r="C142">
        <v>688</v>
      </c>
      <c r="D142">
        <v>691</v>
      </c>
      <c r="E142">
        <v>689</v>
      </c>
      <c r="F142" s="1" t="s">
        <v>6</v>
      </c>
      <c r="H142" s="2">
        <f t="shared" si="12"/>
        <v>691</v>
      </c>
      <c r="I142" s="2">
        <f t="shared" si="13"/>
        <v>688.5</v>
      </c>
      <c r="L142" s="2">
        <f t="shared" si="14"/>
        <v>1</v>
      </c>
      <c r="M142" s="2">
        <f t="shared" si="15"/>
        <v>1.5</v>
      </c>
      <c r="N142" s="2">
        <f t="shared" si="16"/>
        <v>0.05</v>
      </c>
      <c r="O142" s="2">
        <f t="shared" si="17"/>
        <v>7.4999999999999997E-2</v>
      </c>
    </row>
    <row r="143" spans="1:15" x14ac:dyDescent="0.4">
      <c r="A143">
        <v>2820</v>
      </c>
      <c r="B143">
        <v>692</v>
      </c>
      <c r="C143">
        <v>690</v>
      </c>
      <c r="D143">
        <v>692</v>
      </c>
      <c r="E143">
        <v>690</v>
      </c>
      <c r="F143" s="1" t="s">
        <v>6</v>
      </c>
      <c r="H143" s="2">
        <f t="shared" si="12"/>
        <v>692</v>
      </c>
      <c r="I143" s="2">
        <f t="shared" si="13"/>
        <v>690</v>
      </c>
      <c r="L143" s="2">
        <f t="shared" si="14"/>
        <v>2</v>
      </c>
      <c r="M143" s="2">
        <f t="shared" si="15"/>
        <v>1.5</v>
      </c>
      <c r="N143" s="2">
        <f t="shared" si="16"/>
        <v>0.1</v>
      </c>
      <c r="O143" s="2">
        <f t="shared" si="17"/>
        <v>7.4999999999999997E-2</v>
      </c>
    </row>
    <row r="144" spans="1:15" x14ac:dyDescent="0.4">
      <c r="A144">
        <v>2840</v>
      </c>
      <c r="B144">
        <v>694</v>
      </c>
      <c r="C144">
        <v>691</v>
      </c>
      <c r="D144">
        <v>694</v>
      </c>
      <c r="E144">
        <v>692</v>
      </c>
      <c r="F144" s="1" t="s">
        <v>6</v>
      </c>
      <c r="H144" s="2">
        <f t="shared" si="12"/>
        <v>694</v>
      </c>
      <c r="I144" s="2">
        <f t="shared" si="13"/>
        <v>691.5</v>
      </c>
      <c r="L144" s="2">
        <f t="shared" si="14"/>
        <v>1</v>
      </c>
      <c r="M144" s="2">
        <f t="shared" si="15"/>
        <v>1.5</v>
      </c>
      <c r="N144" s="2">
        <f t="shared" si="16"/>
        <v>0.05</v>
      </c>
      <c r="O144" s="2">
        <f t="shared" si="17"/>
        <v>7.4999999999999997E-2</v>
      </c>
    </row>
    <row r="145" spans="1:15" x14ac:dyDescent="0.4">
      <c r="A145">
        <v>2860</v>
      </c>
      <c r="B145">
        <v>695</v>
      </c>
      <c r="C145">
        <v>693</v>
      </c>
      <c r="D145">
        <v>695</v>
      </c>
      <c r="E145">
        <v>693</v>
      </c>
      <c r="F145" s="1" t="s">
        <v>6</v>
      </c>
      <c r="H145" s="2">
        <f t="shared" si="12"/>
        <v>695</v>
      </c>
      <c r="I145" s="2">
        <f t="shared" si="13"/>
        <v>693</v>
      </c>
      <c r="L145" s="2">
        <f t="shared" si="14"/>
        <v>1</v>
      </c>
      <c r="M145" s="2">
        <f t="shared" si="15"/>
        <v>1</v>
      </c>
      <c r="N145" s="2">
        <f t="shared" si="16"/>
        <v>0.05</v>
      </c>
      <c r="O145" s="2">
        <f t="shared" si="17"/>
        <v>0.05</v>
      </c>
    </row>
    <row r="146" spans="1:15" x14ac:dyDescent="0.4">
      <c r="A146">
        <v>2880</v>
      </c>
      <c r="B146">
        <v>696</v>
      </c>
      <c r="C146">
        <v>694</v>
      </c>
      <c r="D146">
        <v>696</v>
      </c>
      <c r="E146">
        <v>694</v>
      </c>
      <c r="F146" s="1" t="s">
        <v>6</v>
      </c>
      <c r="H146" s="2">
        <f t="shared" si="12"/>
        <v>696</v>
      </c>
      <c r="I146" s="2">
        <f t="shared" si="13"/>
        <v>694</v>
      </c>
      <c r="L146" s="2">
        <f t="shared" si="14"/>
        <v>1</v>
      </c>
      <c r="M146" s="2">
        <f t="shared" si="15"/>
        <v>1</v>
      </c>
      <c r="N146" s="2">
        <f t="shared" si="16"/>
        <v>0.05</v>
      </c>
      <c r="O146" s="2">
        <f t="shared" si="17"/>
        <v>0.05</v>
      </c>
    </row>
    <row r="147" spans="1:15" x14ac:dyDescent="0.4">
      <c r="A147">
        <v>2900</v>
      </c>
      <c r="B147">
        <v>697</v>
      </c>
      <c r="C147">
        <v>695</v>
      </c>
      <c r="D147">
        <v>697</v>
      </c>
      <c r="E147">
        <v>695</v>
      </c>
      <c r="F147" s="1" t="s">
        <v>6</v>
      </c>
      <c r="H147" s="2">
        <f t="shared" si="12"/>
        <v>697</v>
      </c>
      <c r="I147" s="2">
        <f t="shared" si="13"/>
        <v>695</v>
      </c>
      <c r="L147" s="2">
        <f t="shared" si="14"/>
        <v>1</v>
      </c>
      <c r="M147" s="2">
        <f t="shared" si="15"/>
        <v>1</v>
      </c>
      <c r="N147" s="2">
        <f t="shared" si="16"/>
        <v>0.05</v>
      </c>
      <c r="O147" s="2">
        <f t="shared" si="17"/>
        <v>0.05</v>
      </c>
    </row>
    <row r="148" spans="1:15" x14ac:dyDescent="0.4">
      <c r="A148">
        <v>2920</v>
      </c>
      <c r="B148">
        <v>698</v>
      </c>
      <c r="C148">
        <v>696</v>
      </c>
      <c r="D148">
        <v>698</v>
      </c>
      <c r="E148">
        <v>696</v>
      </c>
      <c r="F148" s="1" t="s">
        <v>6</v>
      </c>
      <c r="H148" s="2">
        <f t="shared" si="12"/>
        <v>698</v>
      </c>
      <c r="I148" s="2">
        <f t="shared" si="13"/>
        <v>696</v>
      </c>
      <c r="L148" s="2">
        <f t="shared" si="14"/>
        <v>1</v>
      </c>
      <c r="M148" s="2">
        <f t="shared" si="15"/>
        <v>1</v>
      </c>
      <c r="N148" s="2">
        <f t="shared" si="16"/>
        <v>0.05</v>
      </c>
      <c r="O148" s="2">
        <f t="shared" si="17"/>
        <v>0.05</v>
      </c>
    </row>
    <row r="149" spans="1:15" x14ac:dyDescent="0.4">
      <c r="A149">
        <v>2940</v>
      </c>
      <c r="B149">
        <v>699</v>
      </c>
      <c r="C149">
        <v>697</v>
      </c>
      <c r="D149">
        <v>699</v>
      </c>
      <c r="E149">
        <v>697</v>
      </c>
      <c r="F149" s="1" t="s">
        <v>6</v>
      </c>
      <c r="H149" s="2">
        <f t="shared" si="12"/>
        <v>699</v>
      </c>
      <c r="I149" s="2">
        <f t="shared" si="13"/>
        <v>697</v>
      </c>
      <c r="L149" s="2">
        <f t="shared" si="14"/>
        <v>0</v>
      </c>
      <c r="M149" s="2">
        <f t="shared" si="15"/>
        <v>0.5</v>
      </c>
      <c r="N149" s="2">
        <f t="shared" si="16"/>
        <v>0</v>
      </c>
      <c r="O149" s="2">
        <f t="shared" si="17"/>
        <v>2.5000000000000001E-2</v>
      </c>
    </row>
    <row r="150" spans="1:15" x14ac:dyDescent="0.4">
      <c r="A150">
        <v>2960</v>
      </c>
      <c r="B150">
        <v>699</v>
      </c>
      <c r="C150">
        <v>698</v>
      </c>
      <c r="D150">
        <v>699</v>
      </c>
      <c r="E150">
        <v>697</v>
      </c>
      <c r="F150" s="1" t="s">
        <v>6</v>
      </c>
      <c r="H150" s="2">
        <f t="shared" si="12"/>
        <v>699</v>
      </c>
      <c r="I150" s="2">
        <f t="shared" si="13"/>
        <v>697.5</v>
      </c>
      <c r="L150" s="2">
        <f t="shared" si="14"/>
        <v>0</v>
      </c>
      <c r="M150" s="2">
        <f t="shared" si="15"/>
        <v>0</v>
      </c>
      <c r="N150" s="2">
        <f t="shared" si="16"/>
        <v>0</v>
      </c>
      <c r="O150" s="2">
        <f t="shared" si="17"/>
        <v>0</v>
      </c>
    </row>
    <row r="151" spans="1:15" x14ac:dyDescent="0.4">
      <c r="A151">
        <v>2980</v>
      </c>
      <c r="B151">
        <v>699</v>
      </c>
      <c r="C151">
        <v>698</v>
      </c>
      <c r="D151">
        <v>699</v>
      </c>
      <c r="E151">
        <v>697</v>
      </c>
      <c r="F151" s="1" t="s">
        <v>6</v>
      </c>
      <c r="H151" s="2">
        <f t="shared" si="12"/>
        <v>699</v>
      </c>
      <c r="I151" s="2">
        <f t="shared" si="13"/>
        <v>697.5</v>
      </c>
      <c r="L151" s="2">
        <f t="shared" si="14"/>
        <v>0</v>
      </c>
      <c r="M151" s="2">
        <f t="shared" si="15"/>
        <v>0.5</v>
      </c>
      <c r="N151" s="2">
        <f t="shared" si="16"/>
        <v>0</v>
      </c>
      <c r="O151" s="2">
        <f t="shared" si="17"/>
        <v>2.5000000000000001E-2</v>
      </c>
    </row>
    <row r="152" spans="1:15" x14ac:dyDescent="0.4">
      <c r="A152">
        <v>3000</v>
      </c>
      <c r="B152">
        <v>699</v>
      </c>
      <c r="C152">
        <v>698</v>
      </c>
      <c r="D152">
        <v>699</v>
      </c>
      <c r="E152">
        <v>698</v>
      </c>
      <c r="F152" s="1" t="s">
        <v>6</v>
      </c>
      <c r="H152" s="2">
        <f t="shared" si="12"/>
        <v>699</v>
      </c>
      <c r="I152" s="2">
        <f t="shared" si="13"/>
        <v>698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7655-D361-460B-A54B-F0E94AA449C8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b n D h V O Y R Z 5 S m A A A A 9 w A A A B I A H A B D b 2 5 m a W c v U G F j a 2 F n Z S 5 4 b W w g o h g A K K A U A A A A A A A A A A A A A A A A A A A A A A A A A A A A h Y 9 L C s I w G I S v U r J v X i J I + Z s u 3 I m F g i B u Q x p r t E 2 l S U 3 v 5 s I j e Q U r W n X n c m a + g Z n 7 9 Q b Z 0 N T R R X f O t D Z F D F M U a a v a 0 t g q R b 3 f x w u U C S i k O s l K R y N s X T I 4 k 6 K D 9 + e E k B A C D j P c d h X h l D K y y 9 c b d d C N j I 1 1 X l q l 0 a d V / m 8 h A d v X G M E x o 3 P M O O e Y A p l c y I 3 9 E n w c / E x / T F j 2 t e 8 7 L Y 4 y X h V A J g n k f U I 8 A F B L A w Q U A A I A C A B u c O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D h V P A x + V h P A Q A A E w I A A B M A H A B G b 3 J t d W x h c y 9 T Z W N 0 a W 9 u M S 5 t I K I Y A C i g F A A A A A A A A A A A A A A A A A A A A A A A A A A A A H 2 P Q U s C Q R T H 7 8 J + h 2 F P u z A s m G G U e I i 1 S O g g a n V w J S Z 9 1 e r u j M z M l i F C u o e I g k 6 S E F S H P k C H L o F 9 m Q b 9 H E 1 s e V L f Z d 7 8 H / / 3 / z 0 B D e k z i i r J m 8 4 Z K S M l z g m H J m o S S T J p l E c B S C O F d K n h l 4 o n a v i p R V d c O A X W i E K g 0 t r 1 A 3 B c R q X + C M t 0 t 7 w D A V x 4 L b / d B l p y v Q K I t m Q d 7 / v x I d E 2 L A q X t p d k O L I r T R t n s W n i n a 7 k 5 J A E E Q i n e E Y Z B 7 y Z W b N x Q j A b 3 8 x e J 2 o w U s N 7 N X h R 8 V j F s Y q v N d Z s 9 K 6 x q u R E o 5 Q 4 C 5 m E P S B N j W H N u T G q / Y 2 2 g 6 D S I A H h I i 9 5 B P X / g O n b 7 e z p Y x 4 w f b 6 b L 6 1 y Q s U p 4 6 H L g i i k 1 a s O C G s 1 E O 7 1 T O m H U A t F 3 c S o S G V 2 3 f k 1 9 j H q m f t H x / r W V i 0 M F w 4 X 6 + V V p v I S k 1 a k 7 p G E r u z 3 b S P l 0 2 X n 5 n 4 A U E s B A i 0 A F A A C A A g A b n D h V O Y R Z 5 S m A A A A 9 w A A A B I A A A A A A A A A A A A A A A A A A A A A A E N v b m Z p Z y 9 Q Y W N r Y W d l L n h t b F B L A Q I t A B Q A A g A I A G 5 w 4 V Q P y u m r p A A A A O k A A A A T A A A A A A A A A A A A A A A A A P I A A A B b Q 2 9 u d G V u d F 9 U e X B l c 1 0 u e G 1 s U E s B A i 0 A F A A C A A g A b n D h V P A x + V h P A Q A A E w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s A A A A A A A B 2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F U M D U 6 M D M 6 M j c u O T g 4 N D U z N V o i I C 8 + P E V u d H J 5 I F R 5 c G U 9 I k Z p b G x D b 2 x 1 b W 5 U e X B l c y I g V m F s d W U 9 I n N B d 0 1 E Q X d N R y I g L z 4 8 R W 5 0 c n k g V H l w Z T 0 i R m l s b E N v b H V t b k 5 h b W V z I i B W Y W x 1 Z T 0 i c 1 s m c X V v d D t 0 a W 1 l W 2 1 z X S Z x d W 9 0 O y w m c X V v d D t M V 1 9 0 c m F q W 2 1 t X S Z x d W 9 0 O y w m c X V v d D t M V 1 t t b V 0 m c X V v d D s s J n F 1 b 3 Q 7 U l d f d H J h a l t t b V 0 m c X V v d D s s J n F 1 b 3 Q 7 U l d b b W 1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z E v Q X V 0 b 1 J l b W 9 2 Z W R D b 2 x 1 b W 5 z M S 5 7 d G l t Z V t t c 1 0 s M H 0 m c X V v d D s s J n F 1 b 3 Q 7 U 2 V j d G l v b j E v Z G F 0 Y T M x L 0 F 1 d G 9 S Z W 1 v d m V k Q 2 9 s d W 1 u c z E u e 0 x X X 3 R y Y W p b b W 1 d L D F 9 J n F 1 b 3 Q 7 L C Z x d W 9 0 O 1 N l Y 3 R p b 2 4 x L 2 R h d G E z M S 9 B d X R v U m V t b 3 Z l Z E N v b H V t b n M x L n t M V 1 t t b V 0 s M n 0 m c X V v d D s s J n F 1 b 3 Q 7 U 2 V j d G l v b j E v Z G F 0 Y T M x L 0 F 1 d G 9 S Z W 1 v d m V k Q 2 9 s d W 1 u c z E u e 1 J X X 3 R y Y W p b b W 1 d L D N 9 J n F 1 b 3 Q 7 L C Z x d W 9 0 O 1 N l Y 3 R p b 2 4 x L 2 R h d G E z M S 9 B d X R v U m V t b 3 Z l Z E N v b H V t b n M x L n t S V 1 t t b V 0 s N H 0 m c X V v d D s s J n F 1 b 3 Q 7 U 2 V j d G l v b j E v Z G F 0 Y T M x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T M x L 0 F 1 d G 9 S Z W 1 v d m V k Q 2 9 s d W 1 u c z E u e 3 R p b W V b b X N d L D B 9 J n F 1 b 3 Q 7 L C Z x d W 9 0 O 1 N l Y 3 R p b 2 4 x L 2 R h d G E z M S 9 B d X R v U m V t b 3 Z l Z E N v b H V t b n M x L n t M V 1 9 0 c m F q W 2 1 t X S w x f S Z x d W 9 0 O y w m c X V v d D t T Z W N 0 a W 9 u M S 9 k Y X R h M z E v Q X V 0 b 1 J l b W 9 2 Z W R D b 2 x 1 b W 5 z M S 5 7 T F d b b W 1 d L D J 9 J n F 1 b 3 Q 7 L C Z x d W 9 0 O 1 N l Y 3 R p b 2 4 x L 2 R h d G E z M S 9 B d X R v U m V t b 3 Z l Z E N v b H V t b n M x L n t S V 1 9 0 c m F q W 2 1 t X S w z f S Z x d W 9 0 O y w m c X V v d D t T Z W N 0 a W 9 u M S 9 k Y X R h M z E v Q X V 0 b 1 J l b W 9 2 Z W R D b 2 x 1 b W 5 z M S 5 7 U l d b b W 1 d L D R 9 J n F 1 b 3 Q 7 L C Z x d W 9 0 O 1 N l Y 3 R p b 2 4 x L 2 R h d G E z M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N V / v g F S E C b Q s t v s d I o / w A A A A A C A A A A A A A Q Z g A A A A E A A C A A A A B N w Z c f t + w O i Q 9 n y 5 A 3 U y P S F c v D S l R r i 2 6 P b B x g c 6 i W 4 g A A A A A O g A A A A A I A A C A A A A A 6 J / 5 P g v T N q t c 6 E p d p I r f j f e I f 3 D Q L g U t w 2 v / m L K o z e 1 A A A A C p a 5 v A B p O 3 x n 7 X I K y v N P 7 T w 1 B U j a x g R c S h 6 + L L U 2 H + 2 0 v v v Y 2 7 J X D Y R u U d P P x E t K K D n X 0 v d x Z o b 6 X l p T x U u w k l 9 b T 7 a h 4 Q d E E k / f f w U 7 + N i k A A A A D B 1 R H D I 6 J M P U h l 2 j 3 2 5 8 0 l a e o 1 M q k z / 7 7 8 y L F Q R N / d 5 E E P F 7 J f Q b 3 y 3 5 u y Z U n r 6 K e T S B f G j U O i x b X I j Z 2 O G k S M < / D a t a M a s h u p > 
</file>

<file path=customXml/itemProps1.xml><?xml version="1.0" encoding="utf-8"?>
<ds:datastoreItem xmlns:ds="http://schemas.openxmlformats.org/officeDocument/2006/customXml" ds:itemID="{B1F49DD7-C2BE-4DB5-8998-E9C2D3990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jikkenPC</dc:creator>
  <cp:lastModifiedBy>よう こうたく</cp:lastModifiedBy>
  <dcterms:created xsi:type="dcterms:W3CDTF">2022-07-01T05:03:08Z</dcterms:created>
  <dcterms:modified xsi:type="dcterms:W3CDTF">2022-07-07T07:43:57Z</dcterms:modified>
</cp:coreProperties>
</file>