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0 Isolates\1-25-2020 2060 2163\"/>
    </mc:Choice>
  </mc:AlternateContent>
  <xr:revisionPtr revIDLastSave="0" documentId="13_ncr:1_{6A8730A4-3E65-479A-9BA1-76A72A1A921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I2" i="1"/>
  <c r="J2" i="1"/>
  <c r="H2" i="1"/>
  <c r="M2" i="1" s="1"/>
  <c r="O9" i="1" l="1"/>
  <c r="T9" i="1" s="1"/>
  <c r="N8" i="1"/>
  <c r="S8" i="1" s="1"/>
  <c r="M7" i="1"/>
  <c r="R7" i="1" s="1"/>
  <c r="O5" i="1"/>
  <c r="T5" i="1" s="1"/>
  <c r="N4" i="1"/>
  <c r="S4" i="1" s="1"/>
  <c r="M3" i="1"/>
  <c r="R3" i="1" s="1"/>
  <c r="N9" i="1"/>
  <c r="S9" i="1" s="1"/>
  <c r="O6" i="1"/>
  <c r="T6" i="1" s="1"/>
  <c r="M4" i="1"/>
  <c r="R4" i="1" s="1"/>
  <c r="O2" i="1"/>
  <c r="T2" i="1" s="1"/>
  <c r="M9" i="1"/>
  <c r="R9" i="1" s="1"/>
  <c r="O7" i="1"/>
  <c r="T7" i="1" s="1"/>
  <c r="N6" i="1"/>
  <c r="S6" i="1" s="1"/>
  <c r="M5" i="1"/>
  <c r="R5" i="1" s="1"/>
  <c r="O3" i="1"/>
  <c r="T3" i="1" s="1"/>
  <c r="M8" i="1"/>
  <c r="R8" i="1" s="1"/>
  <c r="N5" i="1"/>
  <c r="S5" i="1" s="1"/>
  <c r="N2" i="1"/>
  <c r="S2" i="1" s="1"/>
  <c r="O8" i="1"/>
  <c r="T8" i="1" s="1"/>
  <c r="N7" i="1"/>
  <c r="S7" i="1" s="1"/>
  <c r="M6" i="1"/>
  <c r="R6" i="1" s="1"/>
  <c r="O4" i="1"/>
  <c r="T4" i="1" s="1"/>
  <c r="N3" i="1"/>
  <c r="S3" i="1" s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<sst xmlns="http://schemas.openxmlformats.org/spreadsheetml/2006/main" count="53" uniqueCount="52">
  <si>
    <t>Raw Ods</t>
  </si>
  <si>
    <t>Real</t>
  </si>
  <si>
    <t>Blank</t>
  </si>
  <si>
    <t>uL to make 1 mL of OD 1</t>
  </si>
  <si>
    <t>uL LB to add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</si>
  <si>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</si>
  <si>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</si>
  <si>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</si>
  <si>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</si>
  <si>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</si>
  <si>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</si>
  <si>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</si>
  <si>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</si>
  <si>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</si>
  <si>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</si>
  <si>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</si>
  <si>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</si>
  <si>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</si>
  <si>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</si>
  <si>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</si>
  <si>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</si>
  <si>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</si>
  <si>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</si>
  <si>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</si>
  <si>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</si>
  <si>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</si>
  <si>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</si>
  <si>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</si>
  <si>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</si>
  <si>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</si>
  <si>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</si>
  <si>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</si>
  <si>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</si>
  <si>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</si>
  <si>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</si>
  <si>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</si>
  <si>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Start Time:</t>
  </si>
  <si>
    <t>Temperature: 26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</si>
  <si>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</si>
  <si>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</si>
  <si>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</si>
  <si>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</si>
  <si>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</si>
  <si>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</si>
  <si>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</si>
  <si>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</si>
  <si>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</si>
  <si>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</si>
  <si>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11:30:17 AM</t>
  </si>
  <si>
    <t>A2-A5; B2-H4</t>
  </si>
  <si>
    <t>1/25/2020 11:30:27 AM</t>
  </si>
  <si>
    <t>1/25/2020 11:30:43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</si>
</sst>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workbookViewId="0">
      <selection activeCell="L11" sqref="L11"/>
    </sheetView>
  </sheetViews>
  <sheetFormatPr defaultRowHeight="14.4" x14ac:dyDescent="0.3"/>
  <cols>
    <col min="12" max="12" width="21.33203125" bestFit="1" customWidth="1"/>
  </cols>
  <sheetData>
    <row r="1" spans="1:20" x14ac:dyDescent="0.3">
      <c r="A1" t="s">
        <v>0</v>
      </c>
      <c r="B1">
        <v>1</v>
      </c>
      <c r="C1">
        <v>2</v>
      </c>
      <c r="D1">
        <v>3</v>
      </c>
      <c r="E1" t="s">
        <v>2</v>
      </c>
      <c r="G1" t="s">
        <v>1</v>
      </c>
      <c r="H1">
        <v>1</v>
      </c>
      <c r="I1">
        <v>2</v>
      </c>
      <c r="J1">
        <v>3</v>
      </c>
      <c r="L1" t="s">
        <v>3</v>
      </c>
      <c r="M1">
        <v>1</v>
      </c>
      <c r="N1">
        <v>2</v>
      </c>
      <c r="O1">
        <v>3</v>
      </c>
      <c r="Q1" t="s">
        <v>4</v>
      </c>
      <c r="R1">
        <v>1</v>
      </c>
      <c r="S1">
        <v>2</v>
      </c>
      <c r="T1">
        <v>3</v>
      </c>
    </row>
    <row r="2" spans="1:20" x14ac:dyDescent="0.3">
      <c r="A2">
        <v>1</v>
      </c>
      <c r="B2">
        <v>0.23450000584125519</v>
      </c>
      <c r="C2">
        <v>0.24369999766349792</v>
      </c>
      <c r="D2">
        <v>0.24539999663829803</v>
      </c>
      <c r="E2">
        <v>4.6100001782178879E-2</v>
      </c>
      <c r="G2">
        <v>1</v>
      </c>
      <c r="H2">
        <f>(B2-$E$2)*10</f>
        <v>1.8840000405907631</v>
      </c>
      <c r="I2">
        <f t="shared" ref="I2:J2" si="0">(C2-$E$2)*10</f>
        <v>1.9759999588131905</v>
      </c>
      <c r="J2">
        <f t="shared" si="0"/>
        <v>1.9929999485611916</v>
      </c>
      <c r="L2">
        <v>1</v>
      </c>
      <c r="M2">
        <f>(1/H2)*1000</f>
        <v>530.78555119692646</v>
      </c>
      <c r="N2">
        <f t="shared" ref="N2:O2" si="1">(1/I2)*1000</f>
        <v>506.07288504227097</v>
      </c>
      <c r="O2">
        <f t="shared" si="1"/>
        <v>501.7561594629899</v>
      </c>
      <c r="Q2">
        <v>1</v>
      </c>
      <c r="R2">
        <f>1000-M2</f>
        <v>469.21444880307354</v>
      </c>
      <c r="S2">
        <f t="shared" ref="S2:T2" si="2">1000-N2</f>
        <v>493.92711495772903</v>
      </c>
      <c r="T2">
        <f t="shared" si="2"/>
        <v>498.2438405370101</v>
      </c>
    </row>
    <row r="3" spans="1:20" x14ac:dyDescent="0.3">
      <c r="A3">
        <v>2</v>
      </c>
      <c r="B3">
        <v>0.22480000555515289</v>
      </c>
      <c r="C3">
        <v>0.24619999527931213</v>
      </c>
      <c r="D3">
        <v>0.26499998569488525</v>
      </c>
      <c r="G3">
        <v>2</v>
      </c>
      <c r="H3">
        <f t="shared" ref="H3:H9" si="3">(B3-$E$2)*10</f>
        <v>1.7870000377297401</v>
      </c>
      <c r="I3">
        <f t="shared" ref="I3:I9" si="4">(C3-$E$2)*10</f>
        <v>2.0009999349713326</v>
      </c>
      <c r="J3">
        <f t="shared" ref="J3:J9" si="5">(D3-$E$2)*10</f>
        <v>2.1889998391270638</v>
      </c>
      <c r="L3">
        <v>2</v>
      </c>
      <c r="M3">
        <f t="shared" ref="M3:M9" si="6">(1/H3)*1000</f>
        <v>559.59707828010494</v>
      </c>
      <c r="N3">
        <f t="shared" ref="N3:N9" si="7">(1/I3)*1000</f>
        <v>499.75014117845365</v>
      </c>
      <c r="O3">
        <f t="shared" ref="O3:O9" si="8">(1/J3)*1000</f>
        <v>456.8296361313499</v>
      </c>
      <c r="Q3">
        <v>2</v>
      </c>
      <c r="R3">
        <f t="shared" ref="R3:R9" si="9">1000-M3</f>
        <v>440.40292171989506</v>
      </c>
      <c r="S3">
        <f t="shared" ref="S3:S9" si="10">1000-N3</f>
        <v>500.24985882154635</v>
      </c>
      <c r="T3">
        <f t="shared" ref="T3:T9" si="11">1000-O3</f>
        <v>543.17036386865016</v>
      </c>
    </row>
    <row r="4" spans="1:20" x14ac:dyDescent="0.3">
      <c r="A4">
        <v>3</v>
      </c>
      <c r="B4">
        <v>0.23019999265670776</v>
      </c>
      <c r="C4">
        <v>0.23919999599456787</v>
      </c>
      <c r="D4">
        <v>0.22840000689029694</v>
      </c>
      <c r="G4">
        <v>3</v>
      </c>
      <c r="H4">
        <f t="shared" si="3"/>
        <v>1.8409999087452888</v>
      </c>
      <c r="I4">
        <f t="shared" si="4"/>
        <v>1.9309999421238899</v>
      </c>
      <c r="J4">
        <f t="shared" si="5"/>
        <v>1.8230000510811806</v>
      </c>
      <c r="L4">
        <v>3</v>
      </c>
      <c r="M4">
        <f t="shared" si="6"/>
        <v>543.18307961326184</v>
      </c>
      <c r="N4">
        <f t="shared" si="7"/>
        <v>517.86640599279815</v>
      </c>
      <c r="O4">
        <f t="shared" si="8"/>
        <v>548.54633679627295</v>
      </c>
      <c r="Q4">
        <v>3</v>
      </c>
      <c r="R4">
        <f t="shared" si="9"/>
        <v>456.81692038673816</v>
      </c>
      <c r="S4">
        <f t="shared" si="10"/>
        <v>482.13359400720185</v>
      </c>
      <c r="T4">
        <f t="shared" si="11"/>
        <v>451.45366320372705</v>
      </c>
    </row>
    <row r="5" spans="1:20" x14ac:dyDescent="0.3">
      <c r="A5">
        <v>4</v>
      </c>
      <c r="B5">
        <v>0.22990000247955322</v>
      </c>
      <c r="C5">
        <v>0.25130000710487366</v>
      </c>
      <c r="D5">
        <v>0.24480000138282776</v>
      </c>
      <c r="G5">
        <v>4</v>
      </c>
      <c r="H5">
        <f t="shared" si="3"/>
        <v>1.8380000069737434</v>
      </c>
      <c r="I5">
        <f t="shared" si="4"/>
        <v>2.0520000532269478</v>
      </c>
      <c r="J5">
        <f t="shared" si="5"/>
        <v>1.9869999960064888</v>
      </c>
      <c r="L5">
        <v>4</v>
      </c>
      <c r="M5">
        <f t="shared" si="6"/>
        <v>544.06963884972686</v>
      </c>
      <c r="N5">
        <f t="shared" si="7"/>
        <v>487.32942205698942</v>
      </c>
      <c r="O5">
        <f t="shared" si="8"/>
        <v>503.271264222355</v>
      </c>
      <c r="Q5">
        <v>4</v>
      </c>
      <c r="R5">
        <f t="shared" si="9"/>
        <v>455.93036115027314</v>
      </c>
      <c r="S5">
        <f t="shared" si="10"/>
        <v>512.67057794301058</v>
      </c>
      <c r="T5">
        <f t="shared" si="11"/>
        <v>496.728735777645</v>
      </c>
    </row>
    <row r="6" spans="1:20" x14ac:dyDescent="0.3">
      <c r="A6">
        <v>5</v>
      </c>
      <c r="B6">
        <v>0.18449999392032623</v>
      </c>
      <c r="C6">
        <v>0.18219999969005585</v>
      </c>
      <c r="D6">
        <v>0.1679999977350235</v>
      </c>
      <c r="G6">
        <v>5</v>
      </c>
      <c r="H6">
        <f t="shared" si="3"/>
        <v>1.3839999213814735</v>
      </c>
      <c r="I6">
        <f t="shared" si="4"/>
        <v>1.3609999790787697</v>
      </c>
      <c r="J6">
        <f t="shared" si="5"/>
        <v>1.2189999595284462</v>
      </c>
      <c r="L6">
        <v>5</v>
      </c>
      <c r="M6">
        <f t="shared" si="6"/>
        <v>722.54339364544569</v>
      </c>
      <c r="N6">
        <f t="shared" si="7"/>
        <v>734.75386875235483</v>
      </c>
      <c r="O6">
        <f t="shared" si="8"/>
        <v>820.34457194472475</v>
      </c>
      <c r="Q6">
        <v>5</v>
      </c>
      <c r="R6">
        <f t="shared" si="9"/>
        <v>277.45660635455431</v>
      </c>
      <c r="S6">
        <f t="shared" si="10"/>
        <v>265.24613124764517</v>
      </c>
      <c r="T6">
        <f t="shared" si="11"/>
        <v>179.65542805527525</v>
      </c>
    </row>
    <row r="7" spans="1:20" x14ac:dyDescent="0.3">
      <c r="A7">
        <v>6</v>
      </c>
      <c r="B7">
        <v>0.20970000326633453</v>
      </c>
      <c r="C7">
        <v>0.22439999878406525</v>
      </c>
      <c r="D7">
        <v>0.23450000584125519</v>
      </c>
      <c r="G7">
        <v>6</v>
      </c>
      <c r="H7">
        <f t="shared" si="3"/>
        <v>1.6360000148415565</v>
      </c>
      <c r="I7">
        <f t="shared" si="4"/>
        <v>1.7829999700188637</v>
      </c>
      <c r="J7">
        <f t="shared" si="5"/>
        <v>1.8840000405907631</v>
      </c>
      <c r="L7">
        <v>6</v>
      </c>
      <c r="M7">
        <f t="shared" si="6"/>
        <v>611.24693822013683</v>
      </c>
      <c r="N7">
        <f t="shared" si="7"/>
        <v>560.85250522433842</v>
      </c>
      <c r="O7">
        <f t="shared" si="8"/>
        <v>530.78555119692646</v>
      </c>
      <c r="Q7">
        <v>6</v>
      </c>
      <c r="R7">
        <f t="shared" si="9"/>
        <v>388.75306177986317</v>
      </c>
      <c r="S7">
        <f t="shared" si="10"/>
        <v>439.14749477566158</v>
      </c>
      <c r="T7">
        <f t="shared" si="11"/>
        <v>469.21444880307354</v>
      </c>
    </row>
    <row r="8" spans="1:20" x14ac:dyDescent="0.3">
      <c r="A8">
        <v>7</v>
      </c>
      <c r="B8">
        <v>0.24359999597072601</v>
      </c>
      <c r="C8">
        <v>0.23999999463558197</v>
      </c>
      <c r="D8">
        <v>0.23739999532699585</v>
      </c>
      <c r="G8">
        <v>7</v>
      </c>
      <c r="H8">
        <f t="shared" si="3"/>
        <v>1.9749999418854713</v>
      </c>
      <c r="I8">
        <f t="shared" si="4"/>
        <v>1.9389999285340309</v>
      </c>
      <c r="J8">
        <f t="shared" si="5"/>
        <v>1.9129999354481697</v>
      </c>
      <c r="L8">
        <v>7</v>
      </c>
      <c r="M8">
        <f t="shared" si="6"/>
        <v>506.32912882282466</v>
      </c>
      <c r="N8">
        <f t="shared" si="7"/>
        <v>515.72977661533173</v>
      </c>
      <c r="O8">
        <f t="shared" si="8"/>
        <v>522.73917080176182</v>
      </c>
      <c r="Q8">
        <v>7</v>
      </c>
      <c r="R8">
        <f t="shared" si="9"/>
        <v>493.67087117717534</v>
      </c>
      <c r="S8">
        <f t="shared" si="10"/>
        <v>484.27022338466827</v>
      </c>
      <c r="T8">
        <f t="shared" si="11"/>
        <v>477.26082919823818</v>
      </c>
    </row>
    <row r="9" spans="1:20" x14ac:dyDescent="0.3">
      <c r="A9">
        <v>8</v>
      </c>
      <c r="B9">
        <v>0.24379999935626984</v>
      </c>
      <c r="C9">
        <v>0.23489999771118164</v>
      </c>
      <c r="D9">
        <v>0.25080001354217529</v>
      </c>
      <c r="G9">
        <v>8</v>
      </c>
      <c r="H9">
        <f t="shared" si="3"/>
        <v>1.9769999757409096</v>
      </c>
      <c r="I9">
        <f t="shared" si="4"/>
        <v>1.8879999592900276</v>
      </c>
      <c r="J9">
        <f t="shared" si="5"/>
        <v>2.0470001175999641</v>
      </c>
      <c r="L9">
        <v>8</v>
      </c>
      <c r="M9">
        <f t="shared" si="6"/>
        <v>505.81690049097517</v>
      </c>
      <c r="N9">
        <f t="shared" si="7"/>
        <v>529.66102836996072</v>
      </c>
      <c r="O9">
        <f t="shared" si="8"/>
        <v>488.51975698587893</v>
      </c>
      <c r="Q9">
        <v>8</v>
      </c>
      <c r="R9">
        <f t="shared" si="9"/>
        <v>494.18309950902483</v>
      </c>
      <c r="S9">
        <f t="shared" si="10"/>
        <v>470.33897163003928</v>
      </c>
      <c r="T9">
        <f t="shared" si="11"/>
        <v>511.48024301412107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topLeftCell="A20" workbookViewId="0">
      <selection activeCell="B31" sqref="B31:E38"/>
    </sheetView>
  </sheetViews>
  <sheetFormatPr defaultRowHeight="14.4" x14ac:dyDescent="0.3"/>
  <sheetData>
    <row r="1" spans="1:12" x14ac:dyDescent="0.3">
      <c r="A1" t="s">
        <v>5</v>
      </c>
      <c r="E1" t="s">
        <v>6</v>
      </c>
    </row>
    <row r="2" spans="1:12" x14ac:dyDescent="0.3">
      <c r="A2" t="s">
        <v>7</v>
      </c>
      <c r="E2" t="s">
        <v>8</v>
      </c>
      <c r="I2" t="s">
        <v>9</v>
      </c>
    </row>
    <row r="3" spans="1:12" x14ac:dyDescent="0.3">
      <c r="A3" t="s">
        <v>10</v>
      </c>
      <c r="E3" t="s">
        <v>11</v>
      </c>
    </row>
    <row r="5" spans="1:12" x14ac:dyDescent="0.3">
      <c r="A5" t="s">
        <v>12</v>
      </c>
      <c r="B5" s="1">
        <v>43855</v>
      </c>
    </row>
    <row r="6" spans="1:12" x14ac:dyDescent="0.3">
      <c r="A6" t="s">
        <v>13</v>
      </c>
      <c r="B6" s="2" t="s">
        <v>48</v>
      </c>
    </row>
    <row r="9" spans="1:12" x14ac:dyDescent="0.3">
      <c r="A9" t="s">
        <v>14</v>
      </c>
      <c r="E9" t="s">
        <v>15</v>
      </c>
    </row>
    <row r="10" spans="1:12" x14ac:dyDescent="0.3">
      <c r="A10" t="s">
        <v>16</v>
      </c>
      <c r="E10" t="s">
        <v>17</v>
      </c>
    </row>
    <row r="11" spans="1:12" x14ac:dyDescent="0.3">
      <c r="A11" t="s">
        <v>18</v>
      </c>
      <c r="E11" t="s">
        <v>19</v>
      </c>
    </row>
    <row r="12" spans="1:12" x14ac:dyDescent="0.3">
      <c r="A12" t="s">
        <v>20</v>
      </c>
    </row>
    <row r="14" spans="1:12" x14ac:dyDescent="0.3">
      <c r="A14" s="3" t="s">
        <v>21</v>
      </c>
      <c r="B14" s="3"/>
      <c r="C14" s="3"/>
      <c r="D14" s="3"/>
      <c r="E14" s="3">
        <v>5</v>
      </c>
      <c r="F14" s="3" t="s">
        <v>22</v>
      </c>
      <c r="G14" s="3"/>
      <c r="H14" s="3"/>
      <c r="I14" s="3"/>
      <c r="J14" s="3"/>
      <c r="K14" s="3"/>
      <c r="L14" s="3"/>
    </row>
    <row r="15" spans="1:12" x14ac:dyDescent="0.3">
      <c r="A15" s="3" t="s">
        <v>23</v>
      </c>
      <c r="B15" s="3"/>
      <c r="C15" s="3"/>
      <c r="D15" s="3"/>
      <c r="E15" s="3">
        <v>2</v>
      </c>
      <c r="F15" s="3" t="s">
        <v>24</v>
      </c>
      <c r="G15" s="3"/>
      <c r="H15" s="3"/>
      <c r="I15" s="3"/>
      <c r="J15" s="3"/>
      <c r="K15" s="3"/>
      <c r="L15" s="3"/>
    </row>
    <row r="17" spans="1:12" x14ac:dyDescent="0.3">
      <c r="A17" s="3" t="s">
        <v>25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">
      <c r="A20" t="s">
        <v>26</v>
      </c>
    </row>
    <row r="21" spans="1:12" x14ac:dyDescent="0.3">
      <c r="A21" t="s">
        <v>27</v>
      </c>
      <c r="E21" t="s">
        <v>28</v>
      </c>
    </row>
    <row r="22" spans="1:12" x14ac:dyDescent="0.3">
      <c r="A22" t="s">
        <v>29</v>
      </c>
      <c r="E22">
        <v>600</v>
      </c>
      <c r="F22" t="s">
        <v>30</v>
      </c>
    </row>
    <row r="23" spans="1:12" x14ac:dyDescent="0.3">
      <c r="A23" t="s">
        <v>31</v>
      </c>
      <c r="E23">
        <v>9</v>
      </c>
      <c r="F23" t="s">
        <v>30</v>
      </c>
    </row>
    <row r="24" spans="1:12" x14ac:dyDescent="0.3">
      <c r="A24" t="s">
        <v>32</v>
      </c>
      <c r="E24">
        <v>10</v>
      </c>
    </row>
    <row r="25" spans="1:12" x14ac:dyDescent="0.3">
      <c r="A25" t="s">
        <v>33</v>
      </c>
      <c r="E25">
        <v>0</v>
      </c>
      <c r="F25" t="s">
        <v>34</v>
      </c>
    </row>
    <row r="26" spans="1:12" x14ac:dyDescent="0.3">
      <c r="A26" t="s">
        <v>35</v>
      </c>
      <c r="E26" t="s">
        <v>49</v>
      </c>
    </row>
    <row r="27" spans="1:12" x14ac:dyDescent="0.3">
      <c r="A27" t="s">
        <v>36</v>
      </c>
      <c r="B27" s="2" t="s">
        <v>50</v>
      </c>
    </row>
    <row r="29" spans="1:12" x14ac:dyDescent="0.3">
      <c r="B29" t="s">
        <v>37</v>
      </c>
    </row>
    <row r="30" spans="1:12" x14ac:dyDescent="0.3">
      <c r="A30" s="5" t="s">
        <v>38</v>
      </c>
      <c r="B30" s="5">
        <v>2</v>
      </c>
      <c r="C30" s="5">
        <v>3</v>
      </c>
      <c r="D30" s="5">
        <v>4</v>
      </c>
      <c r="E30" s="5">
        <v>5</v>
      </c>
    </row>
    <row r="31" spans="1:12" x14ac:dyDescent="0.3">
      <c r="A31" s="5" t="s">
        <v>39</v>
      </c>
      <c r="B31">
        <v>0.23450000584125519</v>
      </c>
      <c r="C31">
        <v>0.24369999766349792</v>
      </c>
      <c r="D31">
        <v>0.24539999663829803</v>
      </c>
      <c r="E31">
        <v>4.6100001782178879E-2</v>
      </c>
    </row>
    <row r="32" spans="1:12" x14ac:dyDescent="0.3">
      <c r="A32" s="5" t="s">
        <v>40</v>
      </c>
      <c r="B32">
        <v>0.22480000555515289</v>
      </c>
      <c r="C32">
        <v>0.24619999527931213</v>
      </c>
      <c r="D32">
        <v>0.26499998569488525</v>
      </c>
    </row>
    <row r="33" spans="1:4" x14ac:dyDescent="0.3">
      <c r="A33" s="5" t="s">
        <v>41</v>
      </c>
      <c r="B33">
        <v>0.23019999265670776</v>
      </c>
      <c r="C33">
        <v>0.23919999599456787</v>
      </c>
      <c r="D33">
        <v>0.22840000689029694</v>
      </c>
    </row>
    <row r="34" spans="1:4" x14ac:dyDescent="0.3">
      <c r="A34" s="5" t="s">
        <v>42</v>
      </c>
      <c r="B34">
        <v>0.22990000247955322</v>
      </c>
      <c r="C34">
        <v>0.25130000710487366</v>
      </c>
      <c r="D34">
        <v>0.24480000138282776</v>
      </c>
    </row>
    <row r="35" spans="1:4" x14ac:dyDescent="0.3">
      <c r="A35" s="5" t="s">
        <v>43</v>
      </c>
      <c r="B35">
        <v>0.18449999392032623</v>
      </c>
      <c r="C35">
        <v>0.18219999969005585</v>
      </c>
      <c r="D35">
        <v>0.1679999977350235</v>
      </c>
    </row>
    <row r="36" spans="1:4" x14ac:dyDescent="0.3">
      <c r="A36" s="5" t="s">
        <v>44</v>
      </c>
      <c r="B36">
        <v>0.20970000326633453</v>
      </c>
      <c r="C36">
        <v>0.22439999878406525</v>
      </c>
      <c r="D36">
        <v>0.23450000584125519</v>
      </c>
    </row>
    <row r="37" spans="1:4" x14ac:dyDescent="0.3">
      <c r="A37" s="5" t="s">
        <v>45</v>
      </c>
      <c r="B37">
        <v>0.24359999597072601</v>
      </c>
      <c r="C37">
        <v>0.23999999463558197</v>
      </c>
      <c r="D37">
        <v>0.23739999532699585</v>
      </c>
    </row>
    <row r="38" spans="1:4" x14ac:dyDescent="0.3">
      <c r="A38" s="5" t="s">
        <v>46</v>
      </c>
      <c r="B38">
        <v>0.24379999935626984</v>
      </c>
      <c r="C38">
        <v>0.23489999771118164</v>
      </c>
      <c r="D38">
        <v>0.25080001354217529</v>
      </c>
    </row>
    <row r="43" spans="1:4" x14ac:dyDescent="0.3">
      <c r="A43" t="s">
        <v>47</v>
      </c>
      <c r="B43" s="2" t="s">
        <v>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2020-01-13T19:00:11Z</dcterms:created>
  <dcterms:modified xsi:type="dcterms:W3CDTF">2020-01-25T18:16:51Z</dcterms:modified>
</cp:coreProperties>
</file>