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7" i="1" l="1"/>
  <c r="R15" i="1"/>
  <c r="R18" i="1"/>
  <c r="R20" i="1"/>
  <c r="R14" i="1"/>
  <c r="N17" i="1"/>
  <c r="M15" i="1"/>
  <c r="M18" i="1"/>
  <c r="M20" i="1"/>
  <c r="M14" i="1"/>
  <c r="I9" i="1" l="1"/>
  <c r="J9" i="1"/>
  <c r="H9" i="1"/>
  <c r="M9" i="1" l="1"/>
  <c r="O9" i="1"/>
  <c r="N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O2" i="1"/>
  <c r="T2" i="1" s="1"/>
  <c r="M8" i="1"/>
  <c r="R8" i="1" s="1"/>
  <c r="O6" i="1"/>
  <c r="T6" i="1" s="1"/>
  <c r="N5" i="1"/>
  <c r="S5" i="1" s="1"/>
  <c r="M4" i="1"/>
  <c r="R4" i="1" s="1"/>
  <c r="N2" i="1"/>
  <c r="S2" i="1" s="1"/>
  <c r="O7" i="1"/>
  <c r="T7" i="1" s="1"/>
  <c r="N6" i="1"/>
  <c r="S6" i="1" s="1"/>
  <c r="M5" i="1"/>
  <c r="R5" i="1" s="1"/>
  <c r="O3" i="1"/>
  <c r="T3" i="1" s="1"/>
  <c r="T9" i="1"/>
  <c r="R3" i="1"/>
  <c r="S9" i="1"/>
  <c r="R9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<sst xmlns="http://schemas.openxmlformats.org/spreadsheetml/2006/main" count="54" uniqueCount="53">
  <si>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</si>
  <si>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</si>
  <si>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</si>
  <si>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</si>
  <si>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</si>
  <si>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</si>
  <si>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</si>
  <si>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</si>
  <si>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</si>
  <si>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</si>
  <si>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</si>
  <si>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</si>
  <si>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</si>
  <si>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</si>
  <si>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</si>
  <si>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9:36:36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</si>
  <si>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</si>
  <si>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</si>
  <si>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</si>
  <si>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</si>
  <si>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</si>
  <si>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</si>
  <si>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</si>
  <si>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</si>
  <si>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</si>
  <si>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</si>
  <si>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</si>
  <si>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</si>
  <si>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</si>
  <si>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</si>
  <si>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</si>
  <si>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</si>
  <si>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</si>
  <si>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</si>
  <si>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</si>
  <si>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</si>
  <si>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</si>
  <si>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</si>
  <si>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A5-A8; B5-H7</t>
  </si>
  <si>
    <t>Start Time:</t>
  </si>
  <si>
    <t>2/10/2020 9:36:46 AM</t>
  </si>
  <si>
    <t>Temperature: 26.6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</si>
  <si>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</si>
  <si>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</si>
  <si>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</si>
  <si>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</si>
  <si>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</si>
  <si>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</si>
  <si>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</si>
  <si>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</si>
  <si>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</si>
  <si>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</si>
  <si>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2/10/2020 9:37:03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</si>
</sst>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  <xf numFmtId="0" fontId="3" fillId="10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3" fillId="10" borderId="0" xfId="8"/>
  </cellXfs>
  <cellStyles count="9">
    <cellStyle name="Bad" xfId="8" builtinId="27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E1" workbookViewId="0">
      <selection activeCell="S14" sqref="S14"/>
    </sheetView>
  </sheetViews>
  <sheetFormatPr defaultRowHeight="15" x14ac:dyDescent="0.25"/>
  <cols>
    <col min="12" max="12" width="21.28515625" bestFit="1" customWidth="1"/>
    <col min="18" max="19" width="9.28515625" bestFit="1" customWidth="1"/>
    <col min="20" max="20" width="12.7109375" bestFit="1" customWidth="1"/>
  </cols>
  <sheetData>
    <row r="1" spans="1:20" x14ac:dyDescent="0.25">
      <c r="A1" t="s">
        <v>0</v>
      </c>
      <c r="B1">
        <v>1</v>
      </c>
      <c r="C1">
        <v>2</v>
      </c>
      <c r="D1">
        <v>3</v>
      </c>
      <c r="E1" t="s">
        <v>2</v>
      </c>
      <c r="G1" t="s">
        <v>1</v>
      </c>
      <c r="H1">
        <v>1</v>
      </c>
      <c r="I1">
        <v>2</v>
      </c>
      <c r="J1">
        <v>3</v>
      </c>
      <c r="L1" t="s">
        <v>3</v>
      </c>
      <c r="M1">
        <v>1</v>
      </c>
      <c r="N1">
        <v>2</v>
      </c>
      <c r="O1">
        <v>3</v>
      </c>
      <c r="Q1" t="s">
        <v>4</v>
      </c>
      <c r="R1">
        <v>1</v>
      </c>
      <c r="S1">
        <v>2</v>
      </c>
      <c r="T1">
        <v>3</v>
      </c>
    </row>
    <row r="2" spans="1:20" x14ac:dyDescent="0.25">
      <c r="A2">
        <v>1</v>
      </c>
      <c r="B2" s="1">
        <v>0.16650000214576721</v>
      </c>
      <c r="C2" s="1">
        <v>0.17949999868869781</v>
      </c>
      <c r="D2" s="1">
        <v>0.24199999868869781</v>
      </c>
      <c r="E2" s="1">
        <v>4.8999998718500137E-2</v>
      </c>
      <c r="G2">
        <v>1</v>
      </c>
      <c r="H2">
        <f>(B2-$E$2)*10</f>
        <v>1.1750000342726707</v>
      </c>
      <c r="I2">
        <f t="shared" ref="I2:J2" si="0">(C2-$E$2)*10</f>
        <v>1.3049999997019768</v>
      </c>
      <c r="J2">
        <f t="shared" si="0"/>
        <v>1.9299999997019768</v>
      </c>
      <c r="L2">
        <v>1</v>
      </c>
      <c r="M2">
        <f>(1/H2)*1000</f>
        <v>851.0638049632089</v>
      </c>
      <c r="N2">
        <f t="shared" ref="N2:O2" si="1">(1/I2)*1000</f>
        <v>766.2835250792109</v>
      </c>
      <c r="O2">
        <f t="shared" si="1"/>
        <v>518.13471510591512</v>
      </c>
      <c r="Q2">
        <v>1</v>
      </c>
      <c r="R2">
        <f>1000-M2</f>
        <v>148.9361950367911</v>
      </c>
      <c r="S2">
        <f t="shared" ref="S2:T2" si="2">1000-N2</f>
        <v>233.7164749207891</v>
      </c>
      <c r="T2">
        <f t="shared" si="2"/>
        <v>481.86528489408488</v>
      </c>
    </row>
    <row r="3" spans="1:20" x14ac:dyDescent="0.25">
      <c r="A3">
        <v>2</v>
      </c>
      <c r="B3" s="1">
        <v>0.14910000562667847</v>
      </c>
      <c r="C3" s="1">
        <v>0.1851000040769577</v>
      </c>
      <c r="D3" s="1">
        <v>0.26060000061988831</v>
      </c>
      <c r="E3" s="1"/>
      <c r="G3">
        <v>2</v>
      </c>
      <c r="H3">
        <f t="shared" ref="H3:H8" si="3">(B3-$E$2)*10</f>
        <v>1.0010000690817833</v>
      </c>
      <c r="I3">
        <f t="shared" ref="I3:I9" si="4">(C3-$E$2)*10</f>
        <v>1.3610000535845757</v>
      </c>
      <c r="J3">
        <f t="shared" ref="J3:J9" si="5">(D3-$E$2)*10</f>
        <v>2.1160000190138817</v>
      </c>
      <c r="L3">
        <v>2</v>
      </c>
      <c r="M3" s="7">
        <f t="shared" ref="M3:M9" si="6">(1/H3)*1000</f>
        <v>999.00093005717702</v>
      </c>
      <c r="N3">
        <f t="shared" ref="N3:N9" si="7">(1/I3)*1000</f>
        <v>734.75382852941061</v>
      </c>
      <c r="O3">
        <f t="shared" ref="O3:O9" si="8">(1/J3)*1000</f>
        <v>472.58978781391005</v>
      </c>
      <c r="Q3">
        <v>2</v>
      </c>
      <c r="R3" s="7">
        <f t="shared" ref="R3:R9" si="9">1000-M3</f>
        <v>0.99906994282298456</v>
      </c>
      <c r="S3">
        <f t="shared" ref="S3:S9" si="10">1000-N3</f>
        <v>265.24617147058939</v>
      </c>
      <c r="T3">
        <f t="shared" ref="T3:T9" si="11">1000-O3</f>
        <v>527.41021218608989</v>
      </c>
    </row>
    <row r="4" spans="1:20" x14ac:dyDescent="0.25">
      <c r="A4">
        <v>3</v>
      </c>
      <c r="B4" s="1">
        <v>0.1453000009059906</v>
      </c>
      <c r="C4" s="1">
        <v>0.15610000491142273</v>
      </c>
      <c r="D4" s="1">
        <v>0.22169999778270721</v>
      </c>
      <c r="E4" s="1"/>
      <c r="G4">
        <v>3</v>
      </c>
      <c r="H4">
        <f t="shared" si="3"/>
        <v>0.96300002187490463</v>
      </c>
      <c r="I4">
        <f t="shared" si="4"/>
        <v>1.0710000619292259</v>
      </c>
      <c r="J4">
        <f t="shared" si="5"/>
        <v>1.7269999906420708</v>
      </c>
      <c r="L4">
        <v>3</v>
      </c>
      <c r="M4" s="7">
        <f t="shared" si="6"/>
        <v>1038.4215755811288</v>
      </c>
      <c r="N4" s="1">
        <f t="shared" si="7"/>
        <v>933.7067620693399</v>
      </c>
      <c r="O4">
        <f t="shared" si="8"/>
        <v>579.03879873688709</v>
      </c>
      <c r="Q4">
        <v>3</v>
      </c>
      <c r="R4" s="7">
        <f t="shared" si="9"/>
        <v>-38.421575581128764</v>
      </c>
      <c r="S4" s="1">
        <f t="shared" si="10"/>
        <v>66.293237930660098</v>
      </c>
      <c r="T4">
        <f t="shared" si="11"/>
        <v>420.96120126311291</v>
      </c>
    </row>
    <row r="5" spans="1:20" x14ac:dyDescent="0.25">
      <c r="A5">
        <v>4</v>
      </c>
      <c r="B5" s="1">
        <v>0.16269999742507935</v>
      </c>
      <c r="C5" s="1">
        <v>0.1851000040769577</v>
      </c>
      <c r="D5" s="1">
        <v>0.23299999535083771</v>
      </c>
      <c r="E5" s="1"/>
      <c r="G5">
        <v>4</v>
      </c>
      <c r="H5">
        <f t="shared" si="3"/>
        <v>1.1369999870657921</v>
      </c>
      <c r="I5">
        <f t="shared" si="4"/>
        <v>1.3610000535845757</v>
      </c>
      <c r="J5">
        <f t="shared" si="5"/>
        <v>1.8399999663233757</v>
      </c>
      <c r="L5">
        <v>4</v>
      </c>
      <c r="M5">
        <f t="shared" si="6"/>
        <v>879.50748581858636</v>
      </c>
      <c r="N5">
        <f t="shared" si="7"/>
        <v>734.75382852941061</v>
      </c>
      <c r="O5">
        <f t="shared" si="8"/>
        <v>543.4782708165834</v>
      </c>
      <c r="Q5">
        <v>4</v>
      </c>
      <c r="R5">
        <f t="shared" si="9"/>
        <v>120.49251418141364</v>
      </c>
      <c r="S5">
        <f t="shared" si="10"/>
        <v>265.24617147058939</v>
      </c>
      <c r="T5">
        <f t="shared" si="11"/>
        <v>456.5217291834166</v>
      </c>
    </row>
    <row r="6" spans="1:20" x14ac:dyDescent="0.25">
      <c r="A6">
        <v>5</v>
      </c>
      <c r="B6" s="1">
        <v>0.16779999434947968</v>
      </c>
      <c r="C6" s="1">
        <v>0.14219999313354492</v>
      </c>
      <c r="D6" s="1">
        <v>0.20110000669956207</v>
      </c>
      <c r="E6" s="1"/>
      <c r="G6">
        <v>5</v>
      </c>
      <c r="H6">
        <f t="shared" si="3"/>
        <v>1.1879999563097954</v>
      </c>
      <c r="I6">
        <f t="shared" si="4"/>
        <v>0.93199994415044785</v>
      </c>
      <c r="J6">
        <f t="shared" si="5"/>
        <v>1.5210000798106194</v>
      </c>
      <c r="L6">
        <v>5</v>
      </c>
      <c r="M6">
        <f t="shared" si="6"/>
        <v>841.75087270729625</v>
      </c>
      <c r="N6" s="7">
        <f t="shared" si="7"/>
        <v>1072.9614376871414</v>
      </c>
      <c r="O6">
        <f t="shared" si="8"/>
        <v>657.4621614250741</v>
      </c>
      <c r="Q6">
        <v>5</v>
      </c>
      <c r="R6">
        <f t="shared" si="9"/>
        <v>158.24912729270375</v>
      </c>
      <c r="S6" s="7">
        <f t="shared" si="10"/>
        <v>-72.96143768714137</v>
      </c>
      <c r="T6">
        <f t="shared" si="11"/>
        <v>342.5378385749259</v>
      </c>
    </row>
    <row r="7" spans="1:20" x14ac:dyDescent="0.25">
      <c r="A7">
        <v>6</v>
      </c>
      <c r="B7" s="1">
        <v>0.14219999313354492</v>
      </c>
      <c r="C7" s="1">
        <v>0.15839999914169312</v>
      </c>
      <c r="D7" s="1">
        <v>0.22130000591278076</v>
      </c>
      <c r="E7" s="1"/>
      <c r="G7">
        <v>6</v>
      </c>
      <c r="H7">
        <f t="shared" si="3"/>
        <v>0.93199994415044785</v>
      </c>
      <c r="I7">
        <f t="shared" si="4"/>
        <v>1.0940000042319298</v>
      </c>
      <c r="J7">
        <f t="shared" si="5"/>
        <v>1.7230000719428062</v>
      </c>
      <c r="L7">
        <v>6</v>
      </c>
      <c r="M7" s="7">
        <f t="shared" si="6"/>
        <v>1072.9614376871414</v>
      </c>
      <c r="N7" s="1">
        <f t="shared" si="7"/>
        <v>914.07677891379456</v>
      </c>
      <c r="O7">
        <f t="shared" si="8"/>
        <v>580.38302858132101</v>
      </c>
      <c r="Q7">
        <v>6</v>
      </c>
      <c r="R7" s="7">
        <f t="shared" si="9"/>
        <v>-72.96143768714137</v>
      </c>
      <c r="S7" s="1">
        <f t="shared" si="10"/>
        <v>85.923221086205444</v>
      </c>
      <c r="T7">
        <f t="shared" si="11"/>
        <v>419.61697141867899</v>
      </c>
    </row>
    <row r="8" spans="1:20" x14ac:dyDescent="0.25">
      <c r="A8">
        <v>7</v>
      </c>
      <c r="B8" s="1">
        <v>0.16809999942779541</v>
      </c>
      <c r="C8" s="1">
        <v>0.16570000350475311</v>
      </c>
      <c r="D8" s="1">
        <v>0.21580000221729279</v>
      </c>
      <c r="E8" s="1"/>
      <c r="G8">
        <v>7</v>
      </c>
      <c r="H8">
        <f t="shared" si="3"/>
        <v>1.1910000070929527</v>
      </c>
      <c r="I8">
        <f t="shared" si="4"/>
        <v>1.1670000478625298</v>
      </c>
      <c r="J8">
        <f t="shared" si="5"/>
        <v>1.6680000349879265</v>
      </c>
      <c r="L8">
        <v>7</v>
      </c>
      <c r="M8">
        <f t="shared" si="6"/>
        <v>839.63055755209086</v>
      </c>
      <c r="N8">
        <f t="shared" si="7"/>
        <v>856.89799399031222</v>
      </c>
      <c r="O8">
        <f t="shared" si="8"/>
        <v>599.52037111752122</v>
      </c>
      <c r="Q8">
        <v>7</v>
      </c>
      <c r="R8">
        <f t="shared" si="9"/>
        <v>160.36944244790914</v>
      </c>
      <c r="S8">
        <f t="shared" si="10"/>
        <v>143.10200600968778</v>
      </c>
      <c r="T8">
        <f t="shared" si="11"/>
        <v>400.47962888247878</v>
      </c>
    </row>
    <row r="9" spans="1:20" x14ac:dyDescent="0.25">
      <c r="A9">
        <v>8</v>
      </c>
      <c r="B9" s="1">
        <v>0.1534000039100647</v>
      </c>
      <c r="C9" s="1">
        <v>0.15870000422000885</v>
      </c>
      <c r="D9" s="1">
        <v>0.21850000321865082</v>
      </c>
      <c r="E9" s="1"/>
      <c r="G9">
        <v>8</v>
      </c>
      <c r="H9">
        <f>(B9-$E$2)*10</f>
        <v>1.0440000519156456</v>
      </c>
      <c r="I9">
        <f t="shared" si="4"/>
        <v>1.0970000550150871</v>
      </c>
      <c r="J9">
        <f t="shared" si="5"/>
        <v>1.6950000450015068</v>
      </c>
      <c r="L9">
        <v>8</v>
      </c>
      <c r="M9" s="7">
        <f t="shared" si="6"/>
        <v>957.85435849844112</v>
      </c>
      <c r="N9">
        <f t="shared" si="7"/>
        <v>911.57698254285594</v>
      </c>
      <c r="O9">
        <f t="shared" si="8"/>
        <v>589.97048581146851</v>
      </c>
      <c r="Q9">
        <v>8</v>
      </c>
      <c r="R9" s="7">
        <f t="shared" si="9"/>
        <v>42.145641501558885</v>
      </c>
      <c r="S9">
        <f t="shared" si="10"/>
        <v>88.423017457144056</v>
      </c>
      <c r="T9">
        <f t="shared" si="11"/>
        <v>410.02951418853149</v>
      </c>
    </row>
    <row r="11" spans="1:20" x14ac:dyDescent="0.25">
      <c r="L11" t="s">
        <v>5</v>
      </c>
    </row>
    <row r="13" spans="1:20" x14ac:dyDescent="0.25">
      <c r="N13" s="1"/>
      <c r="S13" s="1"/>
    </row>
    <row r="14" spans="1:20" x14ac:dyDescent="0.25">
      <c r="M14">
        <f>500/H3</f>
        <v>499.50046502858851</v>
      </c>
      <c r="R14">
        <f>1000-M14</f>
        <v>500.49953497141149</v>
      </c>
      <c r="S14" s="1"/>
    </row>
    <row r="15" spans="1:20" x14ac:dyDescent="0.25">
      <c r="M15" s="1">
        <f t="shared" ref="M15:N20" si="12">500/H4</f>
        <v>519.21078779056438</v>
      </c>
      <c r="R15" s="1">
        <f t="shared" ref="R15:S20" si="13">1000-M15</f>
        <v>480.78921220943562</v>
      </c>
      <c r="S15" s="1"/>
    </row>
    <row r="16" spans="1:20" x14ac:dyDescent="0.25">
      <c r="M16" s="1"/>
      <c r="R16" s="1"/>
      <c r="S16" s="1"/>
    </row>
    <row r="17" spans="13:19" x14ac:dyDescent="0.25">
      <c r="M17" s="1"/>
      <c r="N17" s="1">
        <f t="shared" ref="N17" si="14">500/I6</f>
        <v>536.48071884357068</v>
      </c>
      <c r="R17" s="1"/>
      <c r="S17" s="1">
        <f t="shared" si="13"/>
        <v>463.51928115642932</v>
      </c>
    </row>
    <row r="18" spans="13:19" x14ac:dyDescent="0.25">
      <c r="M18" s="1">
        <f t="shared" si="12"/>
        <v>536.48071884357068</v>
      </c>
      <c r="N18" s="1"/>
      <c r="R18" s="1">
        <f t="shared" si="13"/>
        <v>463.51928115642932</v>
      </c>
      <c r="S18" s="1"/>
    </row>
    <row r="19" spans="13:19" x14ac:dyDescent="0.25">
      <c r="M19" s="1"/>
      <c r="R19" s="1"/>
      <c r="S19" s="1"/>
    </row>
    <row r="20" spans="13:19" x14ac:dyDescent="0.25">
      <c r="M20" s="1">
        <f t="shared" si="12"/>
        <v>478.92717924922061</v>
      </c>
      <c r="R20" s="1">
        <f t="shared" si="13"/>
        <v>521.07282075077933</v>
      </c>
      <c r="S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0" workbookViewId="0">
      <selection activeCell="B31" sqref="B31:E38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6</v>
      </c>
      <c r="E1" s="1" t="s">
        <v>7</v>
      </c>
    </row>
    <row r="2" spans="1:12" x14ac:dyDescent="0.25">
      <c r="A2" s="1" t="s">
        <v>8</v>
      </c>
      <c r="E2" s="1" t="s">
        <v>9</v>
      </c>
      <c r="I2" s="1" t="s">
        <v>10</v>
      </c>
    </row>
    <row r="3" spans="1:12" x14ac:dyDescent="0.25">
      <c r="A3" s="1" t="s">
        <v>11</v>
      </c>
      <c r="E3" s="1" t="s">
        <v>12</v>
      </c>
    </row>
    <row r="5" spans="1:12" x14ac:dyDescent="0.25">
      <c r="A5" s="1" t="s">
        <v>13</v>
      </c>
      <c r="B5" s="2">
        <v>43871</v>
      </c>
    </row>
    <row r="6" spans="1:12" x14ac:dyDescent="0.25">
      <c r="A6" s="1" t="s">
        <v>14</v>
      </c>
      <c r="B6" s="3" t="s">
        <v>15</v>
      </c>
    </row>
    <row r="9" spans="1:12" x14ac:dyDescent="0.25">
      <c r="A9" s="1" t="s">
        <v>16</v>
      </c>
      <c r="E9" s="1" t="s">
        <v>17</v>
      </c>
    </row>
    <row r="10" spans="1:12" x14ac:dyDescent="0.25">
      <c r="A10" s="1" t="s">
        <v>18</v>
      </c>
      <c r="E10" s="1" t="s">
        <v>19</v>
      </c>
    </row>
    <row r="11" spans="1:12" x14ac:dyDescent="0.25">
      <c r="A11" s="1" t="s">
        <v>20</v>
      </c>
      <c r="E11" s="1" t="s">
        <v>21</v>
      </c>
    </row>
    <row r="12" spans="1:12" x14ac:dyDescent="0.25">
      <c r="A12" s="1" t="s">
        <v>22</v>
      </c>
    </row>
    <row r="14" spans="1:12" x14ac:dyDescent="0.25">
      <c r="A14" s="4" t="s">
        <v>23</v>
      </c>
      <c r="B14" s="4"/>
      <c r="C14" s="4"/>
      <c r="D14" s="4"/>
      <c r="E14" s="4">
        <v>5</v>
      </c>
      <c r="F14" s="4" t="s">
        <v>24</v>
      </c>
      <c r="G14" s="4"/>
      <c r="H14" s="4"/>
      <c r="I14" s="4"/>
      <c r="J14" s="4"/>
      <c r="K14" s="4"/>
      <c r="L14" s="4"/>
    </row>
    <row r="15" spans="1:12" x14ac:dyDescent="0.25">
      <c r="A15" s="4" t="s">
        <v>25</v>
      </c>
      <c r="B15" s="4"/>
      <c r="C15" s="4"/>
      <c r="D15" s="4"/>
      <c r="E15" s="4">
        <v>2</v>
      </c>
      <c r="F15" s="4" t="s">
        <v>26</v>
      </c>
      <c r="G15" s="4"/>
      <c r="H15" s="4"/>
      <c r="I15" s="4"/>
      <c r="J15" s="4"/>
      <c r="K15" s="4"/>
      <c r="L15" s="4"/>
    </row>
    <row r="17" spans="1:12" x14ac:dyDescent="0.25">
      <c r="A17" s="4" t="s">
        <v>27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25">
      <c r="A20" s="1" t="s">
        <v>28</v>
      </c>
    </row>
    <row r="21" spans="1:12" x14ac:dyDescent="0.25">
      <c r="A21" s="1" t="s">
        <v>29</v>
      </c>
      <c r="E21" s="1" t="s">
        <v>30</v>
      </c>
    </row>
    <row r="22" spans="1:12" x14ac:dyDescent="0.25">
      <c r="A22" s="1" t="s">
        <v>31</v>
      </c>
      <c r="E22" s="1">
        <v>600</v>
      </c>
      <c r="F22" s="1" t="s">
        <v>32</v>
      </c>
    </row>
    <row r="23" spans="1:12" x14ac:dyDescent="0.25">
      <c r="A23" s="1" t="s">
        <v>33</v>
      </c>
      <c r="E23" s="1">
        <v>9</v>
      </c>
      <c r="F23" s="1" t="s">
        <v>32</v>
      </c>
    </row>
    <row r="24" spans="1:12" x14ac:dyDescent="0.25">
      <c r="A24" s="1" t="s">
        <v>34</v>
      </c>
      <c r="E24" s="1">
        <v>10</v>
      </c>
    </row>
    <row r="25" spans="1:12" x14ac:dyDescent="0.25">
      <c r="A25" s="1" t="s">
        <v>35</v>
      </c>
      <c r="E25" s="1">
        <v>0</v>
      </c>
      <c r="F25" s="1" t="s">
        <v>36</v>
      </c>
    </row>
    <row r="26" spans="1:12" x14ac:dyDescent="0.25">
      <c r="A26" s="1" t="s">
        <v>37</v>
      </c>
      <c r="E26" s="1" t="s">
        <v>38</v>
      </c>
    </row>
    <row r="27" spans="1:12" x14ac:dyDescent="0.25">
      <c r="A27" s="1" t="s">
        <v>39</v>
      </c>
      <c r="B27" s="3" t="s">
        <v>40</v>
      </c>
    </row>
    <row r="29" spans="1:12" x14ac:dyDescent="0.25">
      <c r="B29" s="1" t="s">
        <v>41</v>
      </c>
    </row>
    <row r="30" spans="1:12" x14ac:dyDescent="0.25">
      <c r="A30" s="6" t="s">
        <v>42</v>
      </c>
      <c r="B30" s="6">
        <v>5</v>
      </c>
      <c r="C30" s="6">
        <v>6</v>
      </c>
      <c r="D30" s="6">
        <v>7</v>
      </c>
      <c r="E30" s="6">
        <v>8</v>
      </c>
    </row>
    <row r="31" spans="1:12" x14ac:dyDescent="0.25">
      <c r="A31" s="6" t="s">
        <v>43</v>
      </c>
      <c r="B31" s="1">
        <v>0.16650000214576721</v>
      </c>
      <c r="C31" s="1">
        <v>0.17949999868869781</v>
      </c>
      <c r="D31" s="1">
        <v>0.24199999868869781</v>
      </c>
      <c r="E31" s="1">
        <v>4.8999998718500137E-2</v>
      </c>
    </row>
    <row r="32" spans="1:12" x14ac:dyDescent="0.25">
      <c r="A32" s="6" t="s">
        <v>44</v>
      </c>
      <c r="B32" s="1">
        <v>0.14910000562667847</v>
      </c>
      <c r="C32" s="1">
        <v>0.1851000040769577</v>
      </c>
      <c r="D32" s="1">
        <v>0.26060000061988831</v>
      </c>
    </row>
    <row r="33" spans="1:4" x14ac:dyDescent="0.25">
      <c r="A33" s="6" t="s">
        <v>45</v>
      </c>
      <c r="B33" s="1">
        <v>0.1453000009059906</v>
      </c>
      <c r="C33" s="1">
        <v>0.15610000491142273</v>
      </c>
      <c r="D33" s="1">
        <v>0.22169999778270721</v>
      </c>
    </row>
    <row r="34" spans="1:4" x14ac:dyDescent="0.25">
      <c r="A34" s="6" t="s">
        <v>46</v>
      </c>
      <c r="B34" s="1">
        <v>0.16269999742507935</v>
      </c>
      <c r="C34" s="1">
        <v>0.1851000040769577</v>
      </c>
      <c r="D34" s="1">
        <v>0.23299999535083771</v>
      </c>
    </row>
    <row r="35" spans="1:4" x14ac:dyDescent="0.25">
      <c r="A35" s="6" t="s">
        <v>47</v>
      </c>
      <c r="B35" s="1">
        <v>0.16779999434947968</v>
      </c>
      <c r="C35" s="1">
        <v>0.14219999313354492</v>
      </c>
      <c r="D35" s="1">
        <v>0.20110000669956207</v>
      </c>
    </row>
    <row r="36" spans="1:4" x14ac:dyDescent="0.25">
      <c r="A36" s="6" t="s">
        <v>48</v>
      </c>
      <c r="B36" s="1">
        <v>0.14219999313354492</v>
      </c>
      <c r="C36" s="1">
        <v>0.15839999914169312</v>
      </c>
      <c r="D36" s="1">
        <v>0.22130000591278076</v>
      </c>
    </row>
    <row r="37" spans="1:4" x14ac:dyDescent="0.25">
      <c r="A37" s="6" t="s">
        <v>49</v>
      </c>
      <c r="B37" s="1">
        <v>0.16809999942779541</v>
      </c>
      <c r="C37" s="1">
        <v>0.16570000350475311</v>
      </c>
      <c r="D37" s="1">
        <v>0.21580000221729279</v>
      </c>
    </row>
    <row r="38" spans="1:4" x14ac:dyDescent="0.25">
      <c r="A38" s="6" t="s">
        <v>50</v>
      </c>
      <c r="B38" s="1">
        <v>0.1534000039100647</v>
      </c>
      <c r="C38" s="1">
        <v>0.15870000422000885</v>
      </c>
      <c r="D38" s="1">
        <v>0.21850000321865082</v>
      </c>
    </row>
    <row r="43" spans="1:4" x14ac:dyDescent="0.25">
      <c r="A43" s="1" t="s">
        <v>51</v>
      </c>
      <c r="B43" s="3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2020-02-10T14:39:28Z</dcterms:modified>
</cp:coreProperties>
</file>