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4493EA-CF32-4AA0-8658-BCA22643B2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N20" i="1"/>
  <c r="I9" i="1" l="1"/>
  <c r="J9" i="1"/>
  <c r="H9" i="1"/>
  <c r="M9" i="1" l="1"/>
  <c r="O9" i="1"/>
  <c r="N9" i="1"/>
  <c r="H3" i="1"/>
  <c r="M14" i="1" s="1"/>
  <c r="R14" i="1" s="1"/>
  <c r="I3" i="1"/>
  <c r="N14" i="1" s="1"/>
  <c r="S14" i="1" s="1"/>
  <c r="J3" i="1"/>
  <c r="H4" i="1"/>
  <c r="M15" i="1" s="1"/>
  <c r="R15" i="1" s="1"/>
  <c r="I4" i="1"/>
  <c r="N15" i="1" s="1"/>
  <c r="S15" i="1" s="1"/>
  <c r="J4" i="1"/>
  <c r="H5" i="1"/>
  <c r="M16" i="1" s="1"/>
  <c r="R16" i="1" s="1"/>
  <c r="I5" i="1"/>
  <c r="N16" i="1" s="1"/>
  <c r="S16" i="1" s="1"/>
  <c r="J5" i="1"/>
  <c r="H6" i="1"/>
  <c r="M17" i="1" s="1"/>
  <c r="R17" i="1" s="1"/>
  <c r="I6" i="1"/>
  <c r="N17" i="1" s="1"/>
  <c r="S17" i="1" s="1"/>
  <c r="J6" i="1"/>
  <c r="H7" i="1"/>
  <c r="M18" i="1" s="1"/>
  <c r="R18" i="1" s="1"/>
  <c r="I7" i="1"/>
  <c r="N18" i="1" s="1"/>
  <c r="S18" i="1" s="1"/>
  <c r="J7" i="1"/>
  <c r="H8" i="1"/>
  <c r="M19" i="1" s="1"/>
  <c r="R19" i="1" s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<sst xmlns="http://schemas.openxmlformats.org/spreadsheetml/2006/main" count="54" uniqueCount="53">
  <si>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</si>
  <si>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</si>
  <si>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</si>
  <si>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</si>
  <si>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</si>
  <si>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</si>
  <si>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</si>
  <si>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</si>
  <si>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</si>
  <si>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</si>
  <si>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</si>
  <si>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</si>
  <si>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</si>
  <si>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</si>
  <si>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</si>
  <si>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9:56:43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</si>
  <si>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</si>
  <si>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</si>
  <si>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</si>
  <si>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</si>
  <si>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</si>
  <si>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</si>
  <si>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</si>
  <si>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</si>
  <si>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</si>
  <si>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</si>
  <si>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</si>
  <si>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</si>
  <si>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</si>
  <si>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</si>
  <si>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</si>
  <si>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</si>
  <si>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</si>
  <si>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</si>
  <si>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</si>
  <si>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</si>
  <si>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</si>
  <si>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</si>
  <si>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</si>
  <si>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</si>
  <si>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2/11/2020 9:56:53 AM</t>
  </si>
  <si>
    <t>Temperature: 28.6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</si>
  <si>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</si>
  <si>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</si>
  <si>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</si>
  <si>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</si>
  <si>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</si>
  <si>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</si>
  <si>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</si>
  <si>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</si>
  <si>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</si>
  <si>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</si>
  <si>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2/11/2020 9:57:09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</si>
</sst>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  <xf numFmtId="0" fontId="5" fillId="11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  <xf numFmtId="0" fontId="5" fillId="11" borderId="0" xfId="9"/>
  </cellXfs>
  <cellStyles count="10">
    <cellStyle name="Bad" xfId="8" builtinId="27"/>
    <cellStyle name="Neutral" xfId="9" builtinId="28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D1" workbookViewId="0">
      <selection activeCell="M22" sqref="M22"/>
    </sheetView>
  </sheetViews>
  <sheetFormatPr defaultRowHeight="14.4" x14ac:dyDescent="0.3"/>
  <cols>
    <col min="12" max="12" width="21.33203125" bestFit="1" customWidth="1"/>
    <col min="18" max="19" width="9.33203125" bestFit="1" customWidth="1"/>
    <col min="20" max="20" width="12.66406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 s="1">
        <v>0.17870000004768372</v>
      </c>
      <c r="C2" s="1">
        <v>0.19449999928474426</v>
      </c>
      <c r="D2" s="1">
        <v>0.26469999551773071</v>
      </c>
      <c r="E2" s="1">
        <v>4.830000177025795E-2</v>
      </c>
      <c r="G2">
        <v>1</v>
      </c>
      <c r="H2">
        <f>(B2-$E$2)*10</f>
        <v>1.3039999827742577</v>
      </c>
      <c r="I2">
        <f t="shared" ref="I2:J2" si="0">(C2-$E$2)*10</f>
        <v>1.4619999751448631</v>
      </c>
      <c r="J2">
        <f t="shared" si="0"/>
        <v>2.1639999374747276</v>
      </c>
      <c r="L2">
        <v>1</v>
      </c>
      <c r="M2" s="1">
        <f>(1/H2)*1000</f>
        <v>766.87117577448259</v>
      </c>
      <c r="N2" s="1">
        <f t="shared" ref="N2:O2" si="1">(1/I2)*1000</f>
        <v>683.99453967221473</v>
      </c>
      <c r="O2" s="1">
        <f t="shared" si="1"/>
        <v>462.10722222429757</v>
      </c>
      <c r="P2" s="1"/>
      <c r="Q2" s="1">
        <v>1</v>
      </c>
      <c r="R2" s="1">
        <f>1000-M2</f>
        <v>233.12882422551741</v>
      </c>
      <c r="S2" s="1">
        <f t="shared" ref="S2:T2" si="2">1000-N2</f>
        <v>316.00546032778527</v>
      </c>
      <c r="T2" s="1">
        <f t="shared" si="2"/>
        <v>537.89277777570237</v>
      </c>
    </row>
    <row r="3" spans="1:20" x14ac:dyDescent="0.3">
      <c r="A3">
        <v>2</v>
      </c>
      <c r="B3" s="1">
        <v>0.14730000495910645</v>
      </c>
      <c r="C3" s="1">
        <v>0.12669999897480011</v>
      </c>
      <c r="D3" s="1">
        <v>0.23499999940395355</v>
      </c>
      <c r="E3" s="1"/>
      <c r="G3">
        <v>2</v>
      </c>
      <c r="H3">
        <f t="shared" ref="H3:H8" si="3">(B3-$E$2)*10</f>
        <v>0.99000003188848495</v>
      </c>
      <c r="I3">
        <f t="shared" ref="I3:I9" si="4">(C3-$E$2)*10</f>
        <v>0.7839999720454216</v>
      </c>
      <c r="J3">
        <f t="shared" ref="J3:J9" si="5">(D3-$E$2)*10</f>
        <v>1.866999976336956</v>
      </c>
      <c r="L3">
        <v>2</v>
      </c>
      <c r="M3" s="7">
        <f t="shared" ref="M3:M9" si="6">(1/H3)*1000</f>
        <v>1010.1009775650607</v>
      </c>
      <c r="N3" s="7">
        <f t="shared" ref="N3:N9" si="7">(1/I3)*1000</f>
        <v>1275.5102495616725</v>
      </c>
      <c r="O3" s="1">
        <f t="shared" ref="O3:O9" si="8">(1/J3)*1000</f>
        <v>535.61864631728304</v>
      </c>
      <c r="P3" s="1"/>
      <c r="Q3" s="1">
        <v>2</v>
      </c>
      <c r="R3" s="7">
        <f t="shared" ref="R3:R9" si="9">1000-M3</f>
        <v>-10.100977565060703</v>
      </c>
      <c r="S3" s="7">
        <f t="shared" ref="S3:S9" si="10">1000-N3</f>
        <v>-275.51024956167248</v>
      </c>
      <c r="T3" s="1">
        <f t="shared" ref="T3:T9" si="11">1000-O3</f>
        <v>464.38135368271696</v>
      </c>
    </row>
    <row r="4" spans="1:20" x14ac:dyDescent="0.3">
      <c r="A4">
        <v>3</v>
      </c>
      <c r="B4" s="1">
        <v>0.1289999932050705</v>
      </c>
      <c r="C4" s="1">
        <v>0.13779999315738678</v>
      </c>
      <c r="D4" s="1">
        <v>0.24580000340938568</v>
      </c>
      <c r="E4" s="1"/>
      <c r="G4">
        <v>3</v>
      </c>
      <c r="H4">
        <f t="shared" si="3"/>
        <v>0.80699991434812546</v>
      </c>
      <c r="I4">
        <f t="shared" si="4"/>
        <v>0.8949999138712883</v>
      </c>
      <c r="J4">
        <f t="shared" si="5"/>
        <v>1.9750000163912773</v>
      </c>
      <c r="L4">
        <v>3</v>
      </c>
      <c r="M4" s="7">
        <f t="shared" si="6"/>
        <v>1239.1575045057784</v>
      </c>
      <c r="N4" s="7">
        <f t="shared" si="7"/>
        <v>1117.3185432773257</v>
      </c>
      <c r="O4" s="1">
        <f t="shared" si="8"/>
        <v>506.32910972183242</v>
      </c>
      <c r="P4" s="1"/>
      <c r="Q4" s="1">
        <v>3</v>
      </c>
      <c r="R4" s="7">
        <f t="shared" si="9"/>
        <v>-239.15750450577843</v>
      </c>
      <c r="S4" s="7">
        <f t="shared" si="10"/>
        <v>-117.31854327732572</v>
      </c>
      <c r="T4" s="1">
        <f t="shared" si="11"/>
        <v>493.67089027816758</v>
      </c>
    </row>
    <row r="5" spans="1:20" x14ac:dyDescent="0.3">
      <c r="A5">
        <v>4</v>
      </c>
      <c r="B5" s="1">
        <v>0.14880000054836273</v>
      </c>
      <c r="C5" s="1">
        <v>0.14710000157356262</v>
      </c>
      <c r="D5" s="1">
        <v>0.24580000340938568</v>
      </c>
      <c r="E5" s="1"/>
      <c r="G5">
        <v>4</v>
      </c>
      <c r="H5">
        <f t="shared" si="3"/>
        <v>1.0049999877810478</v>
      </c>
      <c r="I5">
        <f t="shared" si="4"/>
        <v>0.98799999803304672</v>
      </c>
      <c r="J5">
        <f t="shared" si="5"/>
        <v>1.9750000163912773</v>
      </c>
      <c r="L5">
        <v>4</v>
      </c>
      <c r="M5" s="7">
        <f t="shared" si="6"/>
        <v>995.02488771956371</v>
      </c>
      <c r="N5" s="7">
        <f t="shared" si="7"/>
        <v>1012.145751002878</v>
      </c>
      <c r="O5" s="1">
        <f t="shared" si="8"/>
        <v>506.32910972183242</v>
      </c>
      <c r="P5" s="1"/>
      <c r="Q5" s="1">
        <v>4</v>
      </c>
      <c r="R5" s="7">
        <f t="shared" si="9"/>
        <v>4.9751122804362922</v>
      </c>
      <c r="S5" s="7">
        <f t="shared" si="10"/>
        <v>-12.145751002878001</v>
      </c>
      <c r="T5" s="1">
        <f t="shared" si="11"/>
        <v>493.67089027816758</v>
      </c>
    </row>
    <row r="6" spans="1:20" x14ac:dyDescent="0.3">
      <c r="A6">
        <v>5</v>
      </c>
      <c r="B6" s="1">
        <v>0.13539999723434448</v>
      </c>
      <c r="C6" s="1">
        <v>0.1518000066280365</v>
      </c>
      <c r="D6" s="1">
        <v>0.23070000112056732</v>
      </c>
      <c r="E6" s="1"/>
      <c r="G6">
        <v>5</v>
      </c>
      <c r="H6">
        <f t="shared" si="3"/>
        <v>0.87099995464086533</v>
      </c>
      <c r="I6">
        <f t="shared" si="4"/>
        <v>1.0350000485777855</v>
      </c>
      <c r="J6">
        <f t="shared" si="5"/>
        <v>1.8239999935030937</v>
      </c>
      <c r="L6">
        <v>5</v>
      </c>
      <c r="M6" s="7">
        <f t="shared" si="6"/>
        <v>1148.1056855075551</v>
      </c>
      <c r="N6" s="7">
        <f t="shared" si="7"/>
        <v>966.18352953134672</v>
      </c>
      <c r="O6" s="1">
        <f t="shared" si="8"/>
        <v>548.24561598788398</v>
      </c>
      <c r="P6" s="1"/>
      <c r="Q6" s="1">
        <v>5</v>
      </c>
      <c r="R6" s="7">
        <f t="shared" si="9"/>
        <v>-148.10568550755511</v>
      </c>
      <c r="S6" s="7">
        <f t="shared" si="10"/>
        <v>33.816470468653279</v>
      </c>
      <c r="T6" s="1">
        <f t="shared" si="11"/>
        <v>451.75438401211602</v>
      </c>
    </row>
    <row r="7" spans="1:20" x14ac:dyDescent="0.3">
      <c r="A7">
        <v>6</v>
      </c>
      <c r="B7" s="1">
        <v>0.15610000491142273</v>
      </c>
      <c r="C7" s="1">
        <v>0.15039999783039093</v>
      </c>
      <c r="D7" s="1">
        <v>0.20020000636577606</v>
      </c>
      <c r="E7" s="1"/>
      <c r="G7">
        <v>6</v>
      </c>
      <c r="H7">
        <f t="shared" si="3"/>
        <v>1.0780000314116478</v>
      </c>
      <c r="I7">
        <f t="shared" si="4"/>
        <v>1.0209999606013298</v>
      </c>
      <c r="J7">
        <f t="shared" si="5"/>
        <v>1.5190000459551811</v>
      </c>
      <c r="L7">
        <v>6</v>
      </c>
      <c r="M7" s="7">
        <f t="shared" si="6"/>
        <v>927.6437577561976</v>
      </c>
      <c r="N7" s="7">
        <f t="shared" si="7"/>
        <v>979.43196727553095</v>
      </c>
      <c r="O7" s="1">
        <f t="shared" si="8"/>
        <v>658.32782735116882</v>
      </c>
      <c r="P7" s="1"/>
      <c r="Q7" s="1">
        <v>6</v>
      </c>
      <c r="R7" s="7">
        <f t="shared" si="9"/>
        <v>72.356242243802399</v>
      </c>
      <c r="S7" s="7">
        <f t="shared" si="10"/>
        <v>20.568032724469049</v>
      </c>
      <c r="T7" s="1">
        <f t="shared" si="11"/>
        <v>341.67217264883118</v>
      </c>
    </row>
    <row r="8" spans="1:20" x14ac:dyDescent="0.3">
      <c r="A8">
        <v>7</v>
      </c>
      <c r="B8" s="1">
        <v>0.15350000560283661</v>
      </c>
      <c r="C8" s="1">
        <v>0.16380000114440918</v>
      </c>
      <c r="D8" s="1">
        <v>0.23939999938011169</v>
      </c>
      <c r="E8" s="1"/>
      <c r="G8">
        <v>7</v>
      </c>
      <c r="H8">
        <f t="shared" si="3"/>
        <v>1.0520000383257866</v>
      </c>
      <c r="I8">
        <f t="shared" si="4"/>
        <v>1.1549999937415123</v>
      </c>
      <c r="J8">
        <f t="shared" si="5"/>
        <v>1.9109999760985374</v>
      </c>
      <c r="L8">
        <v>7</v>
      </c>
      <c r="M8" s="7">
        <f t="shared" si="6"/>
        <v>950.57030757475775</v>
      </c>
      <c r="N8" s="1">
        <f t="shared" si="7"/>
        <v>865.80087049229792</v>
      </c>
      <c r="O8" s="1">
        <f t="shared" si="8"/>
        <v>523.28624411685325</v>
      </c>
      <c r="P8" s="1"/>
      <c r="Q8" s="1">
        <v>7</v>
      </c>
      <c r="R8" s="7">
        <f t="shared" si="9"/>
        <v>49.429692425242251</v>
      </c>
      <c r="S8" s="1">
        <f t="shared" si="10"/>
        <v>134.19912950770208</v>
      </c>
      <c r="T8" s="1">
        <f t="shared" si="11"/>
        <v>476.71375588314675</v>
      </c>
    </row>
    <row r="9" spans="1:20" x14ac:dyDescent="0.3">
      <c r="A9">
        <v>8</v>
      </c>
      <c r="B9" s="1">
        <v>0.18880000710487366</v>
      </c>
      <c r="C9" s="1">
        <v>0.19920000433921814</v>
      </c>
      <c r="D9" s="1">
        <v>0.2517000138759613</v>
      </c>
      <c r="E9" s="1"/>
      <c r="G9">
        <v>8</v>
      </c>
      <c r="H9">
        <f>(B9-$E$2)*10</f>
        <v>1.4050000533461571</v>
      </c>
      <c r="I9">
        <f t="shared" si="4"/>
        <v>1.5090000256896019</v>
      </c>
      <c r="J9">
        <f t="shared" si="5"/>
        <v>2.0340001210570335</v>
      </c>
      <c r="L9">
        <v>8</v>
      </c>
      <c r="M9" s="1">
        <f t="shared" si="6"/>
        <v>711.7437452179405</v>
      </c>
      <c r="N9" s="8">
        <f t="shared" si="7"/>
        <v>662.69051224370082</v>
      </c>
      <c r="O9" s="1">
        <f t="shared" si="8"/>
        <v>491.64205530150997</v>
      </c>
      <c r="P9" s="1"/>
      <c r="Q9" s="1">
        <v>8</v>
      </c>
      <c r="R9" s="1">
        <f t="shared" si="9"/>
        <v>288.2562547820595</v>
      </c>
      <c r="S9" s="8">
        <f t="shared" si="10"/>
        <v>337.30948775629918</v>
      </c>
      <c r="T9" s="1">
        <f t="shared" si="11"/>
        <v>508.35794469849003</v>
      </c>
    </row>
    <row r="11" spans="1:20" x14ac:dyDescent="0.3">
      <c r="L11" t="s">
        <v>5</v>
      </c>
    </row>
    <row r="13" spans="1:20" x14ac:dyDescent="0.3">
      <c r="N13" s="1"/>
      <c r="S13" s="1"/>
    </row>
    <row r="14" spans="1:20" x14ac:dyDescent="0.3">
      <c r="M14">
        <f>500/H3</f>
        <v>505.05048878253041</v>
      </c>
      <c r="N14" s="1">
        <f>500/I3</f>
        <v>637.75512478083624</v>
      </c>
      <c r="R14">
        <f>1000-M14</f>
        <v>494.94951121746959</v>
      </c>
      <c r="S14" s="1">
        <f>1000-N14</f>
        <v>362.24487521916376</v>
      </c>
    </row>
    <row r="15" spans="1:20" x14ac:dyDescent="0.3">
      <c r="M15" s="1">
        <f t="shared" ref="M15:N15" si="12">500/H4</f>
        <v>619.57875225288922</v>
      </c>
      <c r="N15" s="1">
        <f t="shared" si="12"/>
        <v>558.65927163866297</v>
      </c>
      <c r="R15" s="1">
        <f t="shared" ref="R15:R19" si="13">1000-M15</f>
        <v>380.42124774711078</v>
      </c>
      <c r="S15" s="1">
        <f t="shared" ref="S15:S18" si="14">1000-N15</f>
        <v>441.34072836133703</v>
      </c>
    </row>
    <row r="16" spans="1:20" x14ac:dyDescent="0.3">
      <c r="M16" s="1">
        <f t="shared" ref="M16:N16" si="15">500/H5</f>
        <v>497.51244385978185</v>
      </c>
      <c r="N16" s="1">
        <f t="shared" si="15"/>
        <v>506.07287550143894</v>
      </c>
      <c r="R16" s="1">
        <f t="shared" si="13"/>
        <v>502.48755614021815</v>
      </c>
      <c r="S16" s="1">
        <f t="shared" si="14"/>
        <v>493.92712449856106</v>
      </c>
    </row>
    <row r="17" spans="13:19" x14ac:dyDescent="0.3">
      <c r="M17" s="1">
        <f t="shared" ref="M17:N17" si="16">500/H6</f>
        <v>574.05284275377755</v>
      </c>
      <c r="N17" s="1">
        <f t="shared" si="16"/>
        <v>483.0917647656733</v>
      </c>
      <c r="R17" s="1">
        <f t="shared" si="13"/>
        <v>425.94715724622245</v>
      </c>
      <c r="S17" s="1">
        <f t="shared" si="14"/>
        <v>516.90823523432664</v>
      </c>
    </row>
    <row r="18" spans="13:19" x14ac:dyDescent="0.3">
      <c r="M18" s="1">
        <f t="shared" ref="M18:N18" si="17">500/H7</f>
        <v>463.8218788780988</v>
      </c>
      <c r="N18" s="1">
        <f t="shared" si="17"/>
        <v>489.71598363776548</v>
      </c>
      <c r="R18" s="1">
        <f t="shared" si="13"/>
        <v>536.1781211219012</v>
      </c>
      <c r="S18" s="1">
        <f t="shared" si="14"/>
        <v>510.28401636223452</v>
      </c>
    </row>
    <row r="19" spans="13:19" x14ac:dyDescent="0.3">
      <c r="M19" s="8">
        <f t="shared" ref="M19" si="18">500/H8</f>
        <v>475.28515378737893</v>
      </c>
      <c r="N19" s="1"/>
      <c r="R19" s="8">
        <f t="shared" si="13"/>
        <v>524.71484621262107</v>
      </c>
      <c r="S19" s="1"/>
    </row>
    <row r="20" spans="13:19" x14ac:dyDescent="0.3">
      <c r="M20" s="1"/>
      <c r="N20" s="1">
        <f>0.5*500/I9</f>
        <v>165.67262806092521</v>
      </c>
      <c r="R20" s="1"/>
      <c r="S20" s="1">
        <f>500-N20</f>
        <v>334.32737193907479</v>
      </c>
    </row>
    <row r="21" spans="13:19" x14ac:dyDescent="0.3">
      <c r="M21" s="1"/>
      <c r="N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2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43872</v>
      </c>
    </row>
    <row r="6" spans="1:12" x14ac:dyDescent="0.3">
      <c r="A6" s="1" t="s">
        <v>14</v>
      </c>
      <c r="B6" s="3" t="s">
        <v>15</v>
      </c>
    </row>
    <row r="9" spans="1:12" x14ac:dyDescent="0.3">
      <c r="A9" s="1" t="s">
        <v>16</v>
      </c>
      <c r="E9" s="1" t="s">
        <v>17</v>
      </c>
    </row>
    <row r="10" spans="1:12" x14ac:dyDescent="0.3">
      <c r="A10" s="1" t="s">
        <v>18</v>
      </c>
      <c r="E10" s="1" t="s">
        <v>19</v>
      </c>
    </row>
    <row r="11" spans="1:12" x14ac:dyDescent="0.3">
      <c r="A11" s="1" t="s">
        <v>20</v>
      </c>
      <c r="E11" s="1" t="s">
        <v>21</v>
      </c>
    </row>
    <row r="12" spans="1:12" x14ac:dyDescent="0.3">
      <c r="A12" s="1" t="s">
        <v>22</v>
      </c>
    </row>
    <row r="14" spans="1:12" x14ac:dyDescent="0.3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3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3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28</v>
      </c>
    </row>
    <row r="21" spans="1:12" x14ac:dyDescent="0.3">
      <c r="A21" s="1" t="s">
        <v>29</v>
      </c>
      <c r="E21" s="1" t="s">
        <v>30</v>
      </c>
    </row>
    <row r="22" spans="1:12" x14ac:dyDescent="0.3">
      <c r="A22" s="1" t="s">
        <v>31</v>
      </c>
      <c r="E22" s="1">
        <v>600</v>
      </c>
      <c r="F22" s="1" t="s">
        <v>32</v>
      </c>
    </row>
    <row r="23" spans="1:12" x14ac:dyDescent="0.3">
      <c r="A23" s="1" t="s">
        <v>33</v>
      </c>
      <c r="E23" s="1">
        <v>9</v>
      </c>
      <c r="F23" s="1" t="s">
        <v>32</v>
      </c>
    </row>
    <row r="24" spans="1:12" x14ac:dyDescent="0.3">
      <c r="A24" s="1" t="s">
        <v>34</v>
      </c>
      <c r="E24" s="1">
        <v>10</v>
      </c>
    </row>
    <row r="25" spans="1:12" x14ac:dyDescent="0.3">
      <c r="A25" s="1" t="s">
        <v>35</v>
      </c>
      <c r="E25" s="1">
        <v>0</v>
      </c>
      <c r="F25" s="1" t="s">
        <v>36</v>
      </c>
    </row>
    <row r="26" spans="1:12" x14ac:dyDescent="0.3">
      <c r="A26" s="1" t="s">
        <v>37</v>
      </c>
      <c r="E26" s="1" t="s">
        <v>38</v>
      </c>
    </row>
    <row r="27" spans="1:12" x14ac:dyDescent="0.3">
      <c r="A27" s="1" t="s">
        <v>39</v>
      </c>
      <c r="B27" s="3" t="s">
        <v>40</v>
      </c>
    </row>
    <row r="29" spans="1:12" x14ac:dyDescent="0.3">
      <c r="B29" s="1" t="s">
        <v>41</v>
      </c>
    </row>
    <row r="30" spans="1:12" x14ac:dyDescent="0.3">
      <c r="A30" s="6" t="s">
        <v>42</v>
      </c>
      <c r="B30" s="6">
        <v>9</v>
      </c>
      <c r="C30" s="6">
        <v>10</v>
      </c>
      <c r="D30" s="6">
        <v>11</v>
      </c>
      <c r="E30" s="6">
        <v>12</v>
      </c>
    </row>
    <row r="31" spans="1:12" x14ac:dyDescent="0.3">
      <c r="A31" s="6" t="s">
        <v>43</v>
      </c>
      <c r="B31" s="1">
        <v>0.17870000004768372</v>
      </c>
      <c r="C31" s="1">
        <v>0.19449999928474426</v>
      </c>
      <c r="D31" s="1">
        <v>0.26469999551773071</v>
      </c>
      <c r="E31" s="1">
        <v>4.830000177025795E-2</v>
      </c>
    </row>
    <row r="32" spans="1:12" x14ac:dyDescent="0.3">
      <c r="A32" s="6" t="s">
        <v>44</v>
      </c>
      <c r="B32" s="1">
        <v>0.14730000495910645</v>
      </c>
      <c r="C32" s="1">
        <v>0.12669999897480011</v>
      </c>
      <c r="D32" s="1">
        <v>0.23499999940395355</v>
      </c>
    </row>
    <row r="33" spans="1:4" x14ac:dyDescent="0.3">
      <c r="A33" s="6" t="s">
        <v>45</v>
      </c>
      <c r="B33" s="1">
        <v>0.1289999932050705</v>
      </c>
      <c r="C33" s="1">
        <v>0.13779999315738678</v>
      </c>
      <c r="D33" s="1">
        <v>0.24580000340938568</v>
      </c>
    </row>
    <row r="34" spans="1:4" x14ac:dyDescent="0.3">
      <c r="A34" s="6" t="s">
        <v>46</v>
      </c>
      <c r="B34" s="1">
        <v>0.14880000054836273</v>
      </c>
      <c r="C34" s="1">
        <v>0.14710000157356262</v>
      </c>
      <c r="D34" s="1">
        <v>0.24580000340938568</v>
      </c>
    </row>
    <row r="35" spans="1:4" x14ac:dyDescent="0.3">
      <c r="A35" s="6" t="s">
        <v>47</v>
      </c>
      <c r="B35" s="1">
        <v>0.13539999723434448</v>
      </c>
      <c r="C35" s="1">
        <v>0.1518000066280365</v>
      </c>
      <c r="D35" s="1">
        <v>0.23070000112056732</v>
      </c>
    </row>
    <row r="36" spans="1:4" x14ac:dyDescent="0.3">
      <c r="A36" s="6" t="s">
        <v>48</v>
      </c>
      <c r="B36" s="1">
        <v>0.15610000491142273</v>
      </c>
      <c r="C36" s="1">
        <v>0.15039999783039093</v>
      </c>
      <c r="D36" s="1">
        <v>0.20020000636577606</v>
      </c>
    </row>
    <row r="37" spans="1:4" x14ac:dyDescent="0.3">
      <c r="A37" s="6" t="s">
        <v>49</v>
      </c>
      <c r="B37" s="1">
        <v>0.15350000560283661</v>
      </c>
      <c r="C37" s="1">
        <v>0.16380000114440918</v>
      </c>
      <c r="D37" s="1">
        <v>0.23939999938011169</v>
      </c>
    </row>
    <row r="38" spans="1:4" x14ac:dyDescent="0.3">
      <c r="A38" s="6" t="s">
        <v>50</v>
      </c>
      <c r="B38" s="1">
        <v>0.18880000710487366</v>
      </c>
      <c r="C38" s="1">
        <v>0.19920000433921814</v>
      </c>
      <c r="D38" s="1">
        <v>0.2517000138759613</v>
      </c>
    </row>
    <row r="43" spans="1:4" x14ac:dyDescent="0.3">
      <c r="A43" s="1" t="s">
        <v>51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2020-02-11T15:48:50Z</dcterms:modified>
</cp:coreProperties>
</file>