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2129E29-5D94-47B6-9D62-0010584CCA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" i="1" l="1"/>
  <c r="T15" i="1"/>
  <c r="N17" i="1"/>
  <c r="O17" i="1"/>
  <c r="N15" i="1"/>
  <c r="O15" i="1"/>
  <c r="N16" i="1"/>
  <c r="I9" i="1" l="1"/>
  <c r="J9" i="1"/>
  <c r="H9" i="1"/>
  <c r="M9" i="1" l="1"/>
  <c r="O9" i="1"/>
  <c r="N9" i="1"/>
  <c r="H3" i="1"/>
  <c r="M14" i="1" s="1"/>
  <c r="R14" i="1" s="1"/>
  <c r="I3" i="1"/>
  <c r="N14" i="1" s="1"/>
  <c r="S14" i="1" s="1"/>
  <c r="J3" i="1"/>
  <c r="H4" i="1"/>
  <c r="M15" i="1" s="1"/>
  <c r="R15" i="1" s="1"/>
  <c r="I4" i="1"/>
  <c r="S15" i="1" s="1"/>
  <c r="J4" i="1"/>
  <c r="H5" i="1"/>
  <c r="M16" i="1" s="1"/>
  <c r="R16" i="1" s="1"/>
  <c r="I5" i="1"/>
  <c r="S16" i="1" s="1"/>
  <c r="J5" i="1"/>
  <c r="H6" i="1"/>
  <c r="M17" i="1" s="1"/>
  <c r="R17" i="1" s="1"/>
  <c r="I6" i="1"/>
  <c r="S17" i="1" s="1"/>
  <c r="J6" i="1"/>
  <c r="H7" i="1"/>
  <c r="I7" i="1"/>
  <c r="N18" i="1" s="1"/>
  <c r="S18" i="1" s="1"/>
  <c r="J7" i="1"/>
  <c r="H8" i="1"/>
  <c r="M19" i="1" s="1"/>
  <c r="R19" i="1" s="1"/>
  <c r="I8" i="1"/>
  <c r="J8" i="1"/>
  <c r="I2" i="1"/>
  <c r="N13" i="1" s="1"/>
  <c r="S13" i="1" s="1"/>
  <c r="J2" i="1"/>
  <c r="H2" i="1"/>
  <c r="M13" i="1" s="1"/>
  <c r="R13" i="1" s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<sst xmlns="http://schemas.openxmlformats.org/spreadsheetml/2006/main" count="54" uniqueCount="53">
  <si>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</si>
  <si>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</si>
  <si>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</si>
  <si>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</si>
  <si>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</si>
  <si>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</si>
  <si>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</si>
  <si>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</si>
  <si>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</si>
  <si>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</si>
  <si>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</si>
  <si>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</si>
  <si>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</si>
  <si>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</si>
  <si>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</si>
  <si>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</si>
  <si>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</si>
  <si>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</si>
  <si>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</si>
  <si>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</si>
  <si>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</si>
  <si>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</si>
  <si>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</si>
  <si>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</si>
  <si>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</si>
  <si>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</si>
  <si>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</si>
  <si>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</si>
  <si>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</si>
  <si>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</si>
  <si>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</si>
  <si>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</si>
  <si>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</si>
  <si>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</si>
  <si>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</si>
  <si>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</si>
  <si>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</si>
  <si>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</si>
  <si>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</si>
  <si>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</si>
  <si>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</si>
  <si>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</si>
  <si>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</si>
  <si>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</si>
  <si>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</si>
  <si>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</si>
  <si>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</si>
  <si>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</si>
  <si>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10:26:44 AM</t>
  </si>
  <si>
    <t>A1-A4; B1-H3</t>
  </si>
  <si>
    <t>2/12/2020 10:26:55 AM</t>
  </si>
  <si>
    <t>Temperature: 27 °C</t>
  </si>
  <si>
    <t>2/12/2020 10:27:11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</si>
</sst>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4" fillId="10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4" fillId="10" borderId="0" xfId="8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E1" workbookViewId="0">
      <selection activeCell="L16" sqref="L16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3">
        <v>0.14229999482631683</v>
      </c>
      <c r="C2" s="3">
        <v>0.12669999897480011</v>
      </c>
      <c r="D2" s="3">
        <v>0.22190000116825104</v>
      </c>
      <c r="E2" s="3">
        <v>4.8099998384714127E-2</v>
      </c>
      <c r="G2" s="1">
        <v>1</v>
      </c>
      <c r="H2" s="1">
        <f>(B2-$E$2)*10</f>
        <v>0.94199996441602707</v>
      </c>
      <c r="I2" s="1">
        <f t="shared" ref="I2:J2" si="0">(C2-$E$2)*10</f>
        <v>0.78600000590085983</v>
      </c>
      <c r="J2" s="1">
        <f t="shared" si="0"/>
        <v>1.7380000278353691</v>
      </c>
      <c r="L2" s="1">
        <v>1</v>
      </c>
      <c r="M2" s="2">
        <f>(1/H2)*1000</f>
        <v>1061.5711653661567</v>
      </c>
      <c r="N2" s="2">
        <f t="shared" ref="N2:O2" si="1">(1/I2)*1000</f>
        <v>1272.2646214917872</v>
      </c>
      <c r="O2" s="1">
        <f t="shared" si="1"/>
        <v>575.37398388046768</v>
      </c>
      <c r="Q2" s="1">
        <v>1</v>
      </c>
      <c r="R2" s="2">
        <f>1000-M2</f>
        <v>-61.57116536615672</v>
      </c>
      <c r="S2" s="2">
        <f t="shared" ref="S2:T2" si="2">1000-N2</f>
        <v>-272.26462149178724</v>
      </c>
      <c r="T2" s="1">
        <f t="shared" si="2"/>
        <v>424.62601611953232</v>
      </c>
    </row>
    <row r="3" spans="1:20" x14ac:dyDescent="0.3">
      <c r="A3" s="1">
        <v>2</v>
      </c>
      <c r="B3" s="3">
        <v>0.15109999477863312</v>
      </c>
      <c r="C3" s="3">
        <v>0.14499999582767487</v>
      </c>
      <c r="D3" s="3">
        <v>0.17219999432563782</v>
      </c>
      <c r="E3" s="3"/>
      <c r="G3" s="1">
        <v>2</v>
      </c>
      <c r="H3" s="1">
        <f t="shared" ref="H3:H8" si="3">(B3-$E$2)*10</f>
        <v>1.0299999639391899</v>
      </c>
      <c r="I3" s="1">
        <f t="shared" ref="I3:I9" si="4">(C3-$E$2)*10</f>
        <v>0.96899997442960739</v>
      </c>
      <c r="J3" s="1">
        <f t="shared" ref="J3:J9" si="5">(D3-$E$2)*10</f>
        <v>1.2409999594092369</v>
      </c>
      <c r="L3" s="1">
        <v>2</v>
      </c>
      <c r="M3" s="2">
        <f t="shared" ref="M3:M9" si="6">(1/H3)*1000</f>
        <v>970.87382039854015</v>
      </c>
      <c r="N3" s="2">
        <f t="shared" ref="N3:N9" si="7">(1/I3)*1000</f>
        <v>1031.9917712986944</v>
      </c>
      <c r="O3" s="1">
        <f t="shared" ref="O3:O9" si="8">(1/J3)*1000</f>
        <v>805.80179912015308</v>
      </c>
      <c r="Q3" s="1">
        <v>2</v>
      </c>
      <c r="R3" s="2">
        <f t="shared" ref="R3:R9" si="9">1000-M3</f>
        <v>29.126179601459853</v>
      </c>
      <c r="S3" s="2">
        <f t="shared" ref="S3:S9" si="10">1000-N3</f>
        <v>-31.991771298694403</v>
      </c>
      <c r="T3" s="1">
        <f t="shared" ref="T3:T9" si="11">1000-O3</f>
        <v>194.19820087984692</v>
      </c>
    </row>
    <row r="4" spans="1:20" x14ac:dyDescent="0.3">
      <c r="A4" s="1">
        <v>3</v>
      </c>
      <c r="B4" s="3">
        <v>0.13699999451637268</v>
      </c>
      <c r="C4" s="3">
        <v>0.12200000137090683</v>
      </c>
      <c r="D4" s="3">
        <v>0.13160000741481781</v>
      </c>
      <c r="E4" s="3"/>
      <c r="G4" s="1">
        <v>3</v>
      </c>
      <c r="H4" s="1">
        <f t="shared" si="3"/>
        <v>0.88899996131658554</v>
      </c>
      <c r="I4" s="1">
        <f t="shared" si="4"/>
        <v>0.73900002986192703</v>
      </c>
      <c r="J4" s="1">
        <f t="shared" si="5"/>
        <v>0.83500009030103683</v>
      </c>
      <c r="L4" s="1">
        <v>3</v>
      </c>
      <c r="M4" s="2">
        <f t="shared" si="6"/>
        <v>1124.8594415223893</v>
      </c>
      <c r="N4" s="2">
        <f t="shared" si="7"/>
        <v>1353.1799182563464</v>
      </c>
      <c r="O4" s="2">
        <f t="shared" si="8"/>
        <v>1197.6046609042603</v>
      </c>
      <c r="Q4" s="1">
        <v>3</v>
      </c>
      <c r="R4" s="2">
        <f t="shared" si="9"/>
        <v>-124.85944152238926</v>
      </c>
      <c r="S4" s="2">
        <f t="shared" si="10"/>
        <v>-353.17991825634635</v>
      </c>
      <c r="T4" s="2">
        <f t="shared" si="11"/>
        <v>-197.6046609042603</v>
      </c>
    </row>
    <row r="5" spans="1:20" x14ac:dyDescent="0.3">
      <c r="A5" s="1">
        <v>4</v>
      </c>
      <c r="B5" s="3">
        <v>0.14579999446868896</v>
      </c>
      <c r="C5" s="3">
        <v>0.13349999487400055</v>
      </c>
      <c r="D5" s="3">
        <v>0.15860000252723694</v>
      </c>
      <c r="E5" s="3"/>
      <c r="G5" s="1">
        <v>4</v>
      </c>
      <c r="H5" s="1">
        <f t="shared" si="3"/>
        <v>0.97699996083974838</v>
      </c>
      <c r="I5" s="1">
        <f t="shared" si="4"/>
        <v>0.85399996489286423</v>
      </c>
      <c r="J5" s="1">
        <f t="shared" si="5"/>
        <v>1.1050000414252281</v>
      </c>
      <c r="L5" s="1">
        <v>4</v>
      </c>
      <c r="M5" s="2">
        <f t="shared" si="6"/>
        <v>1023.5414944545981</v>
      </c>
      <c r="N5" s="2">
        <f t="shared" si="7"/>
        <v>1170.9602354907024</v>
      </c>
      <c r="O5" s="1">
        <f t="shared" si="8"/>
        <v>904.977341639011</v>
      </c>
      <c r="Q5" s="1">
        <v>4</v>
      </c>
      <c r="R5" s="2">
        <f t="shared" si="9"/>
        <v>-23.541494454598137</v>
      </c>
      <c r="S5" s="2">
        <f t="shared" si="10"/>
        <v>-170.96023549070242</v>
      </c>
      <c r="T5" s="1">
        <f t="shared" si="11"/>
        <v>95.022658360988999</v>
      </c>
    </row>
    <row r="6" spans="1:20" x14ac:dyDescent="0.3">
      <c r="A6" s="1">
        <v>5</v>
      </c>
      <c r="B6" s="3">
        <v>0.10909999907016754</v>
      </c>
      <c r="C6" s="3">
        <v>0.13040000200271606</v>
      </c>
      <c r="D6" s="3">
        <v>0.13259999454021454</v>
      </c>
      <c r="E6" s="3"/>
      <c r="G6" s="1">
        <v>5</v>
      </c>
      <c r="H6" s="1">
        <f t="shared" si="3"/>
        <v>0.61000000685453415</v>
      </c>
      <c r="I6" s="1">
        <f t="shared" si="4"/>
        <v>0.82300003618001938</v>
      </c>
      <c r="J6" s="1">
        <f t="shared" si="5"/>
        <v>0.84499996155500412</v>
      </c>
      <c r="L6" s="1">
        <v>5</v>
      </c>
      <c r="M6" s="2">
        <f t="shared" si="6"/>
        <v>1639.3442438738671</v>
      </c>
      <c r="N6" s="2">
        <f t="shared" si="7"/>
        <v>1215.0667752598547</v>
      </c>
      <c r="O6" s="2">
        <f t="shared" si="8"/>
        <v>1183.4320065053712</v>
      </c>
      <c r="Q6" s="1">
        <v>5</v>
      </c>
      <c r="R6" s="2">
        <f t="shared" si="9"/>
        <v>-639.34424387386707</v>
      </c>
      <c r="S6" s="2">
        <f t="shared" si="10"/>
        <v>-215.06677525985469</v>
      </c>
      <c r="T6" s="2">
        <f t="shared" si="11"/>
        <v>-183.43200650537119</v>
      </c>
    </row>
    <row r="7" spans="1:20" x14ac:dyDescent="0.3">
      <c r="A7" s="1">
        <v>6</v>
      </c>
      <c r="B7" s="3">
        <v>0.17710000276565552</v>
      </c>
      <c r="C7" s="3">
        <v>0.12600000202655792</v>
      </c>
      <c r="D7" s="3">
        <v>0.19220000505447388</v>
      </c>
      <c r="E7" s="3"/>
      <c r="G7" s="1">
        <v>6</v>
      </c>
      <c r="H7" s="1">
        <f t="shared" si="3"/>
        <v>1.2900000438094139</v>
      </c>
      <c r="I7" s="1">
        <f t="shared" si="4"/>
        <v>0.77900003641843796</v>
      </c>
      <c r="J7" s="1">
        <f t="shared" si="5"/>
        <v>1.4410000666975975</v>
      </c>
      <c r="L7" s="1">
        <v>6</v>
      </c>
      <c r="M7" s="1">
        <f t="shared" si="6"/>
        <v>775.19377212342272</v>
      </c>
      <c r="N7" s="2">
        <f t="shared" si="7"/>
        <v>1283.6969874836468</v>
      </c>
      <c r="O7" s="1">
        <f t="shared" si="8"/>
        <v>693.96249390310129</v>
      </c>
      <c r="Q7" s="1">
        <v>6</v>
      </c>
      <c r="R7" s="1">
        <f t="shared" si="9"/>
        <v>224.80622787657728</v>
      </c>
      <c r="S7" s="2">
        <f t="shared" si="10"/>
        <v>-283.69698748364681</v>
      </c>
      <c r="T7" s="1">
        <f t="shared" si="11"/>
        <v>306.03750609689871</v>
      </c>
    </row>
    <row r="8" spans="1:20" x14ac:dyDescent="0.3">
      <c r="A8" s="1">
        <v>7</v>
      </c>
      <c r="B8" s="3">
        <v>0.11900000274181366</v>
      </c>
      <c r="C8" s="3">
        <v>0.15889999270439148</v>
      </c>
      <c r="D8" s="3">
        <v>0.20499999821186066</v>
      </c>
      <c r="E8" s="3"/>
      <c r="G8" s="1">
        <v>7</v>
      </c>
      <c r="H8" s="1">
        <f t="shared" si="3"/>
        <v>0.70900004357099533</v>
      </c>
      <c r="I8" s="1">
        <f t="shared" si="4"/>
        <v>1.1079999431967735</v>
      </c>
      <c r="J8" s="1">
        <f t="shared" si="5"/>
        <v>1.5689999982714653</v>
      </c>
      <c r="L8" s="1">
        <v>7</v>
      </c>
      <c r="M8" s="2">
        <f t="shared" si="6"/>
        <v>1410.4371488657962</v>
      </c>
      <c r="N8" s="1">
        <f t="shared" si="7"/>
        <v>902.52712208163587</v>
      </c>
      <c r="O8" s="1">
        <f t="shared" si="8"/>
        <v>637.34863040259995</v>
      </c>
      <c r="Q8" s="1">
        <v>7</v>
      </c>
      <c r="R8" s="2">
        <f t="shared" si="9"/>
        <v>-410.43714886579619</v>
      </c>
      <c r="S8" s="1">
        <f t="shared" si="10"/>
        <v>97.472877918364134</v>
      </c>
      <c r="T8" s="1">
        <f t="shared" si="11"/>
        <v>362.65136959740005</v>
      </c>
    </row>
    <row r="9" spans="1:20" x14ac:dyDescent="0.3">
      <c r="A9" s="1">
        <v>8</v>
      </c>
      <c r="B9" s="3">
        <v>0.15929999947547913</v>
      </c>
      <c r="C9" s="3">
        <v>0.17460000514984131</v>
      </c>
      <c r="D9" s="3">
        <v>0.23559999465942383</v>
      </c>
      <c r="E9" s="3"/>
      <c r="G9" s="1">
        <v>8</v>
      </c>
      <c r="H9" s="1">
        <f>(B9-$E$2)*10</f>
        <v>1.11200001090765</v>
      </c>
      <c r="I9" s="1">
        <f t="shared" si="4"/>
        <v>1.2650000676512718</v>
      </c>
      <c r="J9" s="1">
        <f t="shared" si="5"/>
        <v>1.874999962747097</v>
      </c>
      <c r="L9" s="1">
        <v>8</v>
      </c>
      <c r="M9" s="1">
        <f t="shared" si="6"/>
        <v>899.28056671849129</v>
      </c>
      <c r="N9" s="1">
        <f t="shared" si="7"/>
        <v>790.51379171599729</v>
      </c>
      <c r="O9" s="1">
        <f t="shared" si="8"/>
        <v>533.33334392971483</v>
      </c>
      <c r="Q9" s="1">
        <v>8</v>
      </c>
      <c r="R9" s="1">
        <f t="shared" si="9"/>
        <v>100.71943328150871</v>
      </c>
      <c r="S9" s="1">
        <f t="shared" si="10"/>
        <v>209.48620828400271</v>
      </c>
      <c r="T9" s="1">
        <f t="shared" si="11"/>
        <v>466.66665607028517</v>
      </c>
    </row>
    <row r="11" spans="1:20" x14ac:dyDescent="0.3">
      <c r="L11" s="1" t="s">
        <v>5</v>
      </c>
    </row>
    <row r="13" spans="1:20" x14ac:dyDescent="0.3">
      <c r="M13" s="1">
        <f>500/H2</f>
        <v>530.78558268307836</v>
      </c>
      <c r="N13" s="3">
        <f>500/I2</f>
        <v>636.13231074589362</v>
      </c>
      <c r="R13" s="1">
        <f>1000-M13</f>
        <v>469.21441731692164</v>
      </c>
      <c r="S13" s="3">
        <f>1000-N13</f>
        <v>363.86768925410638</v>
      </c>
    </row>
    <row r="14" spans="1:20" x14ac:dyDescent="0.3">
      <c r="M14" s="3">
        <f t="shared" ref="M14:O14" si="12">500/H3</f>
        <v>485.43691019927013</v>
      </c>
      <c r="N14" s="3">
        <f t="shared" si="12"/>
        <v>515.99588564934709</v>
      </c>
      <c r="O14" s="3"/>
      <c r="R14" s="3">
        <f t="shared" ref="R14:R19" si="13">1000-M14</f>
        <v>514.56308980072981</v>
      </c>
      <c r="S14" s="3">
        <f t="shared" ref="S14:S18" si="14">1000-N14</f>
        <v>484.00411435065291</v>
      </c>
    </row>
    <row r="15" spans="1:20" x14ac:dyDescent="0.3">
      <c r="M15" s="3">
        <f t="shared" ref="M15:N15" si="15">500/H4</f>
        <v>562.42972076119463</v>
      </c>
      <c r="N15" s="3">
        <f t="shared" ref="N15:N17" si="16">500/I4</f>
        <v>676.58995912817318</v>
      </c>
      <c r="O15" s="3">
        <f t="shared" ref="O15:O17" si="17">500/J4</f>
        <v>598.80233045213015</v>
      </c>
      <c r="R15" s="3">
        <f t="shared" si="13"/>
        <v>437.57027923880537</v>
      </c>
      <c r="S15" s="3">
        <f t="shared" si="14"/>
        <v>323.41004087182682</v>
      </c>
      <c r="T15" s="1">
        <f>1000-O15</f>
        <v>401.19766954786985</v>
      </c>
    </row>
    <row r="16" spans="1:20" x14ac:dyDescent="0.3">
      <c r="M16" s="3">
        <f t="shared" ref="M16:N17" si="18">500/H5</f>
        <v>511.77074722729913</v>
      </c>
      <c r="N16" s="3">
        <f t="shared" si="16"/>
        <v>585.48011774535132</v>
      </c>
      <c r="O16" s="3"/>
      <c r="R16" s="3">
        <f t="shared" si="13"/>
        <v>488.22925277270087</v>
      </c>
      <c r="S16" s="3">
        <f t="shared" si="14"/>
        <v>414.51988225464868</v>
      </c>
      <c r="T16" s="3"/>
    </row>
    <row r="17" spans="13:20" x14ac:dyDescent="0.3">
      <c r="M17" s="3">
        <f t="shared" si="18"/>
        <v>819.67212193693354</v>
      </c>
      <c r="N17" s="3">
        <f t="shared" si="16"/>
        <v>607.53338762992746</v>
      </c>
      <c r="O17" s="3">
        <f t="shared" si="17"/>
        <v>591.7160032526856</v>
      </c>
      <c r="R17" s="3">
        <f t="shared" si="13"/>
        <v>180.32787806306646</v>
      </c>
      <c r="S17" s="3">
        <f t="shared" si="14"/>
        <v>392.46661237007254</v>
      </c>
      <c r="T17" s="3">
        <f t="shared" ref="T16:T17" si="19">1000-O17</f>
        <v>408.2839967473144</v>
      </c>
    </row>
    <row r="18" spans="13:20" x14ac:dyDescent="0.3">
      <c r="M18" s="3"/>
      <c r="N18" s="3">
        <f t="shared" ref="N18" si="20">500/I7</f>
        <v>641.8484937418234</v>
      </c>
      <c r="R18" s="3"/>
      <c r="S18" s="3">
        <f t="shared" si="14"/>
        <v>358.1515062581766</v>
      </c>
    </row>
    <row r="19" spans="13:20" x14ac:dyDescent="0.3">
      <c r="M19" s="3">
        <f t="shared" ref="M19" si="21">500/H8</f>
        <v>705.21857443289809</v>
      </c>
      <c r="N19" s="3"/>
      <c r="R19" s="3">
        <f t="shared" si="13"/>
        <v>294.78142556710191</v>
      </c>
      <c r="S19" s="3"/>
    </row>
    <row r="20" spans="13:20" x14ac:dyDescent="0.3">
      <c r="M20" s="3"/>
      <c r="N20" s="3"/>
    </row>
    <row r="21" spans="13:20" x14ac:dyDescent="0.3">
      <c r="M21" s="3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5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3" t="s">
        <v>6</v>
      </c>
      <c r="B1" s="3"/>
      <c r="C1" s="3"/>
      <c r="D1" s="3"/>
      <c r="E1" s="3" t="s">
        <v>7</v>
      </c>
      <c r="F1" s="3"/>
      <c r="G1" s="3"/>
      <c r="H1" s="3"/>
      <c r="I1" s="3"/>
      <c r="J1" s="3"/>
      <c r="K1" s="3"/>
      <c r="L1" s="3"/>
    </row>
    <row r="2" spans="1:12" x14ac:dyDescent="0.3">
      <c r="A2" s="3" t="s">
        <v>8</v>
      </c>
      <c r="B2" s="3"/>
      <c r="C2" s="3"/>
      <c r="D2" s="3"/>
      <c r="E2" s="3" t="s">
        <v>9</v>
      </c>
      <c r="F2" s="3"/>
      <c r="G2" s="3"/>
      <c r="H2" s="3"/>
      <c r="I2" s="3" t="s">
        <v>10</v>
      </c>
      <c r="J2" s="3"/>
      <c r="K2" s="3"/>
      <c r="L2" s="3"/>
    </row>
    <row r="3" spans="1:12" x14ac:dyDescent="0.3">
      <c r="A3" s="3" t="s">
        <v>11</v>
      </c>
      <c r="B3" s="3"/>
      <c r="C3" s="3"/>
      <c r="D3" s="3"/>
      <c r="E3" s="3" t="s">
        <v>12</v>
      </c>
      <c r="F3" s="3"/>
      <c r="G3" s="3"/>
      <c r="H3" s="3"/>
      <c r="I3" s="3"/>
      <c r="J3" s="3"/>
      <c r="K3" s="3"/>
      <c r="L3" s="3"/>
    </row>
    <row r="5" spans="1:12" x14ac:dyDescent="0.3">
      <c r="A5" s="3" t="s">
        <v>13</v>
      </c>
      <c r="B5" s="4">
        <v>43873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">
      <c r="A6" s="3" t="s">
        <v>14</v>
      </c>
      <c r="B6" s="5" t="s">
        <v>48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9" spans="1:12" x14ac:dyDescent="0.3">
      <c r="A9" s="3" t="s">
        <v>15</v>
      </c>
      <c r="B9" s="3"/>
      <c r="C9" s="3"/>
      <c r="D9" s="3"/>
      <c r="E9" s="3" t="s">
        <v>16</v>
      </c>
      <c r="F9" s="3"/>
      <c r="G9" s="3"/>
      <c r="H9" s="3"/>
      <c r="I9" s="3"/>
      <c r="J9" s="3"/>
      <c r="K9" s="3"/>
      <c r="L9" s="3"/>
    </row>
    <row r="10" spans="1:12" x14ac:dyDescent="0.3">
      <c r="A10" s="3" t="s">
        <v>17</v>
      </c>
      <c r="B10" s="3"/>
      <c r="C10" s="3"/>
      <c r="D10" s="3"/>
      <c r="E10" s="3" t="s">
        <v>18</v>
      </c>
      <c r="F10" s="3"/>
      <c r="G10" s="3"/>
      <c r="H10" s="3"/>
      <c r="I10" s="3"/>
      <c r="J10" s="3"/>
      <c r="K10" s="3"/>
      <c r="L10" s="3"/>
    </row>
    <row r="11" spans="1:12" x14ac:dyDescent="0.3">
      <c r="A11" s="3" t="s">
        <v>19</v>
      </c>
      <c r="B11" s="3"/>
      <c r="C11" s="3"/>
      <c r="D11" s="3"/>
      <c r="E11" s="3" t="s">
        <v>20</v>
      </c>
      <c r="F11" s="3"/>
      <c r="G11" s="3"/>
      <c r="H11" s="3"/>
      <c r="I11" s="3"/>
      <c r="J11" s="3"/>
      <c r="K11" s="3"/>
      <c r="L11" s="3"/>
    </row>
    <row r="12" spans="1:12" x14ac:dyDescent="0.3">
      <c r="A12" s="3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4" spans="1:12" x14ac:dyDescent="0.3">
      <c r="A14" s="6" t="s">
        <v>22</v>
      </c>
      <c r="B14" s="6"/>
      <c r="C14" s="6"/>
      <c r="D14" s="6"/>
      <c r="E14" s="6">
        <v>5</v>
      </c>
      <c r="F14" s="6" t="s">
        <v>23</v>
      </c>
      <c r="G14" s="6"/>
      <c r="H14" s="6"/>
      <c r="I14" s="6"/>
      <c r="J14" s="6"/>
      <c r="K14" s="6"/>
      <c r="L14" s="6"/>
    </row>
    <row r="15" spans="1:12" x14ac:dyDescent="0.3">
      <c r="A15" s="6" t="s">
        <v>24</v>
      </c>
      <c r="B15" s="6"/>
      <c r="C15" s="6"/>
      <c r="D15" s="6"/>
      <c r="E15" s="6">
        <v>2</v>
      </c>
      <c r="F15" s="6" t="s">
        <v>25</v>
      </c>
      <c r="G15" s="6"/>
      <c r="H15" s="6"/>
      <c r="I15" s="6"/>
      <c r="J15" s="6"/>
      <c r="K15" s="6"/>
      <c r="L15" s="6"/>
    </row>
    <row r="17" spans="1:12" x14ac:dyDescent="0.3">
      <c r="A17" s="6" t="s">
        <v>26</v>
      </c>
      <c r="B17" s="6"/>
      <c r="C17" s="6"/>
      <c r="D17" s="6"/>
      <c r="E17" s="7">
        <v>5.7870370370370366E-5</v>
      </c>
      <c r="F17" s="6"/>
      <c r="G17" s="6"/>
      <c r="H17" s="6"/>
      <c r="I17" s="6"/>
      <c r="J17" s="6"/>
      <c r="K17" s="6"/>
      <c r="L17" s="6"/>
    </row>
    <row r="20" spans="1:12" x14ac:dyDescent="0.3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 t="s">
        <v>28</v>
      </c>
      <c r="B21" s="3"/>
      <c r="C21" s="3"/>
      <c r="D21" s="3"/>
      <c r="E21" s="3" t="s">
        <v>29</v>
      </c>
      <c r="F21" s="3"/>
      <c r="G21" s="3"/>
      <c r="H21" s="3"/>
      <c r="I21" s="3"/>
      <c r="J21" s="3"/>
      <c r="K21" s="3"/>
      <c r="L21" s="3"/>
    </row>
    <row r="22" spans="1:12" x14ac:dyDescent="0.3">
      <c r="A22" s="3" t="s">
        <v>30</v>
      </c>
      <c r="B22" s="3"/>
      <c r="C22" s="3"/>
      <c r="D22" s="3"/>
      <c r="E22" s="3">
        <v>600</v>
      </c>
      <c r="F22" s="3" t="s">
        <v>31</v>
      </c>
      <c r="G22" s="3"/>
      <c r="H22" s="3"/>
      <c r="I22" s="3"/>
      <c r="J22" s="3"/>
      <c r="K22" s="3"/>
      <c r="L22" s="3"/>
    </row>
    <row r="23" spans="1:12" x14ac:dyDescent="0.3">
      <c r="A23" s="3" t="s">
        <v>32</v>
      </c>
      <c r="B23" s="3"/>
      <c r="C23" s="3"/>
      <c r="D23" s="3"/>
      <c r="E23" s="3">
        <v>9</v>
      </c>
      <c r="F23" s="3" t="s">
        <v>31</v>
      </c>
      <c r="G23" s="3"/>
      <c r="H23" s="3"/>
      <c r="I23" s="3"/>
      <c r="J23" s="3"/>
      <c r="K23" s="3"/>
      <c r="L23" s="3"/>
    </row>
    <row r="24" spans="1:12" x14ac:dyDescent="0.3">
      <c r="A24" s="3" t="s">
        <v>33</v>
      </c>
      <c r="B24" s="3"/>
      <c r="C24" s="3"/>
      <c r="D24" s="3"/>
      <c r="E24" s="3">
        <v>10</v>
      </c>
      <c r="F24" s="3"/>
      <c r="G24" s="3"/>
      <c r="H24" s="3"/>
      <c r="I24" s="3"/>
      <c r="J24" s="3"/>
      <c r="K24" s="3"/>
      <c r="L24" s="3"/>
    </row>
    <row r="25" spans="1:12" x14ac:dyDescent="0.3">
      <c r="A25" s="3" t="s">
        <v>34</v>
      </c>
      <c r="B25" s="3"/>
      <c r="C25" s="3"/>
      <c r="D25" s="3"/>
      <c r="E25" s="3">
        <v>0</v>
      </c>
      <c r="F25" s="3" t="s">
        <v>35</v>
      </c>
      <c r="G25" s="3"/>
      <c r="H25" s="3"/>
      <c r="I25" s="3"/>
      <c r="J25" s="3"/>
      <c r="K25" s="3"/>
      <c r="L25" s="3"/>
    </row>
    <row r="26" spans="1:12" x14ac:dyDescent="0.3">
      <c r="A26" s="3" t="s">
        <v>36</v>
      </c>
      <c r="B26" s="3"/>
      <c r="C26" s="3"/>
      <c r="D26" s="3"/>
      <c r="E26" s="3" t="s">
        <v>49</v>
      </c>
      <c r="F26" s="3"/>
      <c r="G26" s="3"/>
      <c r="H26" s="3"/>
      <c r="I26" s="3"/>
      <c r="J26" s="3"/>
      <c r="K26" s="3"/>
      <c r="L26" s="3"/>
    </row>
    <row r="27" spans="1:12" x14ac:dyDescent="0.3">
      <c r="A27" s="3" t="s">
        <v>37</v>
      </c>
      <c r="B27" s="5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9" spans="1:12" x14ac:dyDescent="0.3">
      <c r="A29" s="3"/>
      <c r="B29" s="3" t="s">
        <v>51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">
      <c r="A30" s="8" t="s">
        <v>38</v>
      </c>
      <c r="B30" s="8">
        <v>1</v>
      </c>
      <c r="C30" s="8">
        <v>2</v>
      </c>
      <c r="D30" s="8">
        <v>3</v>
      </c>
      <c r="E30" s="8">
        <v>4</v>
      </c>
      <c r="F30" s="3"/>
      <c r="G30" s="3"/>
      <c r="H30" s="3"/>
      <c r="I30" s="3"/>
      <c r="J30" s="3"/>
      <c r="K30" s="3"/>
      <c r="L30" s="3"/>
    </row>
    <row r="31" spans="1:12" x14ac:dyDescent="0.3">
      <c r="A31" s="8" t="s">
        <v>39</v>
      </c>
      <c r="B31" s="3">
        <v>0.14229999482631683</v>
      </c>
      <c r="C31" s="3">
        <v>0.12669999897480011</v>
      </c>
      <c r="D31" s="3">
        <v>0.22190000116825104</v>
      </c>
      <c r="E31" s="3">
        <v>4.8099998384714127E-2</v>
      </c>
      <c r="F31" s="3"/>
      <c r="G31" s="3"/>
      <c r="H31" s="3"/>
      <c r="I31" s="3"/>
      <c r="J31" s="3"/>
      <c r="K31" s="3"/>
      <c r="L31" s="3"/>
    </row>
    <row r="32" spans="1:12" x14ac:dyDescent="0.3">
      <c r="A32" s="8" t="s">
        <v>40</v>
      </c>
      <c r="B32" s="3">
        <v>0.15109999477863312</v>
      </c>
      <c r="C32" s="3">
        <v>0.14499999582767487</v>
      </c>
      <c r="D32" s="3">
        <v>0.17219999432563782</v>
      </c>
      <c r="E32" s="3"/>
      <c r="F32" s="3"/>
      <c r="G32" s="3"/>
      <c r="H32" s="3"/>
      <c r="I32" s="3"/>
      <c r="J32" s="3"/>
      <c r="K32" s="3"/>
      <c r="L32" s="3"/>
    </row>
    <row r="33" spans="1:4" x14ac:dyDescent="0.3">
      <c r="A33" s="8" t="s">
        <v>41</v>
      </c>
      <c r="B33" s="3">
        <v>0.13699999451637268</v>
      </c>
      <c r="C33" s="3">
        <v>0.12200000137090683</v>
      </c>
      <c r="D33" s="3">
        <v>0.13160000741481781</v>
      </c>
    </row>
    <row r="34" spans="1:4" x14ac:dyDescent="0.3">
      <c r="A34" s="8" t="s">
        <v>42</v>
      </c>
      <c r="B34" s="3">
        <v>0.14579999446868896</v>
      </c>
      <c r="C34" s="3">
        <v>0.13349999487400055</v>
      </c>
      <c r="D34" s="3">
        <v>0.15860000252723694</v>
      </c>
    </row>
    <row r="35" spans="1:4" x14ac:dyDescent="0.3">
      <c r="A35" s="8" t="s">
        <v>43</v>
      </c>
      <c r="B35" s="3">
        <v>0.10909999907016754</v>
      </c>
      <c r="C35" s="3">
        <v>0.13040000200271606</v>
      </c>
      <c r="D35" s="3">
        <v>0.13259999454021454</v>
      </c>
    </row>
    <row r="36" spans="1:4" x14ac:dyDescent="0.3">
      <c r="A36" s="8" t="s">
        <v>44</v>
      </c>
      <c r="B36" s="3">
        <v>0.17710000276565552</v>
      </c>
      <c r="C36" s="3">
        <v>0.12600000202655792</v>
      </c>
      <c r="D36" s="3">
        <v>0.19220000505447388</v>
      </c>
    </row>
    <row r="37" spans="1:4" x14ac:dyDescent="0.3">
      <c r="A37" s="8" t="s">
        <v>45</v>
      </c>
      <c r="B37" s="3">
        <v>0.11900000274181366</v>
      </c>
      <c r="C37" s="3">
        <v>0.15889999270439148</v>
      </c>
      <c r="D37" s="3">
        <v>0.20499999821186066</v>
      </c>
    </row>
    <row r="38" spans="1:4" x14ac:dyDescent="0.3">
      <c r="A38" s="8" t="s">
        <v>46</v>
      </c>
      <c r="B38" s="3">
        <v>0.15929999947547913</v>
      </c>
      <c r="C38" s="3">
        <v>0.17460000514984131</v>
      </c>
      <c r="D38" s="3">
        <v>0.23559999465942383</v>
      </c>
    </row>
    <row r="43" spans="1:4" x14ac:dyDescent="0.3">
      <c r="A43" s="3" t="s">
        <v>47</v>
      </c>
      <c r="B43" s="5" t="s">
        <v>52</v>
      </c>
      <c r="C43" s="3"/>
      <c r="D43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2020-02-12T16:03:15Z</dcterms:modified>
</cp:coreProperties>
</file>