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0 Isolates\2-14-2020 3194 3398\"/>
    </mc:Choice>
  </mc:AlternateContent>
  <xr:revisionPtr revIDLastSave="0" documentId="13_ncr:1_{49E63C97-2298-44C1-8057-F35105CAC5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<sst xmlns="http://schemas.openxmlformats.org/spreadsheetml/2006/main" count="54" uniqueCount="53">
  <si>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</si>
  <si>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</si>
  <si>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</si>
  <si>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</si>
  <si>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</si>
  <si>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</si>
  <si>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</si>
  <si>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</si>
  <si>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</si>
  <si>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</si>
  <si>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</si>
  <si>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</si>
  <si>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</si>
  <si>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</si>
  <si>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</si>
  <si>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10:24:12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</si>
  <si>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</si>
  <si>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</si>
  <si>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</si>
  <si>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</si>
  <si>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</si>
  <si>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</si>
  <si>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</si>
  <si>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</si>
  <si>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</si>
  <si>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</si>
  <si>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</si>
  <si>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</si>
  <si>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</si>
  <si>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</si>
  <si>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</si>
  <si>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</si>
  <si>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</si>
  <si>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</si>
  <si>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</si>
  <si>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</si>
  <si>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</si>
  <si>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</si>
  <si>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</si>
  <si>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</si>
  <si>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2/13/2020 10:24:22 AM</t>
  </si>
  <si>
    <t>Temperature: 26.7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</si>
  <si>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</si>
  <si>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</si>
  <si>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</si>
  <si>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</si>
  <si>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</si>
  <si>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</si>
  <si>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</si>
  <si>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</si>
  <si>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</si>
  <si>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</si>
  <si>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2/13/2020 10:24:39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</si>
</sst>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</cellStyleXfs>
  <cellXfs count="8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8">
    <cellStyle name="Normal" xfId="0" builtinId="0"/>
    <cellStyle name="Tecan.At.Excel.Attenuation" xfId="6" xr:uid="{00000000-0005-0000-0000-000002000000}"/>
    <cellStyle name="Tecan.At.Excel.AutoGain_0" xfId="7" xr:uid="{00000000-0005-0000-0000-000003000000}"/>
    <cellStyle name="Tecan.At.Excel.Error" xfId="1" xr:uid="{00000000-0005-0000-0000-000004000000}"/>
    <cellStyle name="Tecan.At.Excel.GFactorAndMeasurementBlank" xfId="5" xr:uid="{00000000-0005-0000-0000-000005000000}"/>
    <cellStyle name="Tecan.At.Excel.GFactorBlank" xfId="3" xr:uid="{00000000-0005-0000-0000-000006000000}"/>
    <cellStyle name="Tecan.At.Excel.GFactorReference" xfId="4" xr:uid="{00000000-0005-0000-0000-000007000000}"/>
    <cellStyle name="Tecan.At.Excel.MeasurementBlank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D1" workbookViewId="0">
      <selection activeCell="M13" sqref="M13:W21"/>
    </sheetView>
  </sheetViews>
  <sheetFormatPr defaultColWidth="8.88671875" defaultRowHeight="14.4" x14ac:dyDescent="0.3"/>
  <cols>
    <col min="1" max="11" width="8.88671875" style="1"/>
    <col min="12" max="12" width="21.33203125" style="1" bestFit="1" customWidth="1"/>
    <col min="13" max="17" width="8.88671875" style="1"/>
    <col min="18" max="19" width="9.33203125" style="1" bestFit="1" customWidth="1"/>
    <col min="20" max="20" width="12.6640625" style="1" bestFit="1" customWidth="1"/>
    <col min="21" max="16384" width="8.88671875" style="1"/>
  </cols>
  <sheetData>
    <row r="1" spans="1:21" x14ac:dyDescent="0.3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1" x14ac:dyDescent="0.3">
      <c r="A2" s="1">
        <v>1</v>
      </c>
      <c r="B2" s="2"/>
      <c r="C2" s="2"/>
      <c r="D2" s="2"/>
      <c r="E2" s="2"/>
      <c r="G2" s="1">
        <v>1</v>
      </c>
      <c r="H2" s="1">
        <f>(B2-$E$2)*10</f>
        <v>0</v>
      </c>
      <c r="I2" s="1">
        <f t="shared" ref="I2:J2" si="0">(C2-$E$2)*10</f>
        <v>0</v>
      </c>
      <c r="J2" s="1">
        <f t="shared" si="0"/>
        <v>0</v>
      </c>
      <c r="L2" s="1">
        <v>1</v>
      </c>
      <c r="M2" s="2" t="e">
        <f>(1/H2)*1000</f>
        <v>#DIV/0!</v>
      </c>
      <c r="N2" s="2" t="e">
        <f t="shared" ref="N2:O2" si="1">(1/I2)*1000</f>
        <v>#DIV/0!</v>
      </c>
      <c r="O2" s="2" t="e">
        <f t="shared" si="1"/>
        <v>#DIV/0!</v>
      </c>
      <c r="P2" s="2"/>
      <c r="Q2" s="2">
        <v>1</v>
      </c>
      <c r="R2" s="2" t="e">
        <f>1000-M2</f>
        <v>#DIV/0!</v>
      </c>
      <c r="S2" s="2" t="e">
        <f t="shared" ref="S2:T2" si="2">1000-N2</f>
        <v>#DIV/0!</v>
      </c>
      <c r="T2" s="2" t="e">
        <f t="shared" si="2"/>
        <v>#DIV/0!</v>
      </c>
      <c r="U2" s="2"/>
    </row>
    <row r="3" spans="1:21" x14ac:dyDescent="0.3">
      <c r="A3" s="1">
        <v>2</v>
      </c>
      <c r="B3" s="2"/>
      <c r="C3" s="2"/>
      <c r="D3" s="2"/>
      <c r="E3" s="2"/>
      <c r="G3" s="1">
        <v>2</v>
      </c>
      <c r="H3" s="1">
        <f t="shared" ref="H3:H8" si="3">(B3-$E$2)*10</f>
        <v>0</v>
      </c>
      <c r="I3" s="1">
        <f t="shared" ref="I3:I9" si="4">(C3-$E$2)*10</f>
        <v>0</v>
      </c>
      <c r="J3" s="1">
        <f t="shared" ref="J3:J9" si="5">(D3-$E$2)*10</f>
        <v>0</v>
      </c>
      <c r="L3" s="1">
        <v>2</v>
      </c>
      <c r="M3" s="2" t="e">
        <f t="shared" ref="M3:M9" si="6">(1/H3)*1000</f>
        <v>#DIV/0!</v>
      </c>
      <c r="N3" s="2" t="e">
        <f t="shared" ref="N3:N9" si="7">(1/I3)*1000</f>
        <v>#DIV/0!</v>
      </c>
      <c r="O3" s="2" t="e">
        <f t="shared" ref="O3:O9" si="8">(1/J3)*1000</f>
        <v>#DIV/0!</v>
      </c>
      <c r="P3" s="2"/>
      <c r="Q3" s="2">
        <v>2</v>
      </c>
      <c r="R3" s="2" t="e">
        <f t="shared" ref="R3:R9" si="9">1000-M3</f>
        <v>#DIV/0!</v>
      </c>
      <c r="S3" s="2" t="e">
        <f t="shared" ref="S3:S9" si="10">1000-N3</f>
        <v>#DIV/0!</v>
      </c>
      <c r="T3" s="2" t="e">
        <f t="shared" ref="T3:T9" si="11">1000-O3</f>
        <v>#DIV/0!</v>
      </c>
      <c r="U3" s="2"/>
    </row>
    <row r="4" spans="1:21" x14ac:dyDescent="0.3">
      <c r="A4" s="1">
        <v>3</v>
      </c>
      <c r="B4" s="2"/>
      <c r="C4" s="2"/>
      <c r="D4" s="2"/>
      <c r="E4" s="2"/>
      <c r="G4" s="1">
        <v>3</v>
      </c>
      <c r="H4" s="1">
        <f t="shared" si="3"/>
        <v>0</v>
      </c>
      <c r="I4" s="1">
        <f t="shared" si="4"/>
        <v>0</v>
      </c>
      <c r="J4" s="1">
        <f t="shared" si="5"/>
        <v>0</v>
      </c>
      <c r="L4" s="1">
        <v>3</v>
      </c>
      <c r="M4" s="2" t="e">
        <f t="shared" si="6"/>
        <v>#DIV/0!</v>
      </c>
      <c r="N4" s="2" t="e">
        <f t="shared" si="7"/>
        <v>#DIV/0!</v>
      </c>
      <c r="O4" s="2" t="e">
        <f t="shared" si="8"/>
        <v>#DIV/0!</v>
      </c>
      <c r="P4" s="2"/>
      <c r="Q4" s="2">
        <v>3</v>
      </c>
      <c r="R4" s="2" t="e">
        <f t="shared" si="9"/>
        <v>#DIV/0!</v>
      </c>
      <c r="S4" s="2" t="e">
        <f t="shared" si="10"/>
        <v>#DIV/0!</v>
      </c>
      <c r="T4" s="2" t="e">
        <f t="shared" si="11"/>
        <v>#DIV/0!</v>
      </c>
      <c r="U4" s="2"/>
    </row>
    <row r="5" spans="1:21" x14ac:dyDescent="0.3">
      <c r="A5" s="1">
        <v>4</v>
      </c>
      <c r="B5" s="2"/>
      <c r="C5" s="2"/>
      <c r="D5" s="2"/>
      <c r="E5" s="2"/>
      <c r="G5" s="1">
        <v>4</v>
      </c>
      <c r="H5" s="1">
        <f t="shared" si="3"/>
        <v>0</v>
      </c>
      <c r="I5" s="1">
        <f t="shared" si="4"/>
        <v>0</v>
      </c>
      <c r="J5" s="1">
        <f t="shared" si="5"/>
        <v>0</v>
      </c>
      <c r="L5" s="1">
        <v>4</v>
      </c>
      <c r="M5" s="2" t="e">
        <f t="shared" si="6"/>
        <v>#DIV/0!</v>
      </c>
      <c r="N5" s="2" t="e">
        <f t="shared" si="7"/>
        <v>#DIV/0!</v>
      </c>
      <c r="O5" s="2" t="e">
        <f t="shared" si="8"/>
        <v>#DIV/0!</v>
      </c>
      <c r="P5" s="2"/>
      <c r="Q5" s="2">
        <v>4</v>
      </c>
      <c r="R5" s="2" t="e">
        <f t="shared" si="9"/>
        <v>#DIV/0!</v>
      </c>
      <c r="S5" s="2" t="e">
        <f t="shared" si="10"/>
        <v>#DIV/0!</v>
      </c>
      <c r="T5" s="2" t="e">
        <f t="shared" si="11"/>
        <v>#DIV/0!</v>
      </c>
      <c r="U5" s="2"/>
    </row>
    <row r="6" spans="1:21" x14ac:dyDescent="0.3">
      <c r="A6" s="1">
        <v>5</v>
      </c>
      <c r="B6" s="2"/>
      <c r="C6" s="2"/>
      <c r="D6" s="2"/>
      <c r="E6" s="2"/>
      <c r="G6" s="1">
        <v>5</v>
      </c>
      <c r="H6" s="1">
        <f t="shared" si="3"/>
        <v>0</v>
      </c>
      <c r="I6" s="1">
        <f t="shared" si="4"/>
        <v>0</v>
      </c>
      <c r="J6" s="1">
        <f t="shared" si="5"/>
        <v>0</v>
      </c>
      <c r="L6" s="1">
        <v>5</v>
      </c>
      <c r="M6" s="2" t="e">
        <f t="shared" si="6"/>
        <v>#DIV/0!</v>
      </c>
      <c r="N6" s="2" t="e">
        <f t="shared" si="7"/>
        <v>#DIV/0!</v>
      </c>
      <c r="O6" s="2" t="e">
        <f t="shared" si="8"/>
        <v>#DIV/0!</v>
      </c>
      <c r="P6" s="2"/>
      <c r="Q6" s="2">
        <v>5</v>
      </c>
      <c r="R6" s="2" t="e">
        <f t="shared" si="9"/>
        <v>#DIV/0!</v>
      </c>
      <c r="S6" s="2" t="e">
        <f t="shared" si="10"/>
        <v>#DIV/0!</v>
      </c>
      <c r="T6" s="2" t="e">
        <f t="shared" si="11"/>
        <v>#DIV/0!</v>
      </c>
      <c r="U6" s="2"/>
    </row>
    <row r="7" spans="1:21" x14ac:dyDescent="0.3">
      <c r="A7" s="1">
        <v>6</v>
      </c>
      <c r="B7" s="2"/>
      <c r="C7" s="2"/>
      <c r="D7" s="2"/>
      <c r="E7" s="2"/>
      <c r="G7" s="1">
        <v>6</v>
      </c>
      <c r="H7" s="1">
        <f t="shared" si="3"/>
        <v>0</v>
      </c>
      <c r="I7" s="1">
        <f t="shared" si="4"/>
        <v>0</v>
      </c>
      <c r="J7" s="1">
        <f t="shared" si="5"/>
        <v>0</v>
      </c>
      <c r="L7" s="1">
        <v>6</v>
      </c>
      <c r="M7" s="2" t="e">
        <f t="shared" si="6"/>
        <v>#DIV/0!</v>
      </c>
      <c r="N7" s="2" t="e">
        <f t="shared" si="7"/>
        <v>#DIV/0!</v>
      </c>
      <c r="O7" s="2" t="e">
        <f t="shared" si="8"/>
        <v>#DIV/0!</v>
      </c>
      <c r="P7" s="2"/>
      <c r="Q7" s="2">
        <v>6</v>
      </c>
      <c r="R7" s="2" t="e">
        <f t="shared" si="9"/>
        <v>#DIV/0!</v>
      </c>
      <c r="S7" s="2" t="e">
        <f t="shared" si="10"/>
        <v>#DIV/0!</v>
      </c>
      <c r="T7" s="2" t="e">
        <f t="shared" si="11"/>
        <v>#DIV/0!</v>
      </c>
      <c r="U7" s="2"/>
    </row>
    <row r="8" spans="1:21" x14ac:dyDescent="0.3">
      <c r="A8" s="1">
        <v>7</v>
      </c>
      <c r="B8" s="2"/>
      <c r="C8" s="2"/>
      <c r="D8" s="2"/>
      <c r="E8" s="2"/>
      <c r="G8" s="1">
        <v>7</v>
      </c>
      <c r="H8" s="1">
        <f t="shared" si="3"/>
        <v>0</v>
      </c>
      <c r="I8" s="1">
        <f t="shared" si="4"/>
        <v>0</v>
      </c>
      <c r="J8" s="1">
        <f t="shared" si="5"/>
        <v>0</v>
      </c>
      <c r="L8" s="1">
        <v>7</v>
      </c>
      <c r="M8" s="2" t="e">
        <f t="shared" si="6"/>
        <v>#DIV/0!</v>
      </c>
      <c r="N8" s="2" t="e">
        <f t="shared" si="7"/>
        <v>#DIV/0!</v>
      </c>
      <c r="O8" s="2" t="e">
        <f t="shared" si="8"/>
        <v>#DIV/0!</v>
      </c>
      <c r="P8" s="2"/>
      <c r="Q8" s="2">
        <v>7</v>
      </c>
      <c r="R8" s="2" t="e">
        <f t="shared" si="9"/>
        <v>#DIV/0!</v>
      </c>
      <c r="S8" s="2" t="e">
        <f t="shared" si="10"/>
        <v>#DIV/0!</v>
      </c>
      <c r="T8" s="2" t="e">
        <f t="shared" si="11"/>
        <v>#DIV/0!</v>
      </c>
      <c r="U8" s="2"/>
    </row>
    <row r="9" spans="1:21" x14ac:dyDescent="0.3">
      <c r="A9" s="1">
        <v>8</v>
      </c>
      <c r="B9" s="2"/>
      <c r="C9" s="2"/>
      <c r="D9" s="2"/>
      <c r="E9" s="2"/>
      <c r="G9" s="1">
        <v>8</v>
      </c>
      <c r="H9" s="1">
        <f>(B9-$E$2)*10</f>
        <v>0</v>
      </c>
      <c r="I9" s="1">
        <f t="shared" si="4"/>
        <v>0</v>
      </c>
      <c r="J9" s="1">
        <f t="shared" si="5"/>
        <v>0</v>
      </c>
      <c r="L9" s="1">
        <v>8</v>
      </c>
      <c r="M9" s="2" t="e">
        <f t="shared" si="6"/>
        <v>#DIV/0!</v>
      </c>
      <c r="N9" s="2" t="e">
        <f t="shared" si="7"/>
        <v>#DIV/0!</v>
      </c>
      <c r="O9" s="2" t="e">
        <f t="shared" si="8"/>
        <v>#DIV/0!</v>
      </c>
      <c r="P9" s="2"/>
      <c r="Q9" s="2">
        <v>8</v>
      </c>
      <c r="R9" s="2" t="e">
        <f t="shared" si="9"/>
        <v>#DIV/0!</v>
      </c>
      <c r="S9" s="2" t="e">
        <f t="shared" si="10"/>
        <v>#DIV/0!</v>
      </c>
      <c r="T9" s="2" t="e">
        <f t="shared" si="11"/>
        <v>#DIV/0!</v>
      </c>
      <c r="U9" s="2"/>
    </row>
    <row r="10" spans="1:21" x14ac:dyDescent="0.3"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L11" s="1" t="s">
        <v>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M16" s="2"/>
      <c r="N16" s="2"/>
      <c r="O16" s="2"/>
      <c r="R16" s="2"/>
      <c r="S16" s="2"/>
      <c r="T16" s="2"/>
    </row>
    <row r="17" spans="13:20" x14ac:dyDescent="0.3">
      <c r="M17" s="2"/>
      <c r="N17" s="2"/>
      <c r="O17" s="2"/>
      <c r="R17" s="2"/>
      <c r="S17" s="2"/>
      <c r="T17" s="2"/>
    </row>
    <row r="18" spans="13:20" x14ac:dyDescent="0.3">
      <c r="M18" s="2"/>
      <c r="N18" s="2"/>
      <c r="R18" s="2"/>
      <c r="S18" s="2"/>
    </row>
    <row r="19" spans="13:20" x14ac:dyDescent="0.3">
      <c r="M19" s="2"/>
      <c r="N19" s="2"/>
      <c r="R19" s="2"/>
      <c r="S19" s="2"/>
    </row>
    <row r="20" spans="13:20" x14ac:dyDescent="0.3">
      <c r="M20" s="2"/>
      <c r="N20" s="2"/>
    </row>
    <row r="21" spans="13:20" x14ac:dyDescent="0.3"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3" workbookViewId="0">
      <selection activeCell="B31" sqref="B31:E38"/>
    </sheetView>
  </sheetViews>
  <sheetFormatPr defaultColWidth="9.109375" defaultRowHeight="14.4" x14ac:dyDescent="0.3"/>
  <cols>
    <col min="1" max="16384" width="9.109375" style="2"/>
  </cols>
  <sheetData>
    <row r="1" spans="1:12" x14ac:dyDescent="0.3">
      <c r="A1" s="2" t="s">
        <v>6</v>
      </c>
      <c r="E1" s="2" t="s">
        <v>7</v>
      </c>
    </row>
    <row r="2" spans="1:12" x14ac:dyDescent="0.3">
      <c r="A2" s="2" t="s">
        <v>8</v>
      </c>
      <c r="E2" s="2" t="s">
        <v>9</v>
      </c>
      <c r="I2" s="2" t="s">
        <v>10</v>
      </c>
    </row>
    <row r="3" spans="1:12" x14ac:dyDescent="0.3">
      <c r="A3" s="2" t="s">
        <v>11</v>
      </c>
      <c r="E3" s="2" t="s">
        <v>12</v>
      </c>
    </row>
    <row r="5" spans="1:12" x14ac:dyDescent="0.3">
      <c r="A5" s="2" t="s">
        <v>13</v>
      </c>
      <c r="B5" s="3">
        <v>43874</v>
      </c>
    </row>
    <row r="6" spans="1:12" x14ac:dyDescent="0.3">
      <c r="A6" s="2" t="s">
        <v>14</v>
      </c>
      <c r="B6" s="4" t="s">
        <v>15</v>
      </c>
    </row>
    <row r="9" spans="1:12" x14ac:dyDescent="0.3">
      <c r="A9" s="2" t="s">
        <v>16</v>
      </c>
      <c r="E9" s="2" t="s">
        <v>17</v>
      </c>
    </row>
    <row r="10" spans="1:12" x14ac:dyDescent="0.3">
      <c r="A10" s="2" t="s">
        <v>18</v>
      </c>
      <c r="E10" s="2" t="s">
        <v>19</v>
      </c>
    </row>
    <row r="11" spans="1:12" x14ac:dyDescent="0.3">
      <c r="A11" s="2" t="s">
        <v>20</v>
      </c>
      <c r="E11" s="2" t="s">
        <v>21</v>
      </c>
    </row>
    <row r="12" spans="1:12" x14ac:dyDescent="0.3">
      <c r="A12" s="2" t="s">
        <v>22</v>
      </c>
    </row>
    <row r="14" spans="1:12" x14ac:dyDescent="0.3">
      <c r="A14" s="5" t="s">
        <v>23</v>
      </c>
      <c r="B14" s="5"/>
      <c r="C14" s="5"/>
      <c r="D14" s="5"/>
      <c r="E14" s="5">
        <v>5</v>
      </c>
      <c r="F14" s="5" t="s">
        <v>24</v>
      </c>
      <c r="G14" s="5"/>
      <c r="H14" s="5"/>
      <c r="I14" s="5"/>
      <c r="J14" s="5"/>
      <c r="K14" s="5"/>
      <c r="L14" s="5"/>
    </row>
    <row r="15" spans="1:12" x14ac:dyDescent="0.3">
      <c r="A15" s="5" t="s">
        <v>25</v>
      </c>
      <c r="B15" s="5"/>
      <c r="C15" s="5"/>
      <c r="D15" s="5"/>
      <c r="E15" s="5">
        <v>2</v>
      </c>
      <c r="F15" s="5" t="s">
        <v>26</v>
      </c>
      <c r="G15" s="5"/>
      <c r="H15" s="5"/>
      <c r="I15" s="5"/>
      <c r="J15" s="5"/>
      <c r="K15" s="5"/>
      <c r="L15" s="5"/>
    </row>
    <row r="17" spans="1:12" x14ac:dyDescent="0.3">
      <c r="A17" s="5" t="s">
        <v>27</v>
      </c>
      <c r="B17" s="5"/>
      <c r="C17" s="5"/>
      <c r="D17" s="5"/>
      <c r="E17" s="6">
        <v>5.7870370370370366E-5</v>
      </c>
      <c r="F17" s="5"/>
      <c r="G17" s="5"/>
      <c r="H17" s="5"/>
      <c r="I17" s="5"/>
      <c r="J17" s="5"/>
      <c r="K17" s="5"/>
      <c r="L17" s="5"/>
    </row>
    <row r="20" spans="1:12" x14ac:dyDescent="0.3">
      <c r="A20" s="2" t="s">
        <v>28</v>
      </c>
    </row>
    <row r="21" spans="1:12" x14ac:dyDescent="0.3">
      <c r="A21" s="2" t="s">
        <v>29</v>
      </c>
      <c r="E21" s="2" t="s">
        <v>30</v>
      </c>
    </row>
    <row r="22" spans="1:12" x14ac:dyDescent="0.3">
      <c r="A22" s="2" t="s">
        <v>31</v>
      </c>
      <c r="E22" s="2">
        <v>600</v>
      </c>
      <c r="F22" s="2" t="s">
        <v>32</v>
      </c>
    </row>
    <row r="23" spans="1:12" x14ac:dyDescent="0.3">
      <c r="A23" s="2" t="s">
        <v>33</v>
      </c>
      <c r="E23" s="2">
        <v>9</v>
      </c>
      <c r="F23" s="2" t="s">
        <v>32</v>
      </c>
    </row>
    <row r="24" spans="1:12" x14ac:dyDescent="0.3">
      <c r="A24" s="2" t="s">
        <v>34</v>
      </c>
      <c r="E24" s="2">
        <v>10</v>
      </c>
    </row>
    <row r="25" spans="1:12" x14ac:dyDescent="0.3">
      <c r="A25" s="2" t="s">
        <v>35</v>
      </c>
      <c r="E25" s="2">
        <v>0</v>
      </c>
      <c r="F25" s="2" t="s">
        <v>36</v>
      </c>
    </row>
    <row r="26" spans="1:12" x14ac:dyDescent="0.3">
      <c r="A26" s="2" t="s">
        <v>37</v>
      </c>
      <c r="E26" s="2" t="s">
        <v>38</v>
      </c>
    </row>
    <row r="27" spans="1:12" x14ac:dyDescent="0.3">
      <c r="A27" s="2" t="s">
        <v>39</v>
      </c>
      <c r="B27" s="4" t="s">
        <v>40</v>
      </c>
    </row>
    <row r="29" spans="1:12" x14ac:dyDescent="0.3">
      <c r="B29" s="2" t="s">
        <v>41</v>
      </c>
    </row>
    <row r="30" spans="1:12" x14ac:dyDescent="0.3">
      <c r="A30" s="7" t="s">
        <v>42</v>
      </c>
      <c r="B30" s="7">
        <v>5</v>
      </c>
      <c r="C30" s="7">
        <v>6</v>
      </c>
      <c r="D30" s="7">
        <v>7</v>
      </c>
      <c r="E30" s="7">
        <v>8</v>
      </c>
    </row>
    <row r="31" spans="1:12" x14ac:dyDescent="0.3">
      <c r="A31" s="7" t="s">
        <v>43</v>
      </c>
      <c r="B31" s="2">
        <v>0.17579999566078186</v>
      </c>
      <c r="C31" s="2">
        <v>0.17339999973773956</v>
      </c>
      <c r="D31" s="2">
        <v>0.24490000307559967</v>
      </c>
      <c r="E31" s="2">
        <v>4.7800000756978989E-2</v>
      </c>
    </row>
    <row r="32" spans="1:12" x14ac:dyDescent="0.3">
      <c r="A32" s="7" t="s">
        <v>44</v>
      </c>
      <c r="B32" s="2">
        <v>0.18150000274181366</v>
      </c>
      <c r="C32" s="2">
        <v>0.17139999568462372</v>
      </c>
      <c r="D32" s="2">
        <v>0.25220000743865967</v>
      </c>
    </row>
    <row r="33" spans="1:4" x14ac:dyDescent="0.3">
      <c r="A33" s="7" t="s">
        <v>45</v>
      </c>
      <c r="B33" s="2">
        <v>0.16550000011920929</v>
      </c>
      <c r="C33" s="2">
        <v>0.14149999618530273</v>
      </c>
      <c r="D33" s="2">
        <v>0.20890000462532043</v>
      </c>
    </row>
    <row r="34" spans="1:4" x14ac:dyDescent="0.3">
      <c r="A34" s="7" t="s">
        <v>46</v>
      </c>
      <c r="B34" s="2">
        <v>0.1817999929189682</v>
      </c>
      <c r="C34" s="2">
        <v>0.17479999363422394</v>
      </c>
      <c r="D34" s="2">
        <v>0.23639999330043793</v>
      </c>
    </row>
    <row r="35" spans="1:4" x14ac:dyDescent="0.3">
      <c r="A35" s="7" t="s">
        <v>47</v>
      </c>
      <c r="B35" s="2">
        <v>0.14259999990463257</v>
      </c>
      <c r="C35" s="2">
        <v>0.14519999921321869</v>
      </c>
      <c r="D35" s="2">
        <v>0.16940000653266907</v>
      </c>
    </row>
    <row r="36" spans="1:4" x14ac:dyDescent="0.3">
      <c r="A36" s="7" t="s">
        <v>48</v>
      </c>
      <c r="B36" s="2">
        <v>0.20769999921321869</v>
      </c>
      <c r="C36" s="2">
        <v>0.19979999959468842</v>
      </c>
      <c r="D36" s="2">
        <v>0.24819999933242798</v>
      </c>
    </row>
    <row r="37" spans="1:4" x14ac:dyDescent="0.3">
      <c r="A37" s="7" t="s">
        <v>49</v>
      </c>
      <c r="B37" s="2">
        <v>0.25870001316070557</v>
      </c>
      <c r="C37" s="2">
        <v>0.24979999661445618</v>
      </c>
      <c r="D37" s="2">
        <v>0.26170000433921814</v>
      </c>
    </row>
    <row r="38" spans="1:4" x14ac:dyDescent="0.3">
      <c r="A38" s="7" t="s">
        <v>50</v>
      </c>
      <c r="B38" s="2">
        <v>0.25619998574256897</v>
      </c>
      <c r="C38" s="2">
        <v>0.25240001082420349</v>
      </c>
      <c r="D38" s="2">
        <v>0.25639998912811279</v>
      </c>
    </row>
    <row r="43" spans="1:4" x14ac:dyDescent="0.3">
      <c r="A43" s="2" t="s">
        <v>51</v>
      </c>
      <c r="B43" s="4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2020-02-14T16:11:52Z</dcterms:modified>
</cp:coreProperties>
</file>