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1" l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S13" i="1"/>
  <c r="T13" i="1"/>
  <c r="R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N13" i="1"/>
  <c r="O13" i="1"/>
  <c r="M13" i="1"/>
  <c r="M2" i="1"/>
  <c r="M3" i="1"/>
  <c r="M4" i="1"/>
  <c r="M5" i="1"/>
  <c r="M6" i="1"/>
  <c r="M7" i="1"/>
  <c r="M8" i="1"/>
  <c r="M9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R2" i="1"/>
  <c r="I9" i="1" l="1"/>
  <c r="J9" i="1"/>
  <c r="H9" i="1"/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T9" i="1" l="1"/>
  <c r="S8" i="1"/>
  <c r="R7" i="1"/>
  <c r="T5" i="1"/>
  <c r="S4" i="1"/>
  <c r="R3" i="1"/>
  <c r="S9" i="1"/>
  <c r="T6" i="1"/>
  <c r="R4" i="1"/>
  <c r="T2" i="1"/>
  <c r="R9" i="1"/>
  <c r="T7" i="1"/>
  <c r="S6" i="1"/>
  <c r="R5" i="1"/>
  <c r="T3" i="1"/>
  <c r="R8" i="1"/>
  <c r="S5" i="1"/>
  <c r="S2" i="1"/>
  <c r="T8" i="1"/>
  <c r="S7" i="1"/>
  <c r="R6" i="1"/>
  <c r="T4" i="1"/>
  <c r="S3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<sst xmlns="http://schemas.openxmlformats.org/spreadsheetml/2006/main" count="54" uniqueCount="53">
  <si>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</si>
  <si>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</si>
  <si>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</si>
  <si>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</si>
  <si>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</si>
  <si>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</si>
  <si>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</si>
  <si>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</si>
  <si>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</si>
  <si>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</si>
  <si>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</si>
  <si>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</si>
  <si>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</si>
  <si>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</si>
  <si>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</si>
  <si>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</si>
  <si>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</si>
  <si>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</si>
  <si>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</si>
  <si>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</si>
  <si>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</si>
  <si>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</si>
  <si>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</si>
  <si>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</si>
  <si>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</si>
  <si>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</si>
  <si>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</si>
  <si>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</si>
  <si>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</si>
  <si>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</si>
  <si>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</si>
  <si>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</si>
  <si>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</si>
  <si>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</si>
  <si>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</si>
  <si>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</si>
  <si>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</si>
  <si>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</si>
  <si>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</si>
  <si>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</si>
  <si>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</si>
  <si>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</si>
  <si>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</si>
  <si>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</si>
  <si>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</si>
  <si>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</si>
  <si>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</si>
  <si>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</si>
  <si>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9:35:50 AM</t>
  </si>
  <si>
    <t>2/3/2020 9:36:00 AM</t>
  </si>
  <si>
    <t>Temperature: 26.7 °C</t>
  </si>
  <si>
    <t>2/3/2020 9:36:22 AM</t>
  </si>
  <si>
    <t>A3-A6; B3-H5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</si>
</sst>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2" fillId="4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F1" workbookViewId="0">
      <selection activeCell="V12" sqref="V12"/>
    </sheetView>
  </sheetViews>
  <sheetFormatPr defaultRowHeight="15" x14ac:dyDescent="0.25"/>
  <cols>
    <col min="12" max="12" width="21.28515625" bestFit="1" customWidth="1"/>
    <col min="18" max="19" width="9.28515625" bestFit="1" customWidth="1"/>
    <col min="20" max="20" width="12.7109375" bestFit="1" customWidth="1"/>
  </cols>
  <sheetData>
    <row r="1" spans="1:20" x14ac:dyDescent="0.25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25">
      <c r="A2">
        <v>1</v>
      </c>
      <c r="B2">
        <v>0.12749999761581421</v>
      </c>
      <c r="C2">
        <v>0.13449999690055847</v>
      </c>
      <c r="D2">
        <v>0.16220000386238098</v>
      </c>
      <c r="E2">
        <v>4.7699999064207077E-2</v>
      </c>
      <c r="G2">
        <v>1</v>
      </c>
      <c r="H2">
        <f>(B2-$E$2)*10</f>
        <v>0.79799998551607132</v>
      </c>
      <c r="I2">
        <f t="shared" ref="I2:J2" si="0">(C2-$E$2)*10</f>
        <v>0.86799997836351395</v>
      </c>
      <c r="J2">
        <f t="shared" si="0"/>
        <v>1.145000047981739</v>
      </c>
      <c r="L2">
        <v>1</v>
      </c>
      <c r="M2">
        <f>(1/H2)*1000</f>
        <v>1253.132854824921</v>
      </c>
      <c r="N2">
        <f t="shared" ref="N2:O2" si="1">(1/I2)*1000</f>
        <v>1152.0737614364375</v>
      </c>
      <c r="O2">
        <f t="shared" si="1"/>
        <v>873.36240881620336</v>
      </c>
      <c r="Q2">
        <v>1</v>
      </c>
      <c r="R2" s="6">
        <f>1000-M2</f>
        <v>-253.13285482492097</v>
      </c>
      <c r="S2" s="6">
        <f t="shared" ref="S2:T2" si="2">1000-N2</f>
        <v>-152.07376143643751</v>
      </c>
      <c r="T2">
        <f t="shared" si="2"/>
        <v>126.63759118379664</v>
      </c>
    </row>
    <row r="3" spans="1:20" x14ac:dyDescent="0.25">
      <c r="A3">
        <v>2</v>
      </c>
      <c r="B3">
        <v>0.12970000505447388</v>
      </c>
      <c r="C3">
        <v>0.13330000638961792</v>
      </c>
      <c r="D3">
        <v>0.14569999277591705</v>
      </c>
      <c r="G3">
        <v>2</v>
      </c>
      <c r="H3">
        <f t="shared" ref="H3:H8" si="3">(B3-$E$2)*10</f>
        <v>0.820000059902668</v>
      </c>
      <c r="I3">
        <f t="shared" ref="I3:I9" si="4">(C3-$E$2)*10</f>
        <v>0.85600007325410843</v>
      </c>
      <c r="J3">
        <f t="shared" ref="J3:J9" si="5">(D3-$E$2)*10</f>
        <v>0.97999993711709976</v>
      </c>
      <c r="L3">
        <v>2</v>
      </c>
      <c r="M3">
        <f t="shared" ref="M3:M9" si="6">(1/H3)*1000</f>
        <v>1219.5121060341112</v>
      </c>
      <c r="N3">
        <f t="shared" ref="N3:N9" si="7">(1/I3)*1000</f>
        <v>1168.2241990920302</v>
      </c>
      <c r="O3">
        <f t="shared" ref="O3:O9" si="8">(1/J3)*1000</f>
        <v>1020.4082287410498</v>
      </c>
      <c r="Q3">
        <v>2</v>
      </c>
      <c r="R3" s="6">
        <f t="shared" ref="R3:R9" si="9">1000-M3</f>
        <v>-219.51210603411118</v>
      </c>
      <c r="S3" s="6">
        <f t="shared" ref="S3:S9" si="10">1000-N3</f>
        <v>-168.22419909203018</v>
      </c>
      <c r="T3" s="6">
        <f t="shared" ref="T3:T9" si="11">1000-O3</f>
        <v>-20.408228741049811</v>
      </c>
    </row>
    <row r="4" spans="1:20" x14ac:dyDescent="0.25">
      <c r="A4">
        <v>3</v>
      </c>
      <c r="B4">
        <v>0.11429999768733978</v>
      </c>
      <c r="C4">
        <v>0.12950000166893005</v>
      </c>
      <c r="D4">
        <v>0.16150000691413879</v>
      </c>
      <c r="G4">
        <v>3</v>
      </c>
      <c r="H4">
        <f t="shared" si="3"/>
        <v>0.66599998623132706</v>
      </c>
      <c r="I4">
        <f t="shared" si="4"/>
        <v>0.81800002604722977</v>
      </c>
      <c r="J4">
        <f t="shared" si="5"/>
        <v>1.1380000784993172</v>
      </c>
      <c r="L4">
        <v>3</v>
      </c>
      <c r="M4">
        <f t="shared" si="6"/>
        <v>1501.5015325430684</v>
      </c>
      <c r="N4">
        <f t="shared" si="7"/>
        <v>1222.4938486032052</v>
      </c>
      <c r="O4">
        <f t="shared" si="8"/>
        <v>878.73456152894278</v>
      </c>
      <c r="Q4">
        <v>3</v>
      </c>
      <c r="R4" s="6">
        <f t="shared" si="9"/>
        <v>-501.50153254306838</v>
      </c>
      <c r="S4" s="6">
        <f t="shared" si="10"/>
        <v>-222.49384860320515</v>
      </c>
      <c r="T4">
        <f t="shared" si="11"/>
        <v>121.26543847105722</v>
      </c>
    </row>
    <row r="5" spans="1:20" x14ac:dyDescent="0.25">
      <c r="A5">
        <v>4</v>
      </c>
      <c r="B5">
        <v>0.11890000104904175</v>
      </c>
      <c r="C5">
        <v>0.12430000305175781</v>
      </c>
      <c r="D5">
        <v>0.15289999544620514</v>
      </c>
      <c r="G5">
        <v>4</v>
      </c>
      <c r="H5">
        <f t="shared" si="3"/>
        <v>0.71200001984834671</v>
      </c>
      <c r="I5">
        <f t="shared" si="4"/>
        <v>0.76600003987550735</v>
      </c>
      <c r="J5">
        <f t="shared" si="5"/>
        <v>1.0519999638199806</v>
      </c>
      <c r="L5">
        <v>4</v>
      </c>
      <c r="M5">
        <f t="shared" si="6"/>
        <v>1404.4943428695356</v>
      </c>
      <c r="N5">
        <f t="shared" si="7"/>
        <v>1305.4829607613635</v>
      </c>
      <c r="O5">
        <f t="shared" si="8"/>
        <v>950.57037489700997</v>
      </c>
      <c r="Q5">
        <v>4</v>
      </c>
      <c r="R5" s="6">
        <f t="shared" si="9"/>
        <v>-404.49434286953556</v>
      </c>
      <c r="S5" s="6">
        <f t="shared" si="10"/>
        <v>-305.48296076136353</v>
      </c>
      <c r="T5" s="6">
        <f t="shared" si="11"/>
        <v>49.42962510299003</v>
      </c>
    </row>
    <row r="6" spans="1:20" x14ac:dyDescent="0.25">
      <c r="A6">
        <v>5</v>
      </c>
      <c r="B6">
        <v>0.1054999977350235</v>
      </c>
      <c r="C6">
        <v>0.13339999318122864</v>
      </c>
      <c r="D6">
        <v>0.14090000092983246</v>
      </c>
      <c r="G6">
        <v>5</v>
      </c>
      <c r="H6">
        <f t="shared" si="3"/>
        <v>0.57799998670816422</v>
      </c>
      <c r="I6">
        <f t="shared" si="4"/>
        <v>0.85699994117021561</v>
      </c>
      <c r="J6">
        <f t="shared" si="5"/>
        <v>0.93200001865625381</v>
      </c>
      <c r="L6">
        <v>5</v>
      </c>
      <c r="M6">
        <f t="shared" si="6"/>
        <v>1730.103846014284</v>
      </c>
      <c r="N6">
        <f t="shared" si="7"/>
        <v>1166.8612236244974</v>
      </c>
      <c r="O6">
        <f t="shared" si="8"/>
        <v>1072.9613519126187</v>
      </c>
      <c r="Q6">
        <v>5</v>
      </c>
      <c r="R6" s="6">
        <f t="shared" si="9"/>
        <v>-730.10384601428404</v>
      </c>
      <c r="S6" s="6">
        <f t="shared" si="10"/>
        <v>-166.86122362449737</v>
      </c>
      <c r="T6" s="6">
        <f t="shared" si="11"/>
        <v>-72.961351912618738</v>
      </c>
    </row>
    <row r="7" spans="1:20" x14ac:dyDescent="0.25">
      <c r="A7">
        <v>6</v>
      </c>
      <c r="B7">
        <v>0.15060000121593475</v>
      </c>
      <c r="C7">
        <v>0.12989999353885651</v>
      </c>
      <c r="D7">
        <v>0.17900000512599945</v>
      </c>
      <c r="G7">
        <v>6</v>
      </c>
      <c r="H7">
        <f t="shared" si="3"/>
        <v>1.0290000215172768</v>
      </c>
      <c r="I7">
        <f t="shared" si="4"/>
        <v>0.82199994474649429</v>
      </c>
      <c r="J7">
        <f t="shared" si="5"/>
        <v>1.3130000606179237</v>
      </c>
      <c r="L7">
        <v>6</v>
      </c>
      <c r="M7">
        <f t="shared" si="6"/>
        <v>971.81727802637386</v>
      </c>
      <c r="N7">
        <f t="shared" si="7"/>
        <v>1216.5450939396364</v>
      </c>
      <c r="O7">
        <f t="shared" si="8"/>
        <v>761.61458783892238</v>
      </c>
      <c r="Q7">
        <v>6</v>
      </c>
      <c r="R7" s="6">
        <f t="shared" si="9"/>
        <v>28.182721973626144</v>
      </c>
      <c r="S7" s="6">
        <f t="shared" si="10"/>
        <v>-216.54509393963644</v>
      </c>
      <c r="T7">
        <f t="shared" si="11"/>
        <v>238.38541216107762</v>
      </c>
    </row>
    <row r="8" spans="1:20" x14ac:dyDescent="0.25">
      <c r="A8">
        <v>7</v>
      </c>
      <c r="B8">
        <v>0.12639999389648438</v>
      </c>
      <c r="C8">
        <v>0.13169999420642853</v>
      </c>
      <c r="D8">
        <v>0.1476999968290329</v>
      </c>
      <c r="G8">
        <v>7</v>
      </c>
      <c r="H8">
        <f t="shared" si="3"/>
        <v>0.78699994832277298</v>
      </c>
      <c r="I8">
        <f t="shared" si="4"/>
        <v>0.83999995142221451</v>
      </c>
      <c r="J8">
        <f t="shared" si="5"/>
        <v>0.99999997764825821</v>
      </c>
      <c r="L8">
        <v>7</v>
      </c>
      <c r="M8">
        <f t="shared" si="6"/>
        <v>1270.6481139308398</v>
      </c>
      <c r="N8">
        <f t="shared" si="7"/>
        <v>1190.4762593222624</v>
      </c>
      <c r="O8">
        <f t="shared" si="8"/>
        <v>1000.0000223517422</v>
      </c>
      <c r="Q8">
        <v>7</v>
      </c>
      <c r="R8" s="6">
        <f t="shared" si="9"/>
        <v>-270.64811393083983</v>
      </c>
      <c r="S8" s="6">
        <f t="shared" si="10"/>
        <v>-190.47625932226242</v>
      </c>
      <c r="T8" s="6">
        <f t="shared" si="11"/>
        <v>-2.2351742245518835E-5</v>
      </c>
    </row>
    <row r="9" spans="1:20" x14ac:dyDescent="0.25">
      <c r="A9">
        <v>8</v>
      </c>
      <c r="B9">
        <v>0.15129999816417694</v>
      </c>
      <c r="C9">
        <v>0.14219999313354492</v>
      </c>
      <c r="D9">
        <v>0.21930000185966492</v>
      </c>
      <c r="G9">
        <v>8</v>
      </c>
      <c r="H9">
        <f>(B9-$E$2)*10</f>
        <v>1.0359999909996986</v>
      </c>
      <c r="I9">
        <f t="shared" si="4"/>
        <v>0.94499994069337845</v>
      </c>
      <c r="J9">
        <f t="shared" si="5"/>
        <v>1.7160000279545784</v>
      </c>
      <c r="L9">
        <v>8</v>
      </c>
      <c r="M9">
        <f t="shared" si="6"/>
        <v>965.25097363663087</v>
      </c>
      <c r="N9">
        <f t="shared" si="7"/>
        <v>1058.2011246119932</v>
      </c>
      <c r="O9">
        <f t="shared" si="8"/>
        <v>582.7505732572572</v>
      </c>
      <c r="Q9">
        <v>8</v>
      </c>
      <c r="R9" s="6">
        <f t="shared" si="9"/>
        <v>34.749026363369126</v>
      </c>
      <c r="S9" s="6">
        <f t="shared" si="10"/>
        <v>-58.201124611993237</v>
      </c>
      <c r="T9">
        <f t="shared" si="11"/>
        <v>417.2494267427428</v>
      </c>
    </row>
    <row r="11" spans="1:20" x14ac:dyDescent="0.25">
      <c r="L11" t="s">
        <v>5</v>
      </c>
    </row>
    <row r="13" spans="1:20" x14ac:dyDescent="0.25">
      <c r="M13">
        <f>500/H2</f>
        <v>626.56642741246048</v>
      </c>
      <c r="N13">
        <f t="shared" ref="N13:O13" si="12">500/I2</f>
        <v>576.03688071821887</v>
      </c>
      <c r="O13">
        <f t="shared" si="12"/>
        <v>436.68120440810168</v>
      </c>
      <c r="R13">
        <f>1000-M13</f>
        <v>373.43357258753952</v>
      </c>
      <c r="S13">
        <f t="shared" ref="S13:T13" si="13">1000-N13</f>
        <v>423.96311928178113</v>
      </c>
      <c r="T13">
        <f t="shared" si="13"/>
        <v>563.31879559189838</v>
      </c>
    </row>
    <row r="14" spans="1:20" x14ac:dyDescent="0.25">
      <c r="M14">
        <f t="shared" ref="M14:M20" si="14">500/H3</f>
        <v>609.75605301705559</v>
      </c>
      <c r="N14">
        <f t="shared" ref="N14:N20" si="15">500/I3</f>
        <v>584.11209954601509</v>
      </c>
      <c r="O14">
        <f t="shared" ref="O14:O20" si="16">500/J3</f>
        <v>510.20411437052491</v>
      </c>
      <c r="R14">
        <f t="shared" ref="R14:R20" si="17">1000-M14</f>
        <v>390.24394698294441</v>
      </c>
      <c r="S14">
        <f t="shared" ref="S14:S20" si="18">1000-N14</f>
        <v>415.88790045398491</v>
      </c>
      <c r="T14">
        <f t="shared" ref="T14:T20" si="19">1000-O14</f>
        <v>489.79588562947509</v>
      </c>
    </row>
    <row r="15" spans="1:20" x14ac:dyDescent="0.25">
      <c r="M15">
        <f t="shared" si="14"/>
        <v>750.75076627153419</v>
      </c>
      <c r="N15">
        <f t="shared" si="15"/>
        <v>611.24692430160258</v>
      </c>
      <c r="O15">
        <f t="shared" si="16"/>
        <v>439.36728076447145</v>
      </c>
      <c r="R15">
        <f t="shared" si="17"/>
        <v>249.24923372846581</v>
      </c>
      <c r="S15">
        <f t="shared" si="18"/>
        <v>388.75307569839742</v>
      </c>
      <c r="T15">
        <f t="shared" si="19"/>
        <v>560.63271923552861</v>
      </c>
    </row>
    <row r="16" spans="1:20" x14ac:dyDescent="0.25">
      <c r="M16">
        <f t="shared" si="14"/>
        <v>702.24717143476778</v>
      </c>
      <c r="N16">
        <f t="shared" si="15"/>
        <v>652.74148038068188</v>
      </c>
      <c r="O16">
        <f t="shared" si="16"/>
        <v>475.28518744850504</v>
      </c>
      <c r="R16">
        <f t="shared" si="17"/>
        <v>297.75282856523222</v>
      </c>
      <c r="S16">
        <f t="shared" si="18"/>
        <v>347.25851961931812</v>
      </c>
      <c r="T16">
        <f t="shared" si="19"/>
        <v>524.71481255149502</v>
      </c>
    </row>
    <row r="17" spans="13:20" x14ac:dyDescent="0.25">
      <c r="M17">
        <f t="shared" si="14"/>
        <v>865.05192300714202</v>
      </c>
      <c r="N17">
        <f t="shared" si="15"/>
        <v>583.43061181224869</v>
      </c>
      <c r="O17">
        <f t="shared" si="16"/>
        <v>536.48067595630937</v>
      </c>
      <c r="R17">
        <f t="shared" si="17"/>
        <v>134.94807699285798</v>
      </c>
      <c r="S17">
        <f t="shared" si="18"/>
        <v>416.56938818775131</v>
      </c>
      <c r="T17">
        <f t="shared" si="19"/>
        <v>463.51932404369063</v>
      </c>
    </row>
    <row r="18" spans="13:20" x14ac:dyDescent="0.25">
      <c r="M18">
        <f t="shared" si="14"/>
        <v>485.90863901318693</v>
      </c>
      <c r="N18">
        <f t="shared" si="15"/>
        <v>608.27254696981834</v>
      </c>
      <c r="O18">
        <f t="shared" si="16"/>
        <v>380.80729391946113</v>
      </c>
      <c r="R18">
        <f t="shared" si="17"/>
        <v>514.09136098681302</v>
      </c>
      <c r="S18">
        <f t="shared" si="18"/>
        <v>391.72745303018166</v>
      </c>
      <c r="T18">
        <f t="shared" si="19"/>
        <v>619.19270608053887</v>
      </c>
    </row>
    <row r="19" spans="13:20" x14ac:dyDescent="0.25">
      <c r="M19">
        <f t="shared" si="14"/>
        <v>635.32405696542003</v>
      </c>
      <c r="N19">
        <f t="shared" si="15"/>
        <v>595.23812966113121</v>
      </c>
      <c r="O19">
        <f t="shared" si="16"/>
        <v>500.00001117587112</v>
      </c>
      <c r="R19">
        <f t="shared" si="17"/>
        <v>364.67594303457997</v>
      </c>
      <c r="S19">
        <f t="shared" si="18"/>
        <v>404.76187033886879</v>
      </c>
      <c r="T19">
        <f t="shared" si="19"/>
        <v>499.99998882412888</v>
      </c>
    </row>
    <row r="20" spans="13:20" x14ac:dyDescent="0.25">
      <c r="M20">
        <f t="shared" si="14"/>
        <v>482.62548681831549</v>
      </c>
      <c r="N20">
        <f t="shared" si="15"/>
        <v>529.10056230599662</v>
      </c>
      <c r="O20">
        <f t="shared" si="16"/>
        <v>291.3752866286286</v>
      </c>
      <c r="R20">
        <f t="shared" si="17"/>
        <v>517.37451318168451</v>
      </c>
      <c r="S20">
        <f t="shared" si="18"/>
        <v>470.89943769400338</v>
      </c>
      <c r="T20">
        <f t="shared" si="19"/>
        <v>708.6247133713714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B31" sqref="B31:E38"/>
    </sheetView>
  </sheetViews>
  <sheetFormatPr defaultRowHeight="15" x14ac:dyDescent="0.25"/>
  <sheetData>
    <row r="1" spans="1:12" x14ac:dyDescent="0.25">
      <c r="A1" t="s">
        <v>6</v>
      </c>
      <c r="E1" t="s">
        <v>7</v>
      </c>
    </row>
    <row r="2" spans="1:12" x14ac:dyDescent="0.25">
      <c r="A2" t="s">
        <v>8</v>
      </c>
      <c r="E2" t="s">
        <v>9</v>
      </c>
      <c r="I2" t="s">
        <v>10</v>
      </c>
    </row>
    <row r="3" spans="1:12" x14ac:dyDescent="0.25">
      <c r="A3" t="s">
        <v>11</v>
      </c>
      <c r="E3" t="s">
        <v>12</v>
      </c>
    </row>
    <row r="5" spans="1:12" x14ac:dyDescent="0.25">
      <c r="A5" t="s">
        <v>13</v>
      </c>
      <c r="B5" s="2">
        <v>43864</v>
      </c>
    </row>
    <row r="6" spans="1:12" x14ac:dyDescent="0.25">
      <c r="A6" t="s">
        <v>14</v>
      </c>
      <c r="B6" s="1" t="s">
        <v>48</v>
      </c>
    </row>
    <row r="9" spans="1:12" x14ac:dyDescent="0.25">
      <c r="A9" t="s">
        <v>15</v>
      </c>
      <c r="E9" t="s">
        <v>16</v>
      </c>
    </row>
    <row r="10" spans="1:12" x14ac:dyDescent="0.25">
      <c r="A10" t="s">
        <v>17</v>
      </c>
      <c r="E10" t="s">
        <v>18</v>
      </c>
    </row>
    <row r="11" spans="1:12" x14ac:dyDescent="0.25">
      <c r="A11" t="s">
        <v>19</v>
      </c>
      <c r="E11" t="s">
        <v>20</v>
      </c>
    </row>
    <row r="12" spans="1:12" x14ac:dyDescent="0.25">
      <c r="A12" t="s">
        <v>21</v>
      </c>
    </row>
    <row r="14" spans="1:12" x14ac:dyDescent="0.25">
      <c r="A14" s="3" t="s">
        <v>22</v>
      </c>
      <c r="B14" s="3"/>
      <c r="C14" s="3"/>
      <c r="D14" s="3"/>
      <c r="E14" s="3">
        <v>5</v>
      </c>
      <c r="F14" s="3" t="s">
        <v>23</v>
      </c>
      <c r="G14" s="3"/>
      <c r="H14" s="3"/>
      <c r="I14" s="3"/>
      <c r="J14" s="3"/>
      <c r="K14" s="3"/>
      <c r="L14" s="3"/>
    </row>
    <row r="15" spans="1:12" x14ac:dyDescent="0.25">
      <c r="A15" s="3" t="s">
        <v>24</v>
      </c>
      <c r="B15" s="3"/>
      <c r="C15" s="3"/>
      <c r="D15" s="3"/>
      <c r="E15" s="3">
        <v>2</v>
      </c>
      <c r="F15" s="3" t="s">
        <v>25</v>
      </c>
      <c r="G15" s="3"/>
      <c r="H15" s="3"/>
      <c r="I15" s="3"/>
      <c r="J15" s="3"/>
      <c r="K15" s="3"/>
      <c r="L15" s="3"/>
    </row>
    <row r="17" spans="1:12" x14ac:dyDescent="0.25">
      <c r="A17" s="3" t="s">
        <v>26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27</v>
      </c>
    </row>
    <row r="21" spans="1:12" x14ac:dyDescent="0.25">
      <c r="A21" t="s">
        <v>28</v>
      </c>
      <c r="E21" t="s">
        <v>29</v>
      </c>
    </row>
    <row r="22" spans="1:12" x14ac:dyDescent="0.25">
      <c r="A22" t="s">
        <v>30</v>
      </c>
      <c r="E22">
        <v>600</v>
      </c>
      <c r="F22" t="s">
        <v>31</v>
      </c>
    </row>
    <row r="23" spans="1:12" x14ac:dyDescent="0.25">
      <c r="A23" t="s">
        <v>32</v>
      </c>
      <c r="E23">
        <v>9</v>
      </c>
      <c r="F23" t="s">
        <v>31</v>
      </c>
    </row>
    <row r="24" spans="1:12" x14ac:dyDescent="0.25">
      <c r="A24" t="s">
        <v>33</v>
      </c>
      <c r="E24">
        <v>10</v>
      </c>
    </row>
    <row r="25" spans="1:12" x14ac:dyDescent="0.25">
      <c r="A25" t="s">
        <v>34</v>
      </c>
      <c r="E25">
        <v>0</v>
      </c>
      <c r="F25" t="s">
        <v>35</v>
      </c>
    </row>
    <row r="26" spans="1:12" x14ac:dyDescent="0.25">
      <c r="A26" t="s">
        <v>36</v>
      </c>
      <c r="E26" t="s">
        <v>52</v>
      </c>
    </row>
    <row r="27" spans="1:12" x14ac:dyDescent="0.25">
      <c r="A27" t="s">
        <v>37</v>
      </c>
      <c r="B27" s="1" t="s">
        <v>49</v>
      </c>
    </row>
    <row r="29" spans="1:12" x14ac:dyDescent="0.25">
      <c r="B29" t="s">
        <v>50</v>
      </c>
    </row>
    <row r="30" spans="1:12" x14ac:dyDescent="0.25">
      <c r="A30" s="5" t="s">
        <v>38</v>
      </c>
      <c r="B30" s="5">
        <v>3</v>
      </c>
      <c r="C30" s="5">
        <v>4</v>
      </c>
      <c r="D30" s="5">
        <v>5</v>
      </c>
      <c r="E30" s="5">
        <v>6</v>
      </c>
    </row>
    <row r="31" spans="1:12" x14ac:dyDescent="0.25">
      <c r="A31" s="5" t="s">
        <v>39</v>
      </c>
      <c r="B31">
        <v>0.12749999761581421</v>
      </c>
      <c r="C31">
        <v>0.13449999690055847</v>
      </c>
      <c r="D31">
        <v>0.16220000386238098</v>
      </c>
      <c r="E31">
        <v>4.7699999064207077E-2</v>
      </c>
    </row>
    <row r="32" spans="1:12" x14ac:dyDescent="0.25">
      <c r="A32" s="5" t="s">
        <v>40</v>
      </c>
      <c r="B32">
        <v>0.12970000505447388</v>
      </c>
      <c r="C32">
        <v>0.13330000638961792</v>
      </c>
      <c r="D32">
        <v>0.14569999277591705</v>
      </c>
    </row>
    <row r="33" spans="1:4" x14ac:dyDescent="0.25">
      <c r="A33" s="5" t="s">
        <v>41</v>
      </c>
      <c r="B33">
        <v>0.11429999768733978</v>
      </c>
      <c r="C33">
        <v>0.12950000166893005</v>
      </c>
      <c r="D33">
        <v>0.16150000691413879</v>
      </c>
    </row>
    <row r="34" spans="1:4" x14ac:dyDescent="0.25">
      <c r="A34" s="5" t="s">
        <v>42</v>
      </c>
      <c r="B34">
        <v>0.11890000104904175</v>
      </c>
      <c r="C34">
        <v>0.12430000305175781</v>
      </c>
      <c r="D34">
        <v>0.15289999544620514</v>
      </c>
    </row>
    <row r="35" spans="1:4" x14ac:dyDescent="0.25">
      <c r="A35" s="5" t="s">
        <v>43</v>
      </c>
      <c r="B35">
        <v>0.1054999977350235</v>
      </c>
      <c r="C35">
        <v>0.13339999318122864</v>
      </c>
      <c r="D35">
        <v>0.14090000092983246</v>
      </c>
    </row>
    <row r="36" spans="1:4" x14ac:dyDescent="0.25">
      <c r="A36" s="5" t="s">
        <v>44</v>
      </c>
      <c r="B36">
        <v>0.15060000121593475</v>
      </c>
      <c r="C36">
        <v>0.12989999353885651</v>
      </c>
      <c r="D36">
        <v>0.17900000512599945</v>
      </c>
    </row>
    <row r="37" spans="1:4" x14ac:dyDescent="0.25">
      <c r="A37" s="5" t="s">
        <v>45</v>
      </c>
      <c r="B37">
        <v>0.12639999389648438</v>
      </c>
      <c r="C37">
        <v>0.13169999420642853</v>
      </c>
      <c r="D37">
        <v>0.1476999968290329</v>
      </c>
    </row>
    <row r="38" spans="1:4" x14ac:dyDescent="0.25">
      <c r="A38" s="5" t="s">
        <v>46</v>
      </c>
      <c r="B38">
        <v>0.15129999816417694</v>
      </c>
      <c r="C38">
        <v>0.14219999313354492</v>
      </c>
      <c r="D38">
        <v>0.21930000185966492</v>
      </c>
    </row>
    <row r="43" spans="1:4" x14ac:dyDescent="0.25">
      <c r="A43" t="s">
        <v>47</v>
      </c>
      <c r="B43" s="1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2020-02-03T14:41:10Z</dcterms:modified>
</cp:coreProperties>
</file>