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05" yWindow="-105" windowWidth="23250" windowHeight="12570"/>
  </bookViews>
  <sheets>
    <sheet name="Sheet1" sheetId="1" r:id="rId1"/>
    <sheet name="Sheet2 (2)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O2" i="1"/>
  <c r="T2" i="1" s="1"/>
  <c r="M8" i="1"/>
  <c r="R8" i="1" s="1"/>
  <c r="O6" i="1"/>
  <c r="T6" i="1" s="1"/>
  <c r="N5" i="1"/>
  <c r="M4" i="1"/>
  <c r="R4" i="1" s="1"/>
  <c r="N2" i="1"/>
  <c r="O7" i="1"/>
  <c r="T7" i="1" s="1"/>
  <c r="N6" i="1"/>
  <c r="M5" i="1"/>
  <c r="R5" i="1" s="1"/>
  <c r="O3" i="1"/>
  <c r="T3" i="1" s="1"/>
  <c r="T9" i="1"/>
  <c r="R3" i="1"/>
  <c r="S9" i="1"/>
  <c r="R9" i="1"/>
  <c r="S6" i="1"/>
  <c r="S5" i="1"/>
  <c r="S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<sst xmlns="http://schemas.openxmlformats.org/spreadsheetml/2006/main" count="54" uniqueCount="53">
  <si>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</si>
  <si>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</si>
  <si>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</si>
  <si>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</si>
  <si>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</si>
  <si>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</si>
  <si>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</si>
  <si>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</si>
  <si>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</si>
  <si>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</si>
  <si>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</si>
  <si>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</si>
  <si>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</si>
  <si>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</si>
  <si>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</si>
  <si>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</si>
  <si>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</si>
  <si>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</si>
  <si>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</si>
  <si>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</si>
  <si>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</si>
  <si>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</si>
  <si>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</si>
  <si>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</si>
  <si>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</si>
  <si>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</si>
  <si>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</si>
  <si>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</si>
  <si>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</si>
  <si>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</si>
  <si>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</si>
  <si>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</si>
  <si>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</si>
  <si>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</si>
  <si>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</si>
  <si>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</si>
  <si>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</si>
  <si>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</si>
  <si>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</si>
  <si>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</si>
  <si>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</si>
  <si>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</si>
  <si>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</si>
  <si>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</si>
  <si>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</si>
  <si>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</si>
  <si>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</si>
  <si>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</si>
  <si>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2/4/2020 9:44:00 AM</t>
  </si>
  <si>
    <t>Temperature: 26.2 °C</t>
  </si>
  <si>
    <t>2/4/2020 9:43:43 AM</t>
  </si>
  <si>
    <t>A7-A9; B6-B9; C7-H9</t>
  </si>
  <si>
    <t>9:43:33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</si>
</sst>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C1" workbookViewId="0">
      <selection activeCell="K16" sqref="K16"/>
    </sheetView>
  </sheetViews>
  <sheetFormatPr defaultRowHeight="15" x14ac:dyDescent="0.25"/>
  <cols>
    <col min="12" max="12" width="21.28515625" bestFit="1" customWidth="1"/>
    <col min="18" max="19" width="9.28515625" bestFit="1" customWidth="1"/>
    <col min="20" max="20" width="12.7109375" bestFit="1" customWidth="1"/>
  </cols>
  <sheetData>
    <row r="1" spans="1:20" x14ac:dyDescent="0.25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25">
      <c r="A2">
        <v>1</v>
      </c>
      <c r="B2">
        <v>0.22990000247955322</v>
      </c>
      <c r="C2">
        <v>0.2468000054359436</v>
      </c>
      <c r="D2">
        <v>0.24860000610351563</v>
      </c>
      <c r="E2">
        <v>4.7600001096725464E-2</v>
      </c>
      <c r="G2">
        <v>1</v>
      </c>
      <c r="H2">
        <f>(B2-$E$2)*10</f>
        <v>1.8230000138282776</v>
      </c>
      <c r="I2">
        <f t="shared" ref="I2:J2" si="0">(C2-$E$2)*10</f>
        <v>1.9920000433921814</v>
      </c>
      <c r="J2">
        <f t="shared" si="0"/>
        <v>2.0100000500679016</v>
      </c>
      <c r="L2">
        <v>1</v>
      </c>
      <c r="M2">
        <f>(1/H2)*1000</f>
        <v>548.54634800578651</v>
      </c>
      <c r="N2">
        <f t="shared" ref="N2:O2" si="1">(1/I2)*1000</f>
        <v>502.00802119316114</v>
      </c>
      <c r="O2">
        <f t="shared" si="1"/>
        <v>497.51242541820739</v>
      </c>
      <c r="Q2">
        <v>1</v>
      </c>
      <c r="R2">
        <f>1000-M2</f>
        <v>451.45365199421349</v>
      </c>
      <c r="S2">
        <f t="shared" ref="S2:T2" si="2">1000-N2</f>
        <v>497.99197880683886</v>
      </c>
      <c r="T2">
        <f t="shared" si="2"/>
        <v>502.48757458179261</v>
      </c>
    </row>
    <row r="3" spans="1:20" x14ac:dyDescent="0.25">
      <c r="A3">
        <v>2</v>
      </c>
      <c r="B3">
        <v>0.22360000014305115</v>
      </c>
      <c r="C3">
        <v>0.23989999294281006</v>
      </c>
      <c r="D3">
        <v>0.25260001420974731</v>
      </c>
      <c r="G3">
        <v>2</v>
      </c>
      <c r="H3">
        <f t="shared" ref="H3:H8" si="3">(B3-$E$2)*10</f>
        <v>1.7599999904632568</v>
      </c>
      <c r="I3">
        <f t="shared" ref="I3:I9" si="4">(C3-$E$2)*10</f>
        <v>1.9229999184608459</v>
      </c>
      <c r="J3">
        <f t="shared" ref="J3:J9" si="5">(D3-$E$2)*10</f>
        <v>2.0500001311302185</v>
      </c>
      <c r="L3">
        <v>2</v>
      </c>
      <c r="M3">
        <f t="shared" ref="M3:M9" si="6">(1/H3)*1000</f>
        <v>568.18182126057047</v>
      </c>
      <c r="N3">
        <f t="shared" ref="N3:N9" si="7">(1/I3)*1000</f>
        <v>520.02082288198551</v>
      </c>
      <c r="O3">
        <f t="shared" ref="O3:O9" si="8">(1/J3)*1000</f>
        <v>487.80484684587503</v>
      </c>
      <c r="Q3">
        <v>2</v>
      </c>
      <c r="R3">
        <f t="shared" ref="R3:R9" si="9">1000-M3</f>
        <v>431.81817873942953</v>
      </c>
      <c r="S3">
        <f t="shared" ref="S3:S9" si="10">1000-N3</f>
        <v>479.97917711801449</v>
      </c>
      <c r="T3">
        <f t="shared" ref="T3:T9" si="11">1000-O3</f>
        <v>512.19515315412491</v>
      </c>
    </row>
    <row r="4" spans="1:20" x14ac:dyDescent="0.25">
      <c r="A4">
        <v>3</v>
      </c>
      <c r="B4">
        <v>0.20600000023841858</v>
      </c>
      <c r="C4">
        <v>0.20970000326633453</v>
      </c>
      <c r="D4">
        <v>0.23469999432563782</v>
      </c>
      <c r="G4">
        <v>3</v>
      </c>
      <c r="H4">
        <f t="shared" si="3"/>
        <v>1.5839999914169312</v>
      </c>
      <c r="I4">
        <f t="shared" si="4"/>
        <v>1.6210000216960907</v>
      </c>
      <c r="J4">
        <f t="shared" si="5"/>
        <v>1.8709999322891235</v>
      </c>
      <c r="L4">
        <v>3</v>
      </c>
      <c r="M4">
        <f t="shared" si="6"/>
        <v>631.31313473396722</v>
      </c>
      <c r="N4">
        <f t="shared" si="7"/>
        <v>616.90313794917552</v>
      </c>
      <c r="O4">
        <f t="shared" si="8"/>
        <v>534.47356290201674</v>
      </c>
      <c r="Q4">
        <v>3</v>
      </c>
      <c r="R4">
        <f t="shared" si="9"/>
        <v>368.68686526603278</v>
      </c>
      <c r="S4">
        <f t="shared" si="10"/>
        <v>383.09686205082448</v>
      </c>
      <c r="T4">
        <f t="shared" si="11"/>
        <v>465.52643709798326</v>
      </c>
    </row>
    <row r="5" spans="1:20" x14ac:dyDescent="0.25">
      <c r="A5">
        <v>4</v>
      </c>
      <c r="B5">
        <v>0.19740000367164612</v>
      </c>
      <c r="C5">
        <v>0.20610000193119049</v>
      </c>
      <c r="D5">
        <v>0.25830000638961792</v>
      </c>
      <c r="G5">
        <v>4</v>
      </c>
      <c r="H5">
        <f t="shared" si="3"/>
        <v>1.4980000257492065</v>
      </c>
      <c r="I5">
        <f t="shared" si="4"/>
        <v>1.5850000083446503</v>
      </c>
      <c r="J5">
        <f t="shared" si="5"/>
        <v>2.1070000529289246</v>
      </c>
      <c r="L5">
        <v>4</v>
      </c>
      <c r="M5">
        <f t="shared" si="6"/>
        <v>667.55673084842715</v>
      </c>
      <c r="N5">
        <f t="shared" si="7"/>
        <v>630.91482317680538</v>
      </c>
      <c r="O5">
        <f t="shared" si="8"/>
        <v>474.60843610796672</v>
      </c>
      <c r="Q5">
        <v>4</v>
      </c>
      <c r="R5">
        <f t="shared" si="9"/>
        <v>332.44326915157285</v>
      </c>
      <c r="S5">
        <f t="shared" si="10"/>
        <v>369.08517682319462</v>
      </c>
      <c r="T5">
        <f t="shared" si="11"/>
        <v>525.39156389203322</v>
      </c>
    </row>
    <row r="6" spans="1:20" x14ac:dyDescent="0.25">
      <c r="A6">
        <v>5</v>
      </c>
      <c r="B6">
        <v>0.19169999659061432</v>
      </c>
      <c r="C6">
        <v>0.21389999985694885</v>
      </c>
      <c r="D6">
        <v>0.22859999537467957</v>
      </c>
      <c r="G6">
        <v>5</v>
      </c>
      <c r="H6">
        <f t="shared" si="3"/>
        <v>1.4409999549388885</v>
      </c>
      <c r="I6">
        <f t="shared" si="4"/>
        <v>1.6629999876022339</v>
      </c>
      <c r="J6">
        <f t="shared" si="5"/>
        <v>1.809999942779541</v>
      </c>
      <c r="L6">
        <v>5</v>
      </c>
      <c r="M6">
        <f t="shared" si="6"/>
        <v>693.96254772430507</v>
      </c>
      <c r="N6">
        <f t="shared" si="7"/>
        <v>601.32291488578528</v>
      </c>
      <c r="O6">
        <f t="shared" si="8"/>
        <v>552.48620531133383</v>
      </c>
      <c r="Q6">
        <v>5</v>
      </c>
      <c r="R6">
        <f t="shared" si="9"/>
        <v>306.03745227569493</v>
      </c>
      <c r="S6">
        <f t="shared" si="10"/>
        <v>398.67708511421472</v>
      </c>
      <c r="T6">
        <f t="shared" si="11"/>
        <v>447.51379468866617</v>
      </c>
    </row>
    <row r="7" spans="1:20" x14ac:dyDescent="0.25">
      <c r="A7">
        <v>6</v>
      </c>
      <c r="B7">
        <v>0.21529999375343323</v>
      </c>
      <c r="C7">
        <v>0.24809999763965607</v>
      </c>
      <c r="D7">
        <v>0.2207999974489212</v>
      </c>
      <c r="G7">
        <v>6</v>
      </c>
      <c r="H7">
        <f t="shared" si="3"/>
        <v>1.6769999265670776</v>
      </c>
      <c r="I7">
        <f t="shared" si="4"/>
        <v>2.004999965429306</v>
      </c>
      <c r="J7">
        <f t="shared" si="5"/>
        <v>1.7319999635219574</v>
      </c>
      <c r="L7">
        <v>6</v>
      </c>
      <c r="M7">
        <f t="shared" si="6"/>
        <v>596.30294799538945</v>
      </c>
      <c r="N7">
        <f t="shared" si="7"/>
        <v>498.75312580660432</v>
      </c>
      <c r="O7">
        <f t="shared" si="8"/>
        <v>577.36721770278632</v>
      </c>
      <c r="Q7">
        <v>6</v>
      </c>
      <c r="R7">
        <f t="shared" si="9"/>
        <v>403.69705200461055</v>
      </c>
      <c r="S7">
        <f t="shared" si="10"/>
        <v>501.24687419339568</v>
      </c>
      <c r="T7">
        <f t="shared" si="11"/>
        <v>422.63278229721368</v>
      </c>
    </row>
    <row r="8" spans="1:20" x14ac:dyDescent="0.25">
      <c r="A8">
        <v>7</v>
      </c>
      <c r="B8">
        <v>0.21899999678134918</v>
      </c>
      <c r="C8">
        <v>0.22450000047683716</v>
      </c>
      <c r="D8">
        <v>0.23240000009536743</v>
      </c>
      <c r="G8">
        <v>7</v>
      </c>
      <c r="H8">
        <f t="shared" si="3"/>
        <v>1.7139999568462372</v>
      </c>
      <c r="I8">
        <f t="shared" si="4"/>
        <v>1.7689999938011169</v>
      </c>
      <c r="J8">
        <f t="shared" si="5"/>
        <v>1.8479999899864197</v>
      </c>
      <c r="L8">
        <v>7</v>
      </c>
      <c r="M8">
        <f t="shared" si="6"/>
        <v>583.43058645112319</v>
      </c>
      <c r="N8">
        <f t="shared" si="7"/>
        <v>565.29112691021692</v>
      </c>
      <c r="O8">
        <f t="shared" si="8"/>
        <v>541.12554405768617</v>
      </c>
      <c r="Q8">
        <v>7</v>
      </c>
      <c r="R8">
        <f t="shared" si="9"/>
        <v>416.56941354887681</v>
      </c>
      <c r="S8">
        <f t="shared" si="10"/>
        <v>434.70887308978308</v>
      </c>
      <c r="T8">
        <f t="shared" si="11"/>
        <v>458.87445594231383</v>
      </c>
    </row>
    <row r="9" spans="1:20" x14ac:dyDescent="0.25">
      <c r="A9">
        <v>8</v>
      </c>
      <c r="B9">
        <v>0.25009998679161072</v>
      </c>
      <c r="C9">
        <v>0.26359999179840088</v>
      </c>
      <c r="D9">
        <v>0.26480001211166382</v>
      </c>
      <c r="G9">
        <v>8</v>
      </c>
      <c r="H9">
        <f>(B9-$E$2)*10</f>
        <v>2.0249998569488525</v>
      </c>
      <c r="I9">
        <f t="shared" si="4"/>
        <v>2.1599999070167542</v>
      </c>
      <c r="J9">
        <f t="shared" si="5"/>
        <v>2.1720001101493835</v>
      </c>
      <c r="L9">
        <v>8</v>
      </c>
      <c r="M9">
        <f t="shared" si="6"/>
        <v>493.82719537903552</v>
      </c>
      <c r="N9">
        <f t="shared" si="7"/>
        <v>462.96298289250035</v>
      </c>
      <c r="O9">
        <f t="shared" si="8"/>
        <v>460.4051331890692</v>
      </c>
      <c r="Q9">
        <v>8</v>
      </c>
      <c r="R9">
        <f t="shared" si="9"/>
        <v>506.17280462096448</v>
      </c>
      <c r="S9">
        <f t="shared" si="10"/>
        <v>537.03701710749965</v>
      </c>
      <c r="T9">
        <f t="shared" si="11"/>
        <v>539.59486681093085</v>
      </c>
    </row>
    <row r="11" spans="1:20" x14ac:dyDescent="0.25">
      <c r="L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"/>
  <sheetViews>
    <sheetView topLeftCell="A22" workbookViewId="0">
      <selection activeCell="B32" sqref="B32"/>
    </sheetView>
  </sheetViews>
  <sheetFormatPr defaultRowHeight="15" x14ac:dyDescent="0.25"/>
  <sheetData>
    <row r="1" spans="1:12" x14ac:dyDescent="0.25">
      <c r="A1" t="s">
        <v>6</v>
      </c>
      <c r="E1" t="s">
        <v>7</v>
      </c>
    </row>
    <row r="2" spans="1:12" x14ac:dyDescent="0.25">
      <c r="A2" t="s">
        <v>8</v>
      </c>
      <c r="E2" t="s">
        <v>9</v>
      </c>
      <c r="I2" t="s">
        <v>10</v>
      </c>
    </row>
    <row r="3" spans="1:12" x14ac:dyDescent="0.25">
      <c r="A3" t="s">
        <v>11</v>
      </c>
      <c r="E3" t="s">
        <v>12</v>
      </c>
    </row>
    <row r="5" spans="1:12" x14ac:dyDescent="0.25">
      <c r="A5" t="s">
        <v>13</v>
      </c>
      <c r="B5" s="2">
        <v>43865</v>
      </c>
    </row>
    <row r="6" spans="1:12" x14ac:dyDescent="0.25">
      <c r="A6" t="s">
        <v>14</v>
      </c>
      <c r="B6" s="1" t="s">
        <v>52</v>
      </c>
    </row>
    <row r="9" spans="1:12" x14ac:dyDescent="0.25">
      <c r="A9" t="s">
        <v>15</v>
      </c>
      <c r="E9" t="s">
        <v>16</v>
      </c>
    </row>
    <row r="10" spans="1:12" x14ac:dyDescent="0.25">
      <c r="A10" t="s">
        <v>17</v>
      </c>
      <c r="E10" t="s">
        <v>18</v>
      </c>
    </row>
    <row r="11" spans="1:12" x14ac:dyDescent="0.25">
      <c r="A11" t="s">
        <v>19</v>
      </c>
      <c r="E11" t="s">
        <v>20</v>
      </c>
    </row>
    <row r="12" spans="1:12" x14ac:dyDescent="0.25">
      <c r="A12" t="s">
        <v>21</v>
      </c>
    </row>
    <row r="14" spans="1:12" x14ac:dyDescent="0.25">
      <c r="A14" s="3" t="s">
        <v>22</v>
      </c>
      <c r="B14" s="3"/>
      <c r="C14" s="3"/>
      <c r="D14" s="3"/>
      <c r="E14" s="3">
        <v>5</v>
      </c>
      <c r="F14" s="3" t="s">
        <v>23</v>
      </c>
      <c r="G14" s="3"/>
      <c r="H14" s="3"/>
      <c r="I14" s="3"/>
      <c r="J14" s="3"/>
      <c r="K14" s="3"/>
      <c r="L14" s="3"/>
    </row>
    <row r="15" spans="1:12" x14ac:dyDescent="0.25">
      <c r="A15" s="3" t="s">
        <v>24</v>
      </c>
      <c r="B15" s="3"/>
      <c r="C15" s="3"/>
      <c r="D15" s="3"/>
      <c r="E15" s="3">
        <v>2</v>
      </c>
      <c r="F15" s="3" t="s">
        <v>25</v>
      </c>
      <c r="G15" s="3"/>
      <c r="H15" s="3"/>
      <c r="I15" s="3"/>
      <c r="J15" s="3"/>
      <c r="K15" s="3"/>
      <c r="L15" s="3"/>
    </row>
    <row r="17" spans="1:12" x14ac:dyDescent="0.25">
      <c r="A17" s="3" t="s">
        <v>26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25">
      <c r="A20" t="s">
        <v>27</v>
      </c>
    </row>
    <row r="21" spans="1:12" x14ac:dyDescent="0.25">
      <c r="A21" t="s">
        <v>28</v>
      </c>
      <c r="E21" t="s">
        <v>29</v>
      </c>
    </row>
    <row r="22" spans="1:12" x14ac:dyDescent="0.25">
      <c r="A22" t="s">
        <v>30</v>
      </c>
      <c r="E22">
        <v>600</v>
      </c>
      <c r="F22" t="s">
        <v>31</v>
      </c>
    </row>
    <row r="23" spans="1:12" x14ac:dyDescent="0.25">
      <c r="A23" t="s">
        <v>32</v>
      </c>
      <c r="E23">
        <v>9</v>
      </c>
      <c r="F23" t="s">
        <v>31</v>
      </c>
    </row>
    <row r="24" spans="1:12" x14ac:dyDescent="0.25">
      <c r="A24" t="s">
        <v>33</v>
      </c>
      <c r="E24">
        <v>10</v>
      </c>
    </row>
    <row r="25" spans="1:12" x14ac:dyDescent="0.25">
      <c r="A25" t="s">
        <v>34</v>
      </c>
      <c r="E25">
        <v>0</v>
      </c>
      <c r="F25" t="s">
        <v>35</v>
      </c>
    </row>
    <row r="26" spans="1:12" x14ac:dyDescent="0.25">
      <c r="A26" t="s">
        <v>36</v>
      </c>
      <c r="E26" t="s">
        <v>51</v>
      </c>
    </row>
    <row r="27" spans="1:12" x14ac:dyDescent="0.25">
      <c r="A27" t="s">
        <v>37</v>
      </c>
      <c r="B27" s="1" t="s">
        <v>50</v>
      </c>
    </row>
    <row r="29" spans="1:12" x14ac:dyDescent="0.25">
      <c r="B29" t="s">
        <v>49</v>
      </c>
    </row>
    <row r="30" spans="1:12" x14ac:dyDescent="0.25">
      <c r="A30" s="5" t="s">
        <v>38</v>
      </c>
      <c r="B30" s="5">
        <v>6</v>
      </c>
      <c r="C30" s="5">
        <v>7</v>
      </c>
      <c r="D30" s="5">
        <v>8</v>
      </c>
      <c r="E30" s="5">
        <v>9</v>
      </c>
    </row>
    <row r="31" spans="1:12" x14ac:dyDescent="0.25">
      <c r="A31" s="5" t="s">
        <v>39</v>
      </c>
      <c r="C31">
        <v>0.22990000247955322</v>
      </c>
      <c r="D31">
        <v>0.2468000054359436</v>
      </c>
      <c r="E31">
        <v>0.24860000610351563</v>
      </c>
    </row>
    <row r="32" spans="1:12" x14ac:dyDescent="0.25">
      <c r="A32" s="5" t="s">
        <v>40</v>
      </c>
      <c r="B32">
        <v>4.7600001096725464E-2</v>
      </c>
      <c r="C32">
        <v>0.22360000014305115</v>
      </c>
      <c r="D32">
        <v>0.23989999294281006</v>
      </c>
      <c r="E32">
        <v>0.25260001420974731</v>
      </c>
    </row>
    <row r="33" spans="1:5" x14ac:dyDescent="0.25">
      <c r="A33" s="5" t="s">
        <v>41</v>
      </c>
      <c r="C33">
        <v>0.20600000023841858</v>
      </c>
      <c r="D33">
        <v>0.20970000326633453</v>
      </c>
      <c r="E33">
        <v>0.23469999432563782</v>
      </c>
    </row>
    <row r="34" spans="1:5" x14ac:dyDescent="0.25">
      <c r="A34" s="5" t="s">
        <v>42</v>
      </c>
      <c r="C34">
        <v>0.19740000367164612</v>
      </c>
      <c r="D34">
        <v>0.20610000193119049</v>
      </c>
      <c r="E34">
        <v>0.25830000638961792</v>
      </c>
    </row>
    <row r="35" spans="1:5" x14ac:dyDescent="0.25">
      <c r="A35" s="5" t="s">
        <v>43</v>
      </c>
      <c r="C35">
        <v>0.19169999659061432</v>
      </c>
      <c r="D35">
        <v>0.21389999985694885</v>
      </c>
      <c r="E35">
        <v>0.22859999537467957</v>
      </c>
    </row>
    <row r="36" spans="1:5" x14ac:dyDescent="0.25">
      <c r="A36" s="5" t="s">
        <v>44</v>
      </c>
      <c r="C36">
        <v>0.21529999375343323</v>
      </c>
      <c r="D36">
        <v>0.24809999763965607</v>
      </c>
      <c r="E36">
        <v>0.2207999974489212</v>
      </c>
    </row>
    <row r="37" spans="1:5" x14ac:dyDescent="0.25">
      <c r="A37" s="5" t="s">
        <v>45</v>
      </c>
      <c r="C37">
        <v>0.21899999678134918</v>
      </c>
      <c r="D37">
        <v>0.22450000047683716</v>
      </c>
      <c r="E37">
        <v>0.23240000009536743</v>
      </c>
    </row>
    <row r="38" spans="1:5" x14ac:dyDescent="0.25">
      <c r="A38" s="5" t="s">
        <v>46</v>
      </c>
      <c r="C38">
        <v>0.25009998679161072</v>
      </c>
      <c r="D38">
        <v>0.26359999179840088</v>
      </c>
      <c r="E38">
        <v>0.26480001211166382</v>
      </c>
    </row>
    <row r="43" spans="1:5" x14ac:dyDescent="0.25">
      <c r="A43" t="s">
        <v>47</v>
      </c>
      <c r="B43" s="1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Tecan</cp:lastModifiedBy>
  <dcterms:created xsi:type="dcterms:W3CDTF">2020-01-13T19:00:11Z</dcterms:created>
  <dcterms:modified xsi:type="dcterms:W3CDTF">2020-02-04T14:47:31Z</dcterms:modified>
</cp:coreProperties>
</file>