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I3" i="1"/>
  <c r="J3" i="1"/>
  <c r="H3" i="1"/>
  <c r="H7" i="1"/>
  <c r="H8" i="1"/>
  <c r="I5" i="1"/>
  <c r="H5" i="1"/>
  <c r="I9" i="1"/>
  <c r="H9" i="1"/>
  <c r="I7" i="1"/>
  <c r="I6" i="1"/>
  <c r="H6" i="1"/>
  <c r="I2" i="1"/>
  <c r="H2" i="1"/>
  <c r="M3" i="1"/>
  <c r="R3" i="1"/>
  <c r="J9" i="1"/>
  <c r="M9" i="1"/>
  <c r="R9" i="1"/>
  <c r="O3" i="1"/>
  <c r="T3" i="1"/>
  <c r="N4" i="1"/>
  <c r="S4" i="1"/>
  <c r="J4" i="1"/>
  <c r="J5" i="1"/>
  <c r="O5" i="1"/>
  <c r="T5" i="1"/>
  <c r="N6" i="1"/>
  <c r="S6" i="1"/>
  <c r="J6" i="1"/>
  <c r="O6" i="1"/>
  <c r="T6" i="1"/>
  <c r="M7" i="1"/>
  <c r="R7" i="1"/>
  <c r="N7" i="1"/>
  <c r="S7" i="1"/>
  <c r="J7" i="1"/>
  <c r="O7" i="1"/>
  <c r="T7" i="1"/>
  <c r="M8" i="1"/>
  <c r="R8" i="1"/>
  <c r="I8" i="1"/>
  <c r="J8" i="1"/>
  <c r="N2" i="1"/>
  <c r="S2" i="1"/>
  <c r="J2" i="1"/>
  <c r="O8" i="1"/>
  <c r="T8" i="1"/>
  <c r="N3" i="1"/>
  <c r="S3" i="1"/>
  <c r="N8" i="1"/>
  <c r="S8" i="1"/>
  <c r="O2" i="1"/>
  <c r="T2" i="1"/>
  <c r="N5" i="1"/>
  <c r="S5" i="1"/>
  <c r="M6" i="1"/>
  <c r="R6" i="1"/>
  <c r="M4" i="1"/>
  <c r="R4" i="1"/>
  <c r="M2" i="1"/>
  <c r="R2" i="1"/>
  <c r="O9" i="1"/>
  <c r="T9" i="1"/>
  <c r="O4" i="1"/>
  <c r="T4" i="1"/>
  <c r="M5" i="1"/>
  <c r="R5" i="1"/>
  <c r="N9" i="1"/>
  <c r="S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<sst xmlns="http://schemas.openxmlformats.org/spreadsheetml/2006/main" count="54" uniqueCount="53">
  <si>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</si>
  <si>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</si>
  <si>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</si>
  <si>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</si>
  <si>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</si>
  <si>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</si>
  <si>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</si>
  <si>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</si>
  <si>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</si>
  <si>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</si>
  <si>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</si>
  <si>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</si>
  <si>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</si>
  <si>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</si>
  <si>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</si>
  <si>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10:37:45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</si>
  <si>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</si>
  <si>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</si>
  <si>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</si>
  <si>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</si>
  <si>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</si>
  <si>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</si>
  <si>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</si>
  <si>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</si>
  <si>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</si>
  <si>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</si>
  <si>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</si>
  <si>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</si>
  <si>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</si>
  <si>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</si>
  <si>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</si>
  <si>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</si>
  <si>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</si>
  <si>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</si>
  <si>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</si>
  <si>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</si>
  <si>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</si>
  <si>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</si>
  <si>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</si>
  <si>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</si>
  <si>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3/16/2020 10:37:55 AM</t>
  </si>
  <si>
    <t>Temperature: 26.2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</si>
  <si>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</si>
  <si>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</si>
  <si>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</si>
  <si>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</si>
  <si>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</si>
  <si>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</si>
  <si>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</si>
  <si>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</si>
  <si>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</si>
  <si>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</si>
  <si>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3/16/2020 10:38:11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</si>
</sst>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I12" sqref="I12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0.20829999446868896</v>
      </c>
      <c r="C2" s="1">
        <v>0.19750000536441803</v>
      </c>
      <c r="D2" s="1">
        <v>0.28630000352859497</v>
      </c>
      <c r="E2" s="1">
        <v>4.9400001764297485E-2</v>
      </c>
      <c r="G2" s="1">
        <v>1</v>
      </c>
      <c r="H2" s="1">
        <f>(B2-$E$2)*10</f>
        <v>1.5889999270439148</v>
      </c>
      <c r="I2" s="1">
        <f t="shared" ref="I2:J2" si="0">(C2-$E$2)*10</f>
        <v>1.4810000360012054</v>
      </c>
      <c r="J2" s="1">
        <f t="shared" si="0"/>
        <v>2.3690000176429749</v>
      </c>
      <c r="L2" s="1">
        <v>1</v>
      </c>
      <c r="M2" s="1">
        <f>(1/H2)*1000</f>
        <v>629.32664941045221</v>
      </c>
      <c r="N2" s="1">
        <f t="shared" ref="N2:O2" si="1">(1/I2)*1000</f>
        <v>675.21942990633795</v>
      </c>
      <c r="O2" s="1">
        <f t="shared" si="1"/>
        <v>422.11903442489</v>
      </c>
      <c r="Q2" s="1">
        <v>1</v>
      </c>
      <c r="R2" s="1">
        <f>1000-M2</f>
        <v>370.67335058954779</v>
      </c>
      <c r="S2" s="1">
        <f t="shared" ref="S2:T2" si="2">1000-N2</f>
        <v>324.78057009366205</v>
      </c>
      <c r="T2" s="1">
        <f t="shared" si="2"/>
        <v>577.88096557510994</v>
      </c>
    </row>
    <row r="3" spans="1:20" x14ac:dyDescent="0.25">
      <c r="A3" s="1">
        <v>2</v>
      </c>
      <c r="B3" s="1">
        <v>0.18520000576972961</v>
      </c>
      <c r="C3" s="1">
        <v>0.17579999566078186</v>
      </c>
      <c r="D3" s="1">
        <v>0.24580000340938568</v>
      </c>
      <c r="G3" s="1">
        <v>2</v>
      </c>
      <c r="H3" s="1">
        <f t="shared" ref="H3:H8" si="3">(B3-$E$2)*10</f>
        <v>1.3580000400543213</v>
      </c>
      <c r="I3" s="1">
        <f t="shared" ref="I3:I9" si="4">(C3-$E$2)*10</f>
        <v>1.2639999389648438</v>
      </c>
      <c r="J3" s="1">
        <f t="shared" ref="J3:J9" si="5">(D3-$E$2)*10</f>
        <v>1.964000016450882</v>
      </c>
      <c r="L3" s="1">
        <v>2</v>
      </c>
      <c r="M3" s="1">
        <f t="shared" ref="M3:M9" si="6">(1/H3)*1000</f>
        <v>736.37700331731878</v>
      </c>
      <c r="N3" s="1">
        <f t="shared" ref="N3:N9" si="7">(1/I3)*1000</f>
        <v>791.13927870831446</v>
      </c>
      <c r="O3" s="1">
        <f t="shared" ref="O3:O9" si="8">(1/J3)*1000</f>
        <v>509.16496518522769</v>
      </c>
      <c r="Q3" s="1">
        <v>2</v>
      </c>
      <c r="R3" s="1">
        <f t="shared" ref="R3:R9" si="9">1000-M3</f>
        <v>263.62299668268122</v>
      </c>
      <c r="S3" s="1">
        <f t="shared" ref="S3:S9" si="10">1000-N3</f>
        <v>208.86072129168554</v>
      </c>
      <c r="T3" s="1">
        <f t="shared" ref="T3:T9" si="11">1000-O3</f>
        <v>490.83503481477231</v>
      </c>
    </row>
    <row r="4" spans="1:20" x14ac:dyDescent="0.25">
      <c r="A4" s="1">
        <v>3</v>
      </c>
      <c r="B4" s="1">
        <v>0.17839999496936798</v>
      </c>
      <c r="C4" s="1">
        <v>0.17749999463558197</v>
      </c>
      <c r="D4" s="1">
        <v>0.19140000641345978</v>
      </c>
      <c r="G4" s="1">
        <v>3</v>
      </c>
      <c r="H4" s="1">
        <f t="shared" si="3"/>
        <v>1.289999932050705</v>
      </c>
      <c r="I4" s="1">
        <f t="shared" si="4"/>
        <v>1.2809999287128448</v>
      </c>
      <c r="J4" s="1">
        <f t="shared" si="5"/>
        <v>1.4200000464916229</v>
      </c>
      <c r="L4" s="1">
        <v>3</v>
      </c>
      <c r="M4" s="1">
        <f t="shared" si="6"/>
        <v>775.19383928207355</v>
      </c>
      <c r="N4" s="1">
        <f t="shared" si="7"/>
        <v>780.64016834474376</v>
      </c>
      <c r="O4" s="1">
        <f t="shared" si="8"/>
        <v>704.22532905593073</v>
      </c>
      <c r="Q4" s="1">
        <v>3</v>
      </c>
      <c r="R4" s="1">
        <f t="shared" si="9"/>
        <v>224.80616071792645</v>
      </c>
      <c r="S4" s="1">
        <f t="shared" si="10"/>
        <v>219.35983165525624</v>
      </c>
      <c r="T4" s="1">
        <f t="shared" si="11"/>
        <v>295.77467094406927</v>
      </c>
    </row>
    <row r="5" spans="1:20" x14ac:dyDescent="0.25">
      <c r="A5" s="1">
        <v>4</v>
      </c>
      <c r="B5" s="1">
        <v>0.16210000216960907</v>
      </c>
      <c r="C5" s="1">
        <v>0.1679999977350235</v>
      </c>
      <c r="D5" s="1">
        <v>0.21729999780654907</v>
      </c>
      <c r="G5" s="1">
        <v>4</v>
      </c>
      <c r="H5" s="1">
        <f t="shared" si="3"/>
        <v>1.1270000040531158</v>
      </c>
      <c r="I5" s="1">
        <f t="shared" si="4"/>
        <v>1.1859999597072601</v>
      </c>
      <c r="J5" s="1">
        <f t="shared" si="5"/>
        <v>1.6789999604225159</v>
      </c>
      <c r="L5" s="1">
        <v>4</v>
      </c>
      <c r="M5" s="1">
        <f t="shared" si="6"/>
        <v>887.31144312655181</v>
      </c>
      <c r="N5" s="1">
        <f t="shared" si="7"/>
        <v>843.1703490502897</v>
      </c>
      <c r="O5" s="1">
        <f t="shared" si="8"/>
        <v>595.59262869092186</v>
      </c>
      <c r="Q5" s="1">
        <v>4</v>
      </c>
      <c r="R5" s="1">
        <f t="shared" si="9"/>
        <v>112.68855687344819</v>
      </c>
      <c r="S5" s="1">
        <f t="shared" si="10"/>
        <v>156.8296509497103</v>
      </c>
      <c r="T5" s="1">
        <f t="shared" si="11"/>
        <v>404.40737130907814</v>
      </c>
    </row>
    <row r="6" spans="1:20" x14ac:dyDescent="0.25">
      <c r="A6" s="1">
        <v>5</v>
      </c>
      <c r="B6" s="1">
        <v>0.16750000417232513</v>
      </c>
      <c r="C6" s="1">
        <v>0.15530000627040863</v>
      </c>
      <c r="D6" s="1">
        <v>0.20100000500679016</v>
      </c>
      <c r="G6" s="1">
        <v>5</v>
      </c>
      <c r="H6" s="1">
        <f t="shared" si="3"/>
        <v>1.1810000240802765</v>
      </c>
      <c r="I6" s="1">
        <f t="shared" si="4"/>
        <v>1.0590000450611115</v>
      </c>
      <c r="J6" s="1">
        <f t="shared" si="5"/>
        <v>1.5160000324249268</v>
      </c>
      <c r="L6" s="1">
        <v>5</v>
      </c>
      <c r="M6" s="1">
        <f t="shared" si="6"/>
        <v>846.74003353959858</v>
      </c>
      <c r="N6" s="1">
        <f t="shared" si="7"/>
        <v>944.28702308723052</v>
      </c>
      <c r="O6" s="1">
        <f t="shared" si="8"/>
        <v>659.63059275166643</v>
      </c>
      <c r="Q6" s="1">
        <v>5</v>
      </c>
      <c r="R6" s="1">
        <f t="shared" si="9"/>
        <v>153.25996646040142</v>
      </c>
      <c r="S6" s="1">
        <f t="shared" si="10"/>
        <v>55.712976912769477</v>
      </c>
      <c r="T6" s="1">
        <f t="shared" si="11"/>
        <v>340.36940724833357</v>
      </c>
    </row>
    <row r="7" spans="1:20" x14ac:dyDescent="0.25">
      <c r="A7" s="1">
        <v>6</v>
      </c>
      <c r="B7" s="1">
        <v>0.15029999613761902</v>
      </c>
      <c r="C7" s="1">
        <v>0.15770000219345093</v>
      </c>
      <c r="D7" s="1">
        <v>0.18359999358654022</v>
      </c>
      <c r="G7" s="1">
        <v>6</v>
      </c>
      <c r="H7" s="1">
        <f t="shared" si="3"/>
        <v>1.0089999437332153</v>
      </c>
      <c r="I7" s="1">
        <f t="shared" si="4"/>
        <v>1.0830000042915344</v>
      </c>
      <c r="J7" s="1">
        <f t="shared" si="5"/>
        <v>1.3419999182224274</v>
      </c>
      <c r="L7" s="1">
        <v>6</v>
      </c>
      <c r="M7" s="1">
        <f t="shared" si="6"/>
        <v>991.08033276997389</v>
      </c>
      <c r="N7" s="1">
        <f t="shared" si="7"/>
        <v>923.36103050541499</v>
      </c>
      <c r="O7" s="1">
        <f t="shared" si="8"/>
        <v>745.15652826907012</v>
      </c>
      <c r="Q7" s="1">
        <v>6</v>
      </c>
      <c r="R7" s="1">
        <f t="shared" si="9"/>
        <v>8.9196672300261071</v>
      </c>
      <c r="S7" s="1">
        <f t="shared" si="10"/>
        <v>76.638969494585012</v>
      </c>
      <c r="T7" s="1">
        <f t="shared" si="11"/>
        <v>254.84347173092988</v>
      </c>
    </row>
    <row r="8" spans="1:20" x14ac:dyDescent="0.25">
      <c r="A8" s="1">
        <v>7</v>
      </c>
      <c r="B8" s="1">
        <v>0.17919999361038208</v>
      </c>
      <c r="C8" s="1">
        <v>0.15899999439716339</v>
      </c>
      <c r="D8" s="1">
        <v>0.20819999277591705</v>
      </c>
      <c r="G8" s="1">
        <v>7</v>
      </c>
      <c r="H8" s="1">
        <f t="shared" si="3"/>
        <v>1.2979999184608459</v>
      </c>
      <c r="I8" s="1">
        <f t="shared" si="4"/>
        <v>1.0959999263286591</v>
      </c>
      <c r="J8" s="1">
        <f t="shared" si="5"/>
        <v>1.5879999101161957</v>
      </c>
      <c r="L8" s="1">
        <v>7</v>
      </c>
      <c r="M8" s="1">
        <f t="shared" si="6"/>
        <v>770.41607305013474</v>
      </c>
      <c r="N8" s="1">
        <f t="shared" si="7"/>
        <v>912.40882045472745</v>
      </c>
      <c r="O8" s="1">
        <f t="shared" si="8"/>
        <v>629.72295755786843</v>
      </c>
      <c r="Q8" s="1">
        <v>7</v>
      </c>
      <c r="R8" s="1">
        <f t="shared" si="9"/>
        <v>229.58392694986526</v>
      </c>
      <c r="S8" s="1">
        <f t="shared" si="10"/>
        <v>87.591179545272553</v>
      </c>
      <c r="T8" s="1">
        <f t="shared" si="11"/>
        <v>370.27704244213157</v>
      </c>
    </row>
    <row r="9" spans="1:20" x14ac:dyDescent="0.25">
      <c r="A9" s="1">
        <v>8</v>
      </c>
      <c r="B9" s="1">
        <v>0.22380000352859497</v>
      </c>
      <c r="C9" s="1">
        <v>0.21799999475479126</v>
      </c>
      <c r="D9" s="1">
        <v>0.2418999969959259</v>
      </c>
      <c r="G9" s="1">
        <v>8</v>
      </c>
      <c r="H9" s="1">
        <f>(B9-$E$2)*10</f>
        <v>1.7440000176429749</v>
      </c>
      <c r="I9" s="1">
        <f t="shared" si="4"/>
        <v>1.6859999299049377</v>
      </c>
      <c r="J9" s="1">
        <f t="shared" si="5"/>
        <v>1.9249999523162842</v>
      </c>
      <c r="L9" s="1">
        <v>8</v>
      </c>
      <c r="M9" s="1">
        <f t="shared" si="6"/>
        <v>573.39448961216476</v>
      </c>
      <c r="N9" s="1">
        <f t="shared" si="7"/>
        <v>593.11983486048143</v>
      </c>
      <c r="O9" s="1">
        <f t="shared" si="8"/>
        <v>519.48053234844781</v>
      </c>
      <c r="Q9" s="1">
        <v>8</v>
      </c>
      <c r="R9" s="1">
        <f t="shared" si="9"/>
        <v>426.60551038783524</v>
      </c>
      <c r="S9" s="1">
        <f t="shared" si="10"/>
        <v>406.88016513951857</v>
      </c>
      <c r="T9" s="1">
        <f t="shared" si="11"/>
        <v>480.51946765155219</v>
      </c>
    </row>
    <row r="11" spans="1:20" x14ac:dyDescent="0.25">
      <c r="L1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3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43906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25">
      <c r="A31" s="6" t="s">
        <v>43</v>
      </c>
      <c r="B31" s="1">
        <v>0.20829999446868896</v>
      </c>
      <c r="C31" s="1">
        <v>0.19750000536441803</v>
      </c>
      <c r="D31" s="1">
        <v>0.28630000352859497</v>
      </c>
      <c r="E31" s="1">
        <v>4.9400001764297485E-2</v>
      </c>
    </row>
    <row r="32" spans="1:12" x14ac:dyDescent="0.25">
      <c r="A32" s="6" t="s">
        <v>44</v>
      </c>
      <c r="B32" s="1">
        <v>0.18520000576972961</v>
      </c>
      <c r="C32" s="1">
        <v>0.17579999566078186</v>
      </c>
      <c r="D32" s="1">
        <v>0.24580000340938568</v>
      </c>
    </row>
    <row r="33" spans="1:4" x14ac:dyDescent="0.25">
      <c r="A33" s="6" t="s">
        <v>45</v>
      </c>
      <c r="B33" s="1">
        <v>0.17839999496936798</v>
      </c>
      <c r="C33" s="1">
        <v>0.17749999463558197</v>
      </c>
      <c r="D33" s="1">
        <v>0.19140000641345978</v>
      </c>
    </row>
    <row r="34" spans="1:4" x14ac:dyDescent="0.25">
      <c r="A34" s="6" t="s">
        <v>46</v>
      </c>
      <c r="B34" s="1">
        <v>0.16210000216960907</v>
      </c>
      <c r="C34" s="1">
        <v>0.1679999977350235</v>
      </c>
      <c r="D34" s="1">
        <v>0.21729999780654907</v>
      </c>
    </row>
    <row r="35" spans="1:4" x14ac:dyDescent="0.25">
      <c r="A35" s="6" t="s">
        <v>47</v>
      </c>
      <c r="B35" s="1">
        <v>0.16750000417232513</v>
      </c>
      <c r="C35" s="1">
        <v>0.15530000627040863</v>
      </c>
      <c r="D35" s="1">
        <v>0.20100000500679016</v>
      </c>
    </row>
    <row r="36" spans="1:4" x14ac:dyDescent="0.25">
      <c r="A36" s="6" t="s">
        <v>48</v>
      </c>
      <c r="B36" s="1">
        <v>0.15029999613761902</v>
      </c>
      <c r="C36" s="1">
        <v>0.15770000219345093</v>
      </c>
      <c r="D36" s="1">
        <v>0.18359999358654022</v>
      </c>
    </row>
    <row r="37" spans="1:4" x14ac:dyDescent="0.25">
      <c r="A37" s="6" t="s">
        <v>49</v>
      </c>
      <c r="B37" s="1">
        <v>0.17919999361038208</v>
      </c>
      <c r="C37" s="1">
        <v>0.15899999439716339</v>
      </c>
      <c r="D37" s="1">
        <v>0.20819999277591705</v>
      </c>
    </row>
    <row r="38" spans="1:4" x14ac:dyDescent="0.25">
      <c r="A38" s="6" t="s">
        <v>50</v>
      </c>
      <c r="B38" s="1">
        <v>0.22380000352859497</v>
      </c>
      <c r="C38" s="1">
        <v>0.21799999475479126</v>
      </c>
      <c r="D38" s="1">
        <v>0.2418999969959259</v>
      </c>
    </row>
    <row r="43" spans="1:4" x14ac:dyDescent="0.25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2020-03-16T14:38:38Z</dcterms:modified>
</cp:coreProperties>
</file>