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1" l="1"/>
  <c r="S14" i="1"/>
  <c r="R15" i="1"/>
  <c r="S15" i="1"/>
  <c r="S13" i="1"/>
  <c r="R13" i="1"/>
  <c r="M14" i="1"/>
  <c r="N14" i="1"/>
  <c r="M15" i="1"/>
  <c r="N15" i="1"/>
  <c r="N13" i="1"/>
  <c r="M13" i="1"/>
  <c r="H4" i="1" l="1"/>
  <c r="I4" i="1"/>
  <c r="N4" i="1" s="1"/>
  <c r="S4" i="1" s="1"/>
  <c r="I3" i="1"/>
  <c r="J3" i="1"/>
  <c r="H3" i="1"/>
  <c r="H7" i="1"/>
  <c r="M7" i="1" s="1"/>
  <c r="R7" i="1" s="1"/>
  <c r="H8" i="1"/>
  <c r="I5" i="1"/>
  <c r="H5" i="1"/>
  <c r="I9" i="1"/>
  <c r="N9" i="1" s="1"/>
  <c r="S9" i="1" s="1"/>
  <c r="H9" i="1"/>
  <c r="I7" i="1"/>
  <c r="I6" i="1"/>
  <c r="H6" i="1"/>
  <c r="M6" i="1" s="1"/>
  <c r="R6" i="1" s="1"/>
  <c r="I2" i="1"/>
  <c r="H2" i="1"/>
  <c r="M2" i="1" s="1"/>
  <c r="R2" i="1" s="1"/>
  <c r="M3" i="1"/>
  <c r="R3" i="1"/>
  <c r="J9" i="1"/>
  <c r="M9" i="1"/>
  <c r="R9" i="1"/>
  <c r="O3" i="1"/>
  <c r="T3" i="1" s="1"/>
  <c r="J4" i="1"/>
  <c r="O4" i="1" s="1"/>
  <c r="T4" i="1" s="1"/>
  <c r="J5" i="1"/>
  <c r="O5" i="1"/>
  <c r="T5" i="1"/>
  <c r="N6" i="1"/>
  <c r="S6" i="1" s="1"/>
  <c r="J6" i="1"/>
  <c r="O6" i="1"/>
  <c r="T6" i="1"/>
  <c r="N7" i="1"/>
  <c r="S7" i="1"/>
  <c r="J7" i="1"/>
  <c r="O7" i="1"/>
  <c r="T7" i="1"/>
  <c r="M8" i="1"/>
  <c r="R8" i="1" s="1"/>
  <c r="I8" i="1"/>
  <c r="J8" i="1"/>
  <c r="N2" i="1"/>
  <c r="S2" i="1" s="1"/>
  <c r="J2" i="1"/>
  <c r="O2" i="1" s="1"/>
  <c r="T2" i="1" s="1"/>
  <c r="O8" i="1"/>
  <c r="T8" i="1"/>
  <c r="N3" i="1"/>
  <c r="S3" i="1"/>
  <c r="N8" i="1"/>
  <c r="S8" i="1"/>
  <c r="N5" i="1"/>
  <c r="S5" i="1"/>
  <c r="M4" i="1"/>
  <c r="R4" i="1"/>
  <c r="O9" i="1"/>
  <c r="T9" i="1"/>
  <c r="M5" i="1"/>
  <c r="R5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<sst xmlns="http://schemas.openxmlformats.org/spreadsheetml/2006/main" count="54" uniqueCount="53">
  <si>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</si>
  <si>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</si>
  <si>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</si>
  <si>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</si>
  <si>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</si>
  <si>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</si>
  <si>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</si>
  <si>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</si>
  <si>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</si>
  <si>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</si>
  <si>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</si>
  <si>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</si>
  <si>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</si>
  <si>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</si>
  <si>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</si>
  <si>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10:59:24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</si>
  <si>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</si>
  <si>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</si>
  <si>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</si>
  <si>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</si>
  <si>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</si>
  <si>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</si>
  <si>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</si>
  <si>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</si>
  <si>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</si>
  <si>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</si>
  <si>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</si>
  <si>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</si>
  <si>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</si>
  <si>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</si>
  <si>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</si>
  <si>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</si>
  <si>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</si>
  <si>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</si>
  <si>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</si>
  <si>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</si>
  <si>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</si>
  <si>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</si>
  <si>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</si>
  <si>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</si>
  <si>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3/17/2020 10:59:35 AM</t>
  </si>
  <si>
    <t>Temperature: 26.1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</si>
  <si>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</si>
  <si>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</si>
  <si>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</si>
  <si>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</si>
  <si>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</si>
  <si>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</si>
  <si>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</si>
  <si>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</si>
  <si>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</si>
  <si>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</si>
  <si>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3/17/2020 10:59:51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</si>
</sst>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H1" workbookViewId="0">
      <selection activeCell="U10" sqref="U10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0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25">
      <c r="A2" s="1">
        <v>1</v>
      </c>
      <c r="B2" s="1">
        <v>0.11749999970197678</v>
      </c>
      <c r="C2" s="1">
        <v>0.13349999487400055</v>
      </c>
      <c r="D2" s="1">
        <v>0.16940000653266907</v>
      </c>
      <c r="E2" s="1">
        <v>4.9499999731779099E-2</v>
      </c>
      <c r="G2" s="1">
        <v>1</v>
      </c>
      <c r="H2" s="1">
        <f>(B2-$E$2)*10</f>
        <v>0.67999999970197678</v>
      </c>
      <c r="I2" s="1">
        <f t="shared" ref="I2:J2" si="0">(C2-$E$2)*10</f>
        <v>0.83999995142221451</v>
      </c>
      <c r="J2" s="1">
        <f t="shared" si="0"/>
        <v>1.1990000680088997</v>
      </c>
      <c r="L2" s="1">
        <v>1</v>
      </c>
      <c r="M2" s="7">
        <f>(1/H2)*1000</f>
        <v>1470.5882359386314</v>
      </c>
      <c r="N2" s="7">
        <f t="shared" ref="N2:O2" si="1">(1/I2)*1000</f>
        <v>1190.4762593222624</v>
      </c>
      <c r="O2" s="1">
        <f t="shared" si="1"/>
        <v>834.02830965692442</v>
      </c>
      <c r="Q2" s="1">
        <v>1</v>
      </c>
      <c r="R2" s="7">
        <f>1000-M2</f>
        <v>-470.58823593863144</v>
      </c>
      <c r="S2" s="7">
        <f t="shared" ref="S2:T2" si="2">1000-N2</f>
        <v>-190.47625932226242</v>
      </c>
      <c r="T2" s="1">
        <f t="shared" si="2"/>
        <v>165.97169034307558</v>
      </c>
    </row>
    <row r="3" spans="1:20" x14ac:dyDescent="0.25">
      <c r="A3" s="1">
        <v>2</v>
      </c>
      <c r="B3" s="1">
        <v>0.15360000729560852</v>
      </c>
      <c r="C3" s="1">
        <v>0.1265999972820282</v>
      </c>
      <c r="D3" s="1">
        <v>0.25679999589920044</v>
      </c>
      <c r="G3" s="1">
        <v>2</v>
      </c>
      <c r="H3" s="1">
        <f t="shared" ref="H3:H8" si="3">(B3-$E$2)*10</f>
        <v>1.0410000756382942</v>
      </c>
      <c r="I3" s="1">
        <f t="shared" ref="I3:I9" si="4">(C3-$E$2)*10</f>
        <v>0.770999975502491</v>
      </c>
      <c r="J3" s="1">
        <f t="shared" ref="J3:J9" si="5">(D3-$E$2)*10</f>
        <v>2.0729999616742134</v>
      </c>
      <c r="L3" s="1">
        <v>2</v>
      </c>
      <c r="M3" s="7">
        <f t="shared" ref="M3:M9" si="6">(1/H3)*1000</f>
        <v>960.61472367026022</v>
      </c>
      <c r="N3" s="7">
        <f t="shared" ref="N3:N9" si="7">(1/I3)*1000</f>
        <v>1297.0169024301988</v>
      </c>
      <c r="O3" s="1">
        <f t="shared" ref="O3:O9" si="8">(1/J3)*1000</f>
        <v>482.39267654996564</v>
      </c>
      <c r="Q3" s="1">
        <v>2</v>
      </c>
      <c r="R3" s="7">
        <f t="shared" ref="R3:R9" si="9">1000-M3</f>
        <v>39.385276329739781</v>
      </c>
      <c r="S3" s="7">
        <f t="shared" ref="S3:S9" si="10">1000-N3</f>
        <v>-297.0169024301988</v>
      </c>
      <c r="T3" s="1">
        <f t="shared" ref="T3:T9" si="11">1000-O3</f>
        <v>517.6073234500343</v>
      </c>
    </row>
    <row r="4" spans="1:20" x14ac:dyDescent="0.25">
      <c r="A4" s="1">
        <v>3</v>
      </c>
      <c r="B4" s="1">
        <v>0.14830000698566437</v>
      </c>
      <c r="C4" s="1">
        <v>0.1445000022649765</v>
      </c>
      <c r="D4" s="1">
        <v>0.19660000503063202</v>
      </c>
      <c r="G4" s="1">
        <v>3</v>
      </c>
      <c r="H4" s="1">
        <f t="shared" si="3"/>
        <v>0.98800007253885269</v>
      </c>
      <c r="I4" s="1">
        <f t="shared" si="4"/>
        <v>0.95000002533197403</v>
      </c>
      <c r="J4" s="1">
        <f t="shared" si="5"/>
        <v>1.4710000529885292</v>
      </c>
      <c r="L4" s="1">
        <v>3</v>
      </c>
      <c r="M4" s="7">
        <f t="shared" si="6"/>
        <v>1012.1456746762287</v>
      </c>
      <c r="N4" s="7">
        <f t="shared" si="7"/>
        <v>1052.6315508787</v>
      </c>
      <c r="O4" s="1">
        <f t="shared" si="8"/>
        <v>679.80962880889706</v>
      </c>
      <c r="Q4" s="1">
        <v>3</v>
      </c>
      <c r="R4" s="7">
        <f t="shared" si="9"/>
        <v>-12.145674676228737</v>
      </c>
      <c r="S4" s="7">
        <f t="shared" si="10"/>
        <v>-52.631550878699954</v>
      </c>
      <c r="T4" s="1">
        <f t="shared" si="11"/>
        <v>320.19037119110294</v>
      </c>
    </row>
    <row r="5" spans="1:20" x14ac:dyDescent="0.25">
      <c r="A5" s="1">
        <v>4</v>
      </c>
      <c r="B5" s="1">
        <v>0.164000004529953</v>
      </c>
      <c r="C5" s="1">
        <v>0.18950000405311584</v>
      </c>
      <c r="D5" s="1">
        <v>0.20839999616146088</v>
      </c>
      <c r="G5" s="1">
        <v>4</v>
      </c>
      <c r="H5" s="1">
        <f t="shared" si="3"/>
        <v>1.145000047981739</v>
      </c>
      <c r="I5" s="1">
        <f t="shared" si="4"/>
        <v>1.4000000432133675</v>
      </c>
      <c r="J5" s="1">
        <f t="shared" si="5"/>
        <v>1.5889999642968178</v>
      </c>
      <c r="L5" s="1">
        <v>4</v>
      </c>
      <c r="M5" s="1">
        <f t="shared" si="6"/>
        <v>873.36240881620336</v>
      </c>
      <c r="N5" s="1">
        <f t="shared" si="7"/>
        <v>714.28569223807847</v>
      </c>
      <c r="O5" s="1">
        <f t="shared" si="8"/>
        <v>629.32663465636472</v>
      </c>
      <c r="Q5" s="1">
        <v>4</v>
      </c>
      <c r="R5" s="1">
        <f t="shared" si="9"/>
        <v>126.63759118379664</v>
      </c>
      <c r="S5" s="1">
        <f t="shared" si="10"/>
        <v>285.71430776192153</v>
      </c>
      <c r="T5" s="1">
        <f t="shared" si="11"/>
        <v>370.67336534363528</v>
      </c>
    </row>
    <row r="6" spans="1:20" x14ac:dyDescent="0.25">
      <c r="A6" s="1">
        <v>5</v>
      </c>
      <c r="B6" s="1">
        <v>0.16449999809265137</v>
      </c>
      <c r="C6" s="1">
        <v>0.18029999732971191</v>
      </c>
      <c r="D6" s="1">
        <v>0.22470000386238098</v>
      </c>
      <c r="G6" s="1">
        <v>5</v>
      </c>
      <c r="H6" s="1">
        <f t="shared" si="3"/>
        <v>1.1499999836087227</v>
      </c>
      <c r="I6" s="1">
        <f t="shared" si="4"/>
        <v>1.3079999759793282</v>
      </c>
      <c r="J6" s="1">
        <f t="shared" si="5"/>
        <v>1.7520000413060188</v>
      </c>
      <c r="L6" s="1">
        <v>5</v>
      </c>
      <c r="M6" s="1">
        <f t="shared" si="6"/>
        <v>869.56522978546502</v>
      </c>
      <c r="N6" s="1">
        <f t="shared" si="7"/>
        <v>764.52600792387489</v>
      </c>
      <c r="O6" s="1">
        <f t="shared" si="8"/>
        <v>570.77624225085947</v>
      </c>
      <c r="Q6" s="1">
        <v>5</v>
      </c>
      <c r="R6" s="1">
        <f t="shared" si="9"/>
        <v>130.43477021453498</v>
      </c>
      <c r="S6" s="1">
        <f t="shared" si="10"/>
        <v>235.47399207612511</v>
      </c>
      <c r="T6" s="1">
        <f t="shared" si="11"/>
        <v>429.22375774914053</v>
      </c>
    </row>
    <row r="7" spans="1:20" x14ac:dyDescent="0.25">
      <c r="A7" s="1">
        <v>6</v>
      </c>
      <c r="B7" s="1">
        <v>0.19519999623298645</v>
      </c>
      <c r="C7" s="1">
        <v>0.20110000669956207</v>
      </c>
      <c r="D7" s="1">
        <v>0.20139999687671661</v>
      </c>
      <c r="G7" s="1">
        <v>6</v>
      </c>
      <c r="H7" s="1">
        <f t="shared" si="3"/>
        <v>1.4569999650120735</v>
      </c>
      <c r="I7" s="1">
        <f t="shared" si="4"/>
        <v>1.5160000696778297</v>
      </c>
      <c r="J7" s="1">
        <f t="shared" si="5"/>
        <v>1.5189999714493752</v>
      </c>
      <c r="L7" s="1">
        <v>6</v>
      </c>
      <c r="M7" s="1">
        <f t="shared" si="6"/>
        <v>686.34181469710154</v>
      </c>
      <c r="N7" s="1">
        <f t="shared" si="7"/>
        <v>659.63057654246234</v>
      </c>
      <c r="O7" s="1">
        <f t="shared" si="8"/>
        <v>658.3278596416535</v>
      </c>
      <c r="Q7" s="1">
        <v>6</v>
      </c>
      <c r="R7" s="1">
        <f t="shared" si="9"/>
        <v>313.65818530289846</v>
      </c>
      <c r="S7" s="1">
        <f t="shared" si="10"/>
        <v>340.36942345753766</v>
      </c>
      <c r="T7" s="1">
        <f t="shared" si="11"/>
        <v>341.6721403583465</v>
      </c>
    </row>
    <row r="8" spans="1:20" x14ac:dyDescent="0.25">
      <c r="A8" s="1">
        <v>7</v>
      </c>
      <c r="B8" s="1">
        <v>0.20810000598430634</v>
      </c>
      <c r="C8" s="1">
        <v>0.20340000092983246</v>
      </c>
      <c r="D8" s="1">
        <v>0.21420000493526459</v>
      </c>
      <c r="G8" s="1">
        <v>7</v>
      </c>
      <c r="H8" s="1">
        <f t="shared" si="3"/>
        <v>1.5860000625252724</v>
      </c>
      <c r="I8" s="1">
        <f t="shared" si="4"/>
        <v>1.5390000119805336</v>
      </c>
      <c r="J8" s="1">
        <f t="shared" si="5"/>
        <v>1.6470000520348549</v>
      </c>
      <c r="L8" s="1">
        <v>7</v>
      </c>
      <c r="M8" s="1">
        <f t="shared" si="6"/>
        <v>630.51699910261846</v>
      </c>
      <c r="N8" s="1">
        <f t="shared" si="7"/>
        <v>649.77257453890707</v>
      </c>
      <c r="O8" s="1">
        <f t="shared" si="8"/>
        <v>607.1645224081858</v>
      </c>
      <c r="Q8" s="1">
        <v>7</v>
      </c>
      <c r="R8" s="1">
        <f t="shared" si="9"/>
        <v>369.48300089738154</v>
      </c>
      <c r="S8" s="1">
        <f t="shared" si="10"/>
        <v>350.22742546109293</v>
      </c>
      <c r="T8" s="1">
        <f t="shared" si="11"/>
        <v>392.8354775918142</v>
      </c>
    </row>
    <row r="9" spans="1:20" x14ac:dyDescent="0.25">
      <c r="A9" s="1">
        <v>8</v>
      </c>
      <c r="B9" s="1">
        <v>0.26899999380111694</v>
      </c>
      <c r="C9" s="1">
        <v>0.26800000667572021</v>
      </c>
      <c r="D9" s="1">
        <v>0.26170000433921814</v>
      </c>
      <c r="G9" s="1">
        <v>8</v>
      </c>
      <c r="H9" s="1">
        <f>(B9-$E$2)*10</f>
        <v>2.1949999406933784</v>
      </c>
      <c r="I9" s="1">
        <f t="shared" si="4"/>
        <v>2.1850000694394112</v>
      </c>
      <c r="J9" s="1">
        <f t="shared" si="5"/>
        <v>2.1220000460743904</v>
      </c>
      <c r="L9" s="1">
        <v>8</v>
      </c>
      <c r="M9" s="1">
        <f t="shared" si="6"/>
        <v>455.58087791296708</v>
      </c>
      <c r="N9" s="1">
        <f t="shared" si="7"/>
        <v>457.66588934551493</v>
      </c>
      <c r="O9" s="1">
        <f t="shared" si="8"/>
        <v>471.25352416931247</v>
      </c>
      <c r="Q9" s="1">
        <v>8</v>
      </c>
      <c r="R9" s="1">
        <f t="shared" si="9"/>
        <v>544.41912208703297</v>
      </c>
      <c r="S9" s="1">
        <f t="shared" si="10"/>
        <v>542.33411065448513</v>
      </c>
      <c r="T9" s="1">
        <f t="shared" si="11"/>
        <v>528.74647583068759</v>
      </c>
    </row>
    <row r="11" spans="1:20" x14ac:dyDescent="0.25">
      <c r="L11" s="1" t="s">
        <v>5</v>
      </c>
    </row>
    <row r="13" spans="1:20" x14ac:dyDescent="0.25">
      <c r="M13" s="1">
        <f>500/H2</f>
        <v>735.29411796931572</v>
      </c>
      <c r="N13" s="1">
        <f>500/I2</f>
        <v>595.23812966113121</v>
      </c>
      <c r="R13" s="1">
        <f>1000-M13</f>
        <v>264.70588203068428</v>
      </c>
      <c r="S13" s="1">
        <f>1000-N13</f>
        <v>404.76187033886879</v>
      </c>
    </row>
    <row r="14" spans="1:20" x14ac:dyDescent="0.25">
      <c r="M14" s="1">
        <f t="shared" ref="M14:N14" si="12">500/H3</f>
        <v>480.30736183513011</v>
      </c>
      <c r="N14" s="1">
        <f t="shared" si="12"/>
        <v>648.5084512150994</v>
      </c>
      <c r="R14" s="1">
        <f t="shared" ref="R14:R15" si="13">1000-M14</f>
        <v>519.69263816486989</v>
      </c>
      <c r="S14" s="1">
        <f t="shared" ref="S14:S15" si="14">1000-N14</f>
        <v>351.4915487849006</v>
      </c>
    </row>
    <row r="15" spans="1:20" x14ac:dyDescent="0.25">
      <c r="M15" s="1">
        <f t="shared" ref="M15:N15" si="15">500/H4</f>
        <v>506.07283733811437</v>
      </c>
      <c r="N15" s="1">
        <f t="shared" si="15"/>
        <v>526.31577543934998</v>
      </c>
      <c r="R15" s="1">
        <f t="shared" si="13"/>
        <v>493.92716266188563</v>
      </c>
      <c r="S15" s="1">
        <f t="shared" si="14"/>
        <v>473.68422456065002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B31" sqref="B31:E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6</v>
      </c>
      <c r="E1" s="1" t="s">
        <v>7</v>
      </c>
    </row>
    <row r="2" spans="1:12" x14ac:dyDescent="0.25">
      <c r="A2" s="1" t="s">
        <v>8</v>
      </c>
      <c r="E2" s="1" t="s">
        <v>9</v>
      </c>
      <c r="I2" s="1" t="s">
        <v>10</v>
      </c>
    </row>
    <row r="3" spans="1:12" x14ac:dyDescent="0.25">
      <c r="A3" s="1" t="s">
        <v>11</v>
      </c>
      <c r="E3" s="1" t="s">
        <v>12</v>
      </c>
    </row>
    <row r="5" spans="1:12" x14ac:dyDescent="0.25">
      <c r="A5" s="1" t="s">
        <v>13</v>
      </c>
      <c r="B5" s="2">
        <v>43907</v>
      </c>
    </row>
    <row r="6" spans="1:12" x14ac:dyDescent="0.25">
      <c r="A6" s="1" t="s">
        <v>14</v>
      </c>
      <c r="B6" s="3" t="s">
        <v>15</v>
      </c>
    </row>
    <row r="9" spans="1:12" x14ac:dyDescent="0.25">
      <c r="A9" s="1" t="s">
        <v>16</v>
      </c>
      <c r="E9" s="1" t="s">
        <v>17</v>
      </c>
    </row>
    <row r="10" spans="1:12" x14ac:dyDescent="0.25">
      <c r="A10" s="1" t="s">
        <v>18</v>
      </c>
      <c r="E10" s="1" t="s">
        <v>19</v>
      </c>
    </row>
    <row r="11" spans="1:12" x14ac:dyDescent="0.25">
      <c r="A11" s="1" t="s">
        <v>20</v>
      </c>
      <c r="E11" s="1" t="s">
        <v>21</v>
      </c>
    </row>
    <row r="12" spans="1:12" x14ac:dyDescent="0.25">
      <c r="A12" s="1" t="s">
        <v>22</v>
      </c>
    </row>
    <row r="14" spans="1:12" x14ac:dyDescent="0.25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25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25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25">
      <c r="A20" s="1" t="s">
        <v>28</v>
      </c>
    </row>
    <row r="21" spans="1:12" x14ac:dyDescent="0.25">
      <c r="A21" s="1" t="s">
        <v>29</v>
      </c>
      <c r="E21" s="1" t="s">
        <v>30</v>
      </c>
    </row>
    <row r="22" spans="1:12" x14ac:dyDescent="0.25">
      <c r="A22" s="1" t="s">
        <v>31</v>
      </c>
      <c r="E22" s="1">
        <v>600</v>
      </c>
      <c r="F22" s="1" t="s">
        <v>32</v>
      </c>
    </row>
    <row r="23" spans="1:12" x14ac:dyDescent="0.25">
      <c r="A23" s="1" t="s">
        <v>33</v>
      </c>
      <c r="E23" s="1">
        <v>9</v>
      </c>
      <c r="F23" s="1" t="s">
        <v>32</v>
      </c>
    </row>
    <row r="24" spans="1:12" x14ac:dyDescent="0.25">
      <c r="A24" s="1" t="s">
        <v>34</v>
      </c>
      <c r="E24" s="1">
        <v>10</v>
      </c>
    </row>
    <row r="25" spans="1:12" x14ac:dyDescent="0.25">
      <c r="A25" s="1" t="s">
        <v>35</v>
      </c>
      <c r="E25" s="1">
        <v>0</v>
      </c>
      <c r="F25" s="1" t="s">
        <v>36</v>
      </c>
    </row>
    <row r="26" spans="1:12" x14ac:dyDescent="0.25">
      <c r="A26" s="1" t="s">
        <v>37</v>
      </c>
      <c r="E26" s="1" t="s">
        <v>38</v>
      </c>
    </row>
    <row r="27" spans="1:12" x14ac:dyDescent="0.25">
      <c r="A27" s="1" t="s">
        <v>39</v>
      </c>
      <c r="B27" s="3" t="s">
        <v>40</v>
      </c>
    </row>
    <row r="29" spans="1:12" x14ac:dyDescent="0.25">
      <c r="B29" s="1" t="s">
        <v>41</v>
      </c>
    </row>
    <row r="30" spans="1:12" x14ac:dyDescent="0.25">
      <c r="A30" s="6" t="s">
        <v>42</v>
      </c>
      <c r="B30" s="6">
        <v>5</v>
      </c>
      <c r="C30" s="6">
        <v>6</v>
      </c>
      <c r="D30" s="6">
        <v>7</v>
      </c>
      <c r="E30" s="6">
        <v>8</v>
      </c>
    </row>
    <row r="31" spans="1:12" x14ac:dyDescent="0.25">
      <c r="A31" s="6" t="s">
        <v>43</v>
      </c>
      <c r="B31" s="1">
        <v>0.11749999970197678</v>
      </c>
      <c r="C31" s="1">
        <v>0.13349999487400055</v>
      </c>
      <c r="D31" s="1">
        <v>0.16940000653266907</v>
      </c>
      <c r="E31" s="1">
        <v>4.9499999731779099E-2</v>
      </c>
    </row>
    <row r="32" spans="1:12" x14ac:dyDescent="0.25">
      <c r="A32" s="6" t="s">
        <v>44</v>
      </c>
      <c r="B32" s="1">
        <v>0.15360000729560852</v>
      </c>
      <c r="C32" s="1">
        <v>0.1265999972820282</v>
      </c>
      <c r="D32" s="1">
        <v>0.25679999589920044</v>
      </c>
    </row>
    <row r="33" spans="1:4" x14ac:dyDescent="0.25">
      <c r="A33" s="6" t="s">
        <v>45</v>
      </c>
      <c r="B33" s="1">
        <v>0.14830000698566437</v>
      </c>
      <c r="C33" s="1">
        <v>0.1445000022649765</v>
      </c>
      <c r="D33" s="1">
        <v>0.19660000503063202</v>
      </c>
    </row>
    <row r="34" spans="1:4" x14ac:dyDescent="0.25">
      <c r="A34" s="6" t="s">
        <v>46</v>
      </c>
      <c r="B34" s="1">
        <v>0.164000004529953</v>
      </c>
      <c r="C34" s="1">
        <v>0.18950000405311584</v>
      </c>
      <c r="D34" s="1">
        <v>0.20839999616146088</v>
      </c>
    </row>
    <row r="35" spans="1:4" x14ac:dyDescent="0.25">
      <c r="A35" s="6" t="s">
        <v>47</v>
      </c>
      <c r="B35" s="1">
        <v>0.16449999809265137</v>
      </c>
      <c r="C35" s="1">
        <v>0.18029999732971191</v>
      </c>
      <c r="D35" s="1">
        <v>0.22470000386238098</v>
      </c>
    </row>
    <row r="36" spans="1:4" x14ac:dyDescent="0.25">
      <c r="A36" s="6" t="s">
        <v>48</v>
      </c>
      <c r="B36" s="1">
        <v>0.19519999623298645</v>
      </c>
      <c r="C36" s="1">
        <v>0.20110000669956207</v>
      </c>
      <c r="D36" s="1">
        <v>0.20139999687671661</v>
      </c>
    </row>
    <row r="37" spans="1:4" x14ac:dyDescent="0.25">
      <c r="A37" s="6" t="s">
        <v>49</v>
      </c>
      <c r="B37" s="1">
        <v>0.20810000598430634</v>
      </c>
      <c r="C37" s="1">
        <v>0.20340000092983246</v>
      </c>
      <c r="D37" s="1">
        <v>0.21420000493526459</v>
      </c>
    </row>
    <row r="38" spans="1:4" x14ac:dyDescent="0.25">
      <c r="A38" s="6" t="s">
        <v>50</v>
      </c>
      <c r="B38" s="1">
        <v>0.26899999380111694</v>
      </c>
      <c r="C38" s="1">
        <v>0.26800000667572021</v>
      </c>
      <c r="D38" s="1">
        <v>0.26170000433921814</v>
      </c>
    </row>
    <row r="43" spans="1:4" x14ac:dyDescent="0.25">
      <c r="A43" s="1" t="s">
        <v>51</v>
      </c>
      <c r="B43" s="3" t="s">
        <v>52</v>
      </c>
    </row>
  </sheetData>
  <conditionalFormatting sqref="B30:E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2020-03-17T15:00:47Z</dcterms:modified>
</cp:coreProperties>
</file>