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Isolate Keio Summary\"/>
    </mc:Choice>
  </mc:AlternateContent>
  <xr:revisionPtr revIDLastSave="0" documentId="13_ncr:1_{A4C97430-972B-4BCA-AF09-B61592B2599F}" xr6:coauthVersionLast="47" xr6:coauthVersionMax="47" xr10:uidLastSave="{00000000-0000-0000-0000-000000000000}"/>
  <bookViews>
    <workbookView xWindow="-110" yWindow="-110" windowWidth="25820" windowHeight="15500" xr2:uid="{A4446FD2-A429-45AE-A06D-6697FF57328D}"/>
  </bookViews>
  <sheets>
    <sheet name="Averaged fractions" sheetId="1" r:id="rId1"/>
    <sheet name="Re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<sst xmlns="http://schemas.openxmlformats.org/spreadsheetml/2006/main" count="273" uniqueCount="21">
  <si>
    <t>Time</t>
  </si>
  <si>
    <t>R strain</t>
  </si>
  <si>
    <t>S strain</t>
  </si>
  <si>
    <t>CM</t>
  </si>
  <si>
    <t>AMX</t>
  </si>
  <si>
    <t>CLA</t>
  </si>
  <si>
    <t>LB</t>
  </si>
  <si>
    <t>LB SEM</t>
  </si>
  <si>
    <t>Fraction SEM</t>
  </si>
  <si>
    <t>N/A</t>
  </si>
  <si>
    <t>cm</t>
  </si>
  <si>
    <t>Average LB</t>
  </si>
  <si>
    <t>Keio Mix</t>
  </si>
  <si>
    <t>Average Fraction</t>
  </si>
  <si>
    <t>Replicate</t>
  </si>
  <si>
    <t>LB + cm</t>
  </si>
  <si>
    <t>LB+cm SEM</t>
  </si>
  <si>
    <t>Resistant fraction</t>
  </si>
  <si>
    <t>Resistant fraction error</t>
  </si>
  <si>
    <t>D021</t>
  </si>
  <si>
    <t>Fraction Propagated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</si>
</sst>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C0EF-6C91-4726-9515-7ED1606CD09E}">
  <dimension ref="A1:L61"/>
  <sheetViews>
    <sheetView tabSelected="1" topLeftCell="A28" workbookViewId="0">
      <selection activeCell="L56" sqref="L56"/>
    </sheetView>
  </sheetViews>
  <sheetFormatPr defaultRowHeight="14.5" x14ac:dyDescent="0.35"/>
  <cols>
    <col min="21" max="21" width="9.81640625" customWidth="1"/>
    <col min="22" max="22" width="9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13</v>
      </c>
      <c r="I1" t="s">
        <v>20</v>
      </c>
      <c r="J1" t="s">
        <v>8</v>
      </c>
    </row>
    <row r="2" spans="1:11" x14ac:dyDescent="0.35">
      <c r="A2">
        <v>0</v>
      </c>
      <c r="B2" t="s">
        <v>9</v>
      </c>
      <c r="C2" t="s">
        <v>12</v>
      </c>
      <c r="D2">
        <v>0</v>
      </c>
      <c r="E2">
        <v>0</v>
      </c>
      <c r="F2">
        <v>0</v>
      </c>
      <c r="G2">
        <v>1210000000</v>
      </c>
      <c r="H2">
        <v>2.4793388429752101E-2</v>
      </c>
      <c r="I2">
        <v>0.110906664056849</v>
      </c>
      <c r="J2" s="1">
        <v>6.5219429117914285E-2</v>
      </c>
      <c r="K2" s="1"/>
    </row>
    <row r="3" spans="1:11" x14ac:dyDescent="0.35">
      <c r="A3">
        <v>0</v>
      </c>
      <c r="B3">
        <v>2430</v>
      </c>
      <c r="C3" t="s">
        <v>9</v>
      </c>
      <c r="D3">
        <v>0</v>
      </c>
      <c r="E3">
        <v>0</v>
      </c>
      <c r="F3">
        <v>0</v>
      </c>
      <c r="G3">
        <v>1060000000</v>
      </c>
      <c r="H3">
        <v>1</v>
      </c>
      <c r="I3">
        <v>5.336654952351301E-2</v>
      </c>
      <c r="J3" s="1">
        <v>0.14629795472825119</v>
      </c>
      <c r="K3" s="1"/>
    </row>
    <row r="4" spans="1:11" x14ac:dyDescent="0.35">
      <c r="A4">
        <v>0</v>
      </c>
      <c r="B4">
        <v>2620</v>
      </c>
      <c r="C4" t="s">
        <v>9</v>
      </c>
      <c r="D4">
        <v>0</v>
      </c>
      <c r="E4">
        <v>0</v>
      </c>
      <c r="F4">
        <v>0</v>
      </c>
      <c r="G4">
        <v>1915000000</v>
      </c>
      <c r="H4">
        <v>1</v>
      </c>
      <c r="I4">
        <v>4.8002026921279986E-2</v>
      </c>
      <c r="J4" s="1">
        <v>3.0413194889743971E-2</v>
      </c>
      <c r="K4" s="1"/>
    </row>
    <row r="5" spans="1:11" x14ac:dyDescent="0.35">
      <c r="A5">
        <v>0</v>
      </c>
      <c r="B5">
        <v>2430</v>
      </c>
      <c r="C5" t="s">
        <v>12</v>
      </c>
      <c r="D5">
        <v>0</v>
      </c>
      <c r="E5">
        <v>0</v>
      </c>
      <c r="F5">
        <v>0</v>
      </c>
      <c r="G5">
        <v>1153333333.3333333</v>
      </c>
      <c r="H5">
        <v>0.30650401057225207</v>
      </c>
      <c r="I5" t="e">
        <v>#DIV/0!</v>
      </c>
      <c r="J5" s="1">
        <v>1.6320431157270093E-2</v>
      </c>
      <c r="K5" s="1"/>
    </row>
    <row r="6" spans="1:11" x14ac:dyDescent="0.35">
      <c r="A6">
        <v>0</v>
      </c>
      <c r="B6">
        <v>2620</v>
      </c>
      <c r="C6" t="s">
        <v>12</v>
      </c>
      <c r="D6">
        <v>0</v>
      </c>
      <c r="E6">
        <v>0</v>
      </c>
      <c r="F6">
        <v>0</v>
      </c>
      <c r="G6">
        <v>1562500000</v>
      </c>
      <c r="H6">
        <v>0.51406899801282446</v>
      </c>
      <c r="I6" t="e">
        <v>#DIV/0!</v>
      </c>
      <c r="J6" s="1">
        <v>1.2561805879969161E-2</v>
      </c>
      <c r="K6" s="1"/>
    </row>
    <row r="7" spans="1:11" x14ac:dyDescent="0.35">
      <c r="A7">
        <v>24</v>
      </c>
      <c r="B7">
        <v>2620</v>
      </c>
      <c r="C7" t="s">
        <v>12</v>
      </c>
      <c r="D7">
        <v>0</v>
      </c>
      <c r="E7">
        <v>0</v>
      </c>
      <c r="F7">
        <v>0</v>
      </c>
      <c r="G7">
        <v>2406666666.6666665</v>
      </c>
      <c r="H7">
        <v>0.84292237486367982</v>
      </c>
      <c r="I7">
        <v>7.3329170559003273E-2</v>
      </c>
      <c r="J7" s="1">
        <v>5.3023720581962643E-3</v>
      </c>
      <c r="K7" s="2"/>
    </row>
    <row r="8" spans="1:11" x14ac:dyDescent="0.35">
      <c r="A8">
        <v>24</v>
      </c>
      <c r="B8">
        <v>2620</v>
      </c>
      <c r="C8" t="s">
        <v>12</v>
      </c>
      <c r="D8">
        <v>5</v>
      </c>
      <c r="E8">
        <v>0</v>
      </c>
      <c r="F8">
        <v>0</v>
      </c>
      <c r="G8">
        <v>1405000000</v>
      </c>
      <c r="H8">
        <v>0.16093100810415298</v>
      </c>
      <c r="I8">
        <v>5.0834278720213809E-2</v>
      </c>
      <c r="J8" s="1">
        <v>1.2881265840009383E-2</v>
      </c>
      <c r="K8" s="1"/>
    </row>
    <row r="9" spans="1:11" x14ac:dyDescent="0.35">
      <c r="A9">
        <v>24</v>
      </c>
      <c r="B9">
        <v>2620</v>
      </c>
      <c r="C9" t="s">
        <v>12</v>
      </c>
      <c r="D9">
        <v>5</v>
      </c>
      <c r="E9">
        <v>2</v>
      </c>
      <c r="F9">
        <v>0</v>
      </c>
      <c r="G9">
        <v>865000000</v>
      </c>
      <c r="H9">
        <v>0.48409732064058414</v>
      </c>
      <c r="I9">
        <v>7.2672691471107956E-2</v>
      </c>
      <c r="J9" s="1">
        <v>1.5722815980806115E-2</v>
      </c>
      <c r="K9" s="1"/>
    </row>
    <row r="10" spans="1:11" x14ac:dyDescent="0.35">
      <c r="A10">
        <v>24</v>
      </c>
      <c r="B10">
        <v>2620</v>
      </c>
      <c r="C10" t="s">
        <v>12</v>
      </c>
      <c r="D10">
        <v>5</v>
      </c>
      <c r="E10">
        <v>2</v>
      </c>
      <c r="F10">
        <v>2</v>
      </c>
      <c r="G10">
        <v>371500000</v>
      </c>
      <c r="H10">
        <v>2.3605281980560167E-3</v>
      </c>
      <c r="I10">
        <v>3.6143586013123737E-2</v>
      </c>
      <c r="J10" s="1">
        <v>7.1188243086437147E-2</v>
      </c>
      <c r="K10" s="1"/>
    </row>
    <row r="11" spans="1:11" x14ac:dyDescent="0.35">
      <c r="A11">
        <v>24</v>
      </c>
      <c r="B11">
        <v>2620</v>
      </c>
      <c r="C11" t="s">
        <v>12</v>
      </c>
      <c r="D11">
        <v>5</v>
      </c>
      <c r="E11">
        <v>2</v>
      </c>
      <c r="F11">
        <v>4</v>
      </c>
      <c r="G11">
        <v>429666666.66666669</v>
      </c>
      <c r="H11">
        <v>-1.7598759086918472E-4</v>
      </c>
      <c r="I11">
        <v>5.7046548284705956E-2</v>
      </c>
      <c r="J11" s="1">
        <v>3.5437567756851834E-2</v>
      </c>
      <c r="K11" s="1"/>
    </row>
    <row r="12" spans="1:11" x14ac:dyDescent="0.35">
      <c r="A12">
        <v>24</v>
      </c>
      <c r="B12">
        <v>2430</v>
      </c>
      <c r="C12" t="s">
        <v>12</v>
      </c>
      <c r="D12">
        <v>0</v>
      </c>
      <c r="E12">
        <v>0</v>
      </c>
      <c r="F12">
        <v>0</v>
      </c>
      <c r="G12">
        <v>1641666666.6666667</v>
      </c>
      <c r="H12">
        <v>0.64305824541118672</v>
      </c>
      <c r="I12">
        <v>0.10446895631493891</v>
      </c>
      <c r="J12" s="1">
        <v>2.0127796411467003E-2</v>
      </c>
      <c r="K12" s="2"/>
    </row>
    <row r="13" spans="1:11" x14ac:dyDescent="0.35">
      <c r="A13">
        <v>24</v>
      </c>
      <c r="B13">
        <v>2430</v>
      </c>
      <c r="C13" t="s">
        <v>12</v>
      </c>
      <c r="D13">
        <v>5</v>
      </c>
      <c r="E13">
        <v>0</v>
      </c>
      <c r="F13">
        <v>0</v>
      </c>
      <c r="G13">
        <v>1438333333.3333333</v>
      </c>
      <c r="H13">
        <v>0.16006998340643244</v>
      </c>
      <c r="I13">
        <v>4.2066581487554371E-2</v>
      </c>
      <c r="J13" s="1">
        <v>6.3705006907226538E-2</v>
      </c>
      <c r="K13" s="1"/>
    </row>
    <row r="14" spans="1:11" x14ac:dyDescent="0.35">
      <c r="A14">
        <v>24</v>
      </c>
      <c r="B14">
        <v>2430</v>
      </c>
      <c r="C14" t="s">
        <v>12</v>
      </c>
      <c r="D14">
        <v>5</v>
      </c>
      <c r="E14">
        <v>2</v>
      </c>
      <c r="F14">
        <v>0</v>
      </c>
      <c r="G14">
        <v>2220000000</v>
      </c>
      <c r="H14">
        <v>0.31616008105369808</v>
      </c>
      <c r="I14">
        <v>0.17726503875805566</v>
      </c>
      <c r="J14" s="1">
        <v>8.2116065976942751E-2</v>
      </c>
      <c r="K14" s="1"/>
    </row>
    <row r="15" spans="1:11" x14ac:dyDescent="0.35">
      <c r="A15">
        <v>24</v>
      </c>
      <c r="B15">
        <v>2430</v>
      </c>
      <c r="C15" t="s">
        <v>12</v>
      </c>
      <c r="D15">
        <v>5</v>
      </c>
      <c r="E15">
        <v>2</v>
      </c>
      <c r="F15">
        <v>2</v>
      </c>
      <c r="G15">
        <v>860000000</v>
      </c>
      <c r="H15">
        <v>0.9981978515311849</v>
      </c>
      <c r="I15">
        <v>7.0214735497143979E-2</v>
      </c>
      <c r="J15" s="1">
        <v>3.5093018225664337E-4</v>
      </c>
      <c r="K15" s="1"/>
    </row>
    <row r="16" spans="1:11" x14ac:dyDescent="0.35">
      <c r="A16">
        <v>24</v>
      </c>
      <c r="B16">
        <v>2430</v>
      </c>
      <c r="C16" t="s">
        <v>12</v>
      </c>
      <c r="D16">
        <v>5</v>
      </c>
      <c r="E16">
        <v>2</v>
      </c>
      <c r="F16">
        <v>4</v>
      </c>
      <c r="G16">
        <v>768333333.33333337</v>
      </c>
      <c r="H16">
        <v>0.99670209219390549</v>
      </c>
      <c r="I16" t="e">
        <v>#DIV/0!</v>
      </c>
      <c r="J16" s="1">
        <v>8.3238841324203433E-4</v>
      </c>
      <c r="K16" s="1"/>
    </row>
    <row r="17" spans="1:12" x14ac:dyDescent="0.35">
      <c r="A17" s="1">
        <v>0</v>
      </c>
      <c r="B17" s="1" t="s">
        <v>9</v>
      </c>
      <c r="C17" s="1" t="s">
        <v>12</v>
      </c>
      <c r="D17" s="1">
        <v>0</v>
      </c>
      <c r="E17" s="1">
        <v>0</v>
      </c>
      <c r="F17" s="1">
        <v>0</v>
      </c>
      <c r="G17">
        <v>1195000000</v>
      </c>
      <c r="H17" s="1">
        <v>6.6945606694560664E-2</v>
      </c>
      <c r="I17" s="1">
        <v>0.16040823439335561</v>
      </c>
      <c r="J17" s="1">
        <v>6.5219429117914285E-2</v>
      </c>
      <c r="K17" s="1"/>
      <c r="L17" s="1"/>
    </row>
    <row r="18" spans="1:12" x14ac:dyDescent="0.35">
      <c r="A18" s="1">
        <v>0</v>
      </c>
      <c r="B18" s="1">
        <v>2744</v>
      </c>
      <c r="C18" s="1" t="s">
        <v>9</v>
      </c>
      <c r="D18" s="1">
        <v>0</v>
      </c>
      <c r="E18" s="1">
        <v>0</v>
      </c>
      <c r="F18" s="1">
        <v>0</v>
      </c>
      <c r="G18">
        <v>1255000000</v>
      </c>
      <c r="H18" s="1">
        <v>1</v>
      </c>
      <c r="I18" s="1">
        <v>1.6902950944698344E-2</v>
      </c>
      <c r="J18" s="1">
        <v>0.14629795472825119</v>
      </c>
      <c r="K18" s="1"/>
      <c r="L18" s="1"/>
    </row>
    <row r="19" spans="1:12" x14ac:dyDescent="0.35">
      <c r="A19">
        <v>0</v>
      </c>
      <c r="B19">
        <v>4682</v>
      </c>
      <c r="C19" t="s">
        <v>9</v>
      </c>
      <c r="D19">
        <v>0</v>
      </c>
      <c r="E19">
        <v>0</v>
      </c>
      <c r="F19">
        <v>0</v>
      </c>
      <c r="G19">
        <v>1355000000</v>
      </c>
      <c r="H19">
        <v>1</v>
      </c>
      <c r="I19">
        <v>2.609250115079511E-2</v>
      </c>
      <c r="J19">
        <v>3.0413194889743971E-2</v>
      </c>
    </row>
    <row r="20" spans="1:12" x14ac:dyDescent="0.35">
      <c r="A20">
        <v>0</v>
      </c>
      <c r="B20">
        <v>2744</v>
      </c>
      <c r="C20" t="s">
        <v>12</v>
      </c>
      <c r="D20">
        <v>0</v>
      </c>
      <c r="E20">
        <v>0</v>
      </c>
      <c r="F20">
        <v>0</v>
      </c>
      <c r="G20">
        <v>1336666666.6666667</v>
      </c>
      <c r="H20">
        <v>0.46169937609626327</v>
      </c>
      <c r="I20">
        <v>5.3343189551467475E-2</v>
      </c>
      <c r="J20">
        <v>1.3034425951964934E-2</v>
      </c>
    </row>
    <row r="21" spans="1:12" x14ac:dyDescent="0.35">
      <c r="A21">
        <v>0</v>
      </c>
      <c r="B21">
        <v>4682</v>
      </c>
      <c r="C21" t="s">
        <v>12</v>
      </c>
      <c r="D21">
        <v>0</v>
      </c>
      <c r="E21">
        <v>0</v>
      </c>
      <c r="F21">
        <v>0</v>
      </c>
      <c r="G21">
        <v>1268333333.3333333</v>
      </c>
      <c r="H21">
        <v>0.63220917678812416</v>
      </c>
      <c r="I21">
        <v>3.1589884362815096E-2</v>
      </c>
      <c r="J21">
        <v>2.0820357526865987E-3</v>
      </c>
    </row>
    <row r="22" spans="1:12" x14ac:dyDescent="0.35">
      <c r="A22">
        <v>24</v>
      </c>
      <c r="B22">
        <v>2744</v>
      </c>
      <c r="C22" t="s">
        <v>12</v>
      </c>
      <c r="D22">
        <v>0</v>
      </c>
      <c r="E22">
        <v>0</v>
      </c>
      <c r="F22">
        <v>0</v>
      </c>
      <c r="G22">
        <v>1248333333.3333333</v>
      </c>
      <c r="H22">
        <v>0.71438812083973369</v>
      </c>
      <c r="I22">
        <v>6.4008317585237909E-2</v>
      </c>
      <c r="J22">
        <v>6.1726146848230558E-3</v>
      </c>
    </row>
    <row r="23" spans="1:12" x14ac:dyDescent="0.35">
      <c r="A23">
        <v>24</v>
      </c>
      <c r="B23">
        <v>2744</v>
      </c>
      <c r="C23" t="s">
        <v>12</v>
      </c>
      <c r="D23">
        <v>5</v>
      </c>
      <c r="E23">
        <v>0</v>
      </c>
      <c r="F23">
        <v>0</v>
      </c>
      <c r="G23">
        <v>963333333.33333337</v>
      </c>
      <c r="H23">
        <v>0.24343918107539078</v>
      </c>
      <c r="I23">
        <v>7.8677349233909052E-2</v>
      </c>
      <c r="J23">
        <v>4.930315959293647E-2</v>
      </c>
    </row>
    <row r="24" spans="1:12" x14ac:dyDescent="0.35">
      <c r="A24">
        <v>24</v>
      </c>
      <c r="B24">
        <v>2744</v>
      </c>
      <c r="C24" t="s">
        <v>12</v>
      </c>
      <c r="D24">
        <v>5</v>
      </c>
      <c r="E24">
        <v>2</v>
      </c>
      <c r="F24">
        <v>0</v>
      </c>
      <c r="G24">
        <v>540000000</v>
      </c>
      <c r="H24">
        <v>0.96037885630215347</v>
      </c>
      <c r="I24">
        <v>3.1280962863291926E-2</v>
      </c>
      <c r="J24">
        <v>4.0345764746343017E-4</v>
      </c>
    </row>
    <row r="25" spans="1:12" x14ac:dyDescent="0.35">
      <c r="A25">
        <v>24</v>
      </c>
      <c r="B25">
        <v>2744</v>
      </c>
      <c r="C25" t="s">
        <v>12</v>
      </c>
      <c r="D25">
        <v>5</v>
      </c>
      <c r="E25">
        <v>2</v>
      </c>
      <c r="F25">
        <v>2</v>
      </c>
      <c r="G25">
        <v>106500000</v>
      </c>
      <c r="H25">
        <v>0.38397845775118106</v>
      </c>
      <c r="I25">
        <v>5.4795592061629511E-2</v>
      </c>
      <c r="J25">
        <v>1.5516284899703553E-2</v>
      </c>
    </row>
    <row r="26" spans="1:12" x14ac:dyDescent="0.35">
      <c r="A26">
        <v>24</v>
      </c>
      <c r="B26">
        <v>2744</v>
      </c>
      <c r="C26" t="s">
        <v>12</v>
      </c>
      <c r="D26">
        <v>5</v>
      </c>
      <c r="E26">
        <v>2</v>
      </c>
      <c r="F26">
        <v>4</v>
      </c>
      <c r="G26">
        <v>100000000</v>
      </c>
      <c r="H26">
        <v>0.65507737973702518</v>
      </c>
      <c r="I26">
        <v>3.6612297094392988E-2</v>
      </c>
      <c r="J26">
        <v>6.0737749895231986E-2</v>
      </c>
    </row>
    <row r="27" spans="1:12" x14ac:dyDescent="0.35">
      <c r="A27">
        <v>24</v>
      </c>
      <c r="B27">
        <v>4682</v>
      </c>
      <c r="C27" t="s">
        <v>12</v>
      </c>
      <c r="D27">
        <v>0</v>
      </c>
      <c r="E27">
        <v>0</v>
      </c>
      <c r="F27">
        <v>0</v>
      </c>
      <c r="G27">
        <v>1358333333.3333333</v>
      </c>
      <c r="H27">
        <v>0.963638462116576</v>
      </c>
      <c r="I27">
        <v>5.5766468842402217E-2</v>
      </c>
      <c r="J27">
        <v>1.8687956984221685E-3</v>
      </c>
    </row>
    <row r="28" spans="1:12" x14ac:dyDescent="0.35">
      <c r="A28">
        <v>24</v>
      </c>
      <c r="B28">
        <v>4682</v>
      </c>
      <c r="C28" t="s">
        <v>12</v>
      </c>
      <c r="D28">
        <v>5</v>
      </c>
      <c r="E28">
        <v>0</v>
      </c>
      <c r="F28">
        <v>0</v>
      </c>
      <c r="G28">
        <v>1415000000</v>
      </c>
      <c r="H28">
        <v>0.49987604828252213</v>
      </c>
      <c r="I28">
        <v>5.023791367561941E-2</v>
      </c>
      <c r="J28">
        <v>3.6277267592384775E-2</v>
      </c>
    </row>
    <row r="29" spans="1:12" x14ac:dyDescent="0.35">
      <c r="A29">
        <v>24</v>
      </c>
      <c r="B29">
        <v>4682</v>
      </c>
      <c r="C29" t="s">
        <v>12</v>
      </c>
      <c r="D29">
        <v>5</v>
      </c>
      <c r="E29">
        <v>2</v>
      </c>
      <c r="F29">
        <v>0</v>
      </c>
      <c r="G29">
        <v>1258333333.3333333</v>
      </c>
      <c r="H29">
        <v>0.68417651997305418</v>
      </c>
      <c r="I29">
        <v>5.7063685037326277E-2</v>
      </c>
      <c r="J29">
        <v>2.0872018001441256E-2</v>
      </c>
    </row>
    <row r="30" spans="1:12" x14ac:dyDescent="0.35">
      <c r="A30">
        <v>24</v>
      </c>
      <c r="B30">
        <v>4682</v>
      </c>
      <c r="C30" t="s">
        <v>12</v>
      </c>
      <c r="D30">
        <v>5</v>
      </c>
      <c r="E30">
        <v>2</v>
      </c>
      <c r="F30">
        <v>2</v>
      </c>
      <c r="G30">
        <v>1211666666.6666667</v>
      </c>
      <c r="H30">
        <v>0.99953858845225907</v>
      </c>
      <c r="I30">
        <v>0.13550877218972102</v>
      </c>
      <c r="J30">
        <v>6.3510543427779047E-5</v>
      </c>
    </row>
    <row r="31" spans="1:12" x14ac:dyDescent="0.35">
      <c r="A31">
        <v>24</v>
      </c>
      <c r="B31">
        <v>4682</v>
      </c>
      <c r="C31" t="s">
        <v>12</v>
      </c>
      <c r="D31">
        <v>5</v>
      </c>
      <c r="E31">
        <v>2</v>
      </c>
      <c r="F31">
        <v>4</v>
      </c>
      <c r="G31">
        <v>1060000000</v>
      </c>
      <c r="H31">
        <v>0.99991578117280733</v>
      </c>
      <c r="I31">
        <v>3.800814553643652E-2</v>
      </c>
      <c r="J31">
        <v>1.3576295395513512E-5</v>
      </c>
    </row>
    <row r="32" spans="1:12" x14ac:dyDescent="0.35">
      <c r="A32">
        <v>0</v>
      </c>
      <c r="B32" t="s">
        <v>9</v>
      </c>
      <c r="C32" t="s">
        <v>12</v>
      </c>
      <c r="D32">
        <v>0</v>
      </c>
      <c r="E32">
        <v>0</v>
      </c>
      <c r="F32">
        <v>0</v>
      </c>
      <c r="G32">
        <v>1180000000</v>
      </c>
      <c r="H32">
        <v>-8.8983050847457626E-2</v>
      </c>
      <c r="I32">
        <v>-0.17091704573299399</v>
      </c>
      <c r="J32">
        <v>6.5219429117914285E-2</v>
      </c>
    </row>
    <row r="33" spans="1:10" x14ac:dyDescent="0.35">
      <c r="A33">
        <v>0</v>
      </c>
      <c r="B33">
        <v>5833</v>
      </c>
      <c r="C33" t="s">
        <v>9</v>
      </c>
      <c r="D33">
        <v>0</v>
      </c>
      <c r="E33">
        <v>0</v>
      </c>
      <c r="F33">
        <v>0</v>
      </c>
      <c r="G33">
        <v>1635000000</v>
      </c>
      <c r="H33">
        <v>1</v>
      </c>
      <c r="I33">
        <v>9.9470678699025011E-2</v>
      </c>
      <c r="J33">
        <v>0.14629795472825119</v>
      </c>
    </row>
    <row r="34" spans="1:10" x14ac:dyDescent="0.35">
      <c r="A34">
        <v>0</v>
      </c>
      <c r="B34">
        <v>5865</v>
      </c>
      <c r="C34" t="s">
        <v>9</v>
      </c>
      <c r="D34">
        <v>0</v>
      </c>
      <c r="E34">
        <v>0</v>
      </c>
      <c r="F34">
        <v>0</v>
      </c>
      <c r="G34">
        <v>1380000000</v>
      </c>
      <c r="H34">
        <v>1</v>
      </c>
      <c r="I34">
        <v>0.1127271680152467</v>
      </c>
      <c r="J34">
        <v>3.0413194889743971E-2</v>
      </c>
    </row>
    <row r="35" spans="1:10" x14ac:dyDescent="0.35">
      <c r="A35">
        <v>0</v>
      </c>
      <c r="B35">
        <v>5833</v>
      </c>
      <c r="C35" t="s">
        <v>12</v>
      </c>
      <c r="D35">
        <v>0</v>
      </c>
      <c r="E35">
        <v>0</v>
      </c>
      <c r="F35">
        <v>0</v>
      </c>
      <c r="G35">
        <v>1641666666.6666667</v>
      </c>
      <c r="H35">
        <v>0.59791126323783417</v>
      </c>
      <c r="I35">
        <v>3.8442127770737987E-2</v>
      </c>
      <c r="J35">
        <v>1.117043279819767E-2</v>
      </c>
    </row>
    <row r="36" spans="1:10" x14ac:dyDescent="0.35">
      <c r="A36">
        <v>0</v>
      </c>
      <c r="B36">
        <v>5865</v>
      </c>
      <c r="C36" t="s">
        <v>12</v>
      </c>
      <c r="D36">
        <v>0</v>
      </c>
      <c r="E36">
        <v>0</v>
      </c>
      <c r="F36">
        <v>0</v>
      </c>
      <c r="G36">
        <v>1515000000</v>
      </c>
      <c r="H36">
        <v>0.53329404064056296</v>
      </c>
      <c r="I36">
        <v>4.8423849299308208E-2</v>
      </c>
      <c r="J36">
        <v>2.5098907027477971E-2</v>
      </c>
    </row>
    <row r="37" spans="1:10" x14ac:dyDescent="0.35">
      <c r="A37">
        <v>24</v>
      </c>
      <c r="B37">
        <v>5833</v>
      </c>
      <c r="C37" t="s">
        <v>12</v>
      </c>
      <c r="D37">
        <v>0</v>
      </c>
      <c r="E37">
        <v>0</v>
      </c>
      <c r="F37">
        <v>0</v>
      </c>
      <c r="G37">
        <v>1330000000</v>
      </c>
      <c r="H37">
        <v>0.7471995655021485</v>
      </c>
      <c r="I37">
        <v>2.637929826285049E-2</v>
      </c>
      <c r="J37">
        <v>1.0171095899185648E-2</v>
      </c>
    </row>
    <row r="38" spans="1:10" x14ac:dyDescent="0.35">
      <c r="A38">
        <v>24</v>
      </c>
      <c r="B38">
        <v>5833</v>
      </c>
      <c r="C38" t="s">
        <v>12</v>
      </c>
      <c r="D38">
        <v>5</v>
      </c>
      <c r="E38">
        <v>0</v>
      </c>
      <c r="F38">
        <v>0</v>
      </c>
      <c r="G38">
        <v>828333333.33333337</v>
      </c>
      <c r="H38">
        <v>0.14117073730076826</v>
      </c>
      <c r="I38">
        <v>7.2492071508532901E-2</v>
      </c>
      <c r="J38">
        <v>2.3837756103769769E-2</v>
      </c>
    </row>
    <row r="39" spans="1:10" x14ac:dyDescent="0.35">
      <c r="A39">
        <v>24</v>
      </c>
      <c r="B39">
        <v>5833</v>
      </c>
      <c r="C39" t="s">
        <v>12</v>
      </c>
      <c r="D39">
        <v>5</v>
      </c>
      <c r="E39">
        <v>2</v>
      </c>
      <c r="F39">
        <v>0</v>
      </c>
      <c r="G39">
        <v>960000000</v>
      </c>
      <c r="H39">
        <v>0.8820242427481414</v>
      </c>
      <c r="I39">
        <v>5.9397729730245673E-2</v>
      </c>
      <c r="J39">
        <v>4.4226203601781091E-3</v>
      </c>
    </row>
    <row r="40" spans="1:10" x14ac:dyDescent="0.35">
      <c r="A40">
        <v>24</v>
      </c>
      <c r="B40">
        <v>5833</v>
      </c>
      <c r="C40" t="s">
        <v>12</v>
      </c>
      <c r="D40">
        <v>5</v>
      </c>
      <c r="E40">
        <v>2</v>
      </c>
      <c r="F40">
        <v>2</v>
      </c>
      <c r="G40">
        <v>1300000000</v>
      </c>
      <c r="H40">
        <v>1</v>
      </c>
      <c r="I40">
        <v>2.0233508440320392E-2</v>
      </c>
      <c r="J40">
        <v>0</v>
      </c>
    </row>
    <row r="41" spans="1:10" x14ac:dyDescent="0.35">
      <c r="A41">
        <v>24</v>
      </c>
      <c r="B41">
        <v>5833</v>
      </c>
      <c r="C41" t="s">
        <v>12</v>
      </c>
      <c r="D41">
        <v>5</v>
      </c>
      <c r="E41">
        <v>2</v>
      </c>
      <c r="F41">
        <v>4</v>
      </c>
      <c r="G41">
        <v>1256666666.6666667</v>
      </c>
      <c r="H41">
        <v>1</v>
      </c>
      <c r="I41">
        <v>3.3861255498755786E-2</v>
      </c>
      <c r="J41">
        <v>0</v>
      </c>
    </row>
    <row r="42" spans="1:10" x14ac:dyDescent="0.35">
      <c r="A42">
        <v>24</v>
      </c>
      <c r="B42">
        <v>5865</v>
      </c>
      <c r="C42" t="s">
        <v>12</v>
      </c>
      <c r="D42">
        <v>0</v>
      </c>
      <c r="E42">
        <v>0</v>
      </c>
      <c r="F42">
        <v>0</v>
      </c>
      <c r="G42">
        <v>1651666666.6666667</v>
      </c>
      <c r="H42">
        <v>0.80411279220259091</v>
      </c>
      <c r="I42">
        <v>3.2888308980365266E-2</v>
      </c>
      <c r="J42">
        <v>1.38015596429164E-2</v>
      </c>
    </row>
    <row r="43" spans="1:10" x14ac:dyDescent="0.35">
      <c r="A43">
        <v>24</v>
      </c>
      <c r="B43">
        <v>5865</v>
      </c>
      <c r="C43" t="s">
        <v>12</v>
      </c>
      <c r="D43">
        <v>5</v>
      </c>
      <c r="E43">
        <v>0</v>
      </c>
      <c r="F43">
        <v>0</v>
      </c>
      <c r="G43">
        <v>1228333333.3333333</v>
      </c>
      <c r="H43">
        <v>0.30950345154075426</v>
      </c>
      <c r="I43">
        <v>4.4153480206468802E-2</v>
      </c>
      <c r="J43">
        <v>9.2281723065990306E-3</v>
      </c>
    </row>
    <row r="44" spans="1:10" x14ac:dyDescent="0.35">
      <c r="A44">
        <v>24</v>
      </c>
      <c r="B44">
        <v>5865</v>
      </c>
      <c r="C44" t="s">
        <v>12</v>
      </c>
      <c r="D44">
        <v>5</v>
      </c>
      <c r="E44">
        <v>2</v>
      </c>
      <c r="F44">
        <v>0</v>
      </c>
      <c r="G44">
        <v>1151666666.6666667</v>
      </c>
      <c r="H44">
        <v>0.99778742901505046</v>
      </c>
      <c r="I44">
        <v>4.0391356731218978E-2</v>
      </c>
      <c r="J44">
        <v>3.3197309065592239E-4</v>
      </c>
    </row>
    <row r="45" spans="1:10" x14ac:dyDescent="0.35">
      <c r="A45">
        <v>24</v>
      </c>
      <c r="B45">
        <v>5865</v>
      </c>
      <c r="C45" t="s">
        <v>12</v>
      </c>
      <c r="D45">
        <v>5</v>
      </c>
      <c r="E45">
        <v>2</v>
      </c>
      <c r="F45">
        <v>2</v>
      </c>
      <c r="G45">
        <v>218166666.66666666</v>
      </c>
      <c r="H45">
        <v>0.27578524370354612</v>
      </c>
      <c r="I45">
        <v>6.4823684395116418E-2</v>
      </c>
      <c r="J45">
        <v>0.13989912886471753</v>
      </c>
    </row>
    <row r="46" spans="1:10" x14ac:dyDescent="0.35">
      <c r="A46">
        <v>24</v>
      </c>
      <c r="B46">
        <v>5865</v>
      </c>
      <c r="C46" t="s">
        <v>12</v>
      </c>
      <c r="D46">
        <v>5</v>
      </c>
      <c r="E46">
        <v>2</v>
      </c>
      <c r="F46">
        <v>4</v>
      </c>
      <c r="G46">
        <v>66900000</v>
      </c>
      <c r="H46">
        <v>7.9414748357619067E-2</v>
      </c>
      <c r="I46">
        <v>5.4174761651194399E-2</v>
      </c>
      <c r="J46">
        <v>2.0062487034152563E-2</v>
      </c>
    </row>
    <row r="47" spans="1:10" x14ac:dyDescent="0.35">
      <c r="A47">
        <v>0</v>
      </c>
      <c r="B47" t="s">
        <v>9</v>
      </c>
      <c r="C47" t="s">
        <v>12</v>
      </c>
      <c r="D47">
        <v>0</v>
      </c>
      <c r="E47">
        <v>0</v>
      </c>
      <c r="F47">
        <v>0</v>
      </c>
      <c r="G47">
        <v>1365000000</v>
      </c>
      <c r="H47">
        <v>1.098901098901099E-2</v>
      </c>
      <c r="I47">
        <v>6.5219429117914285E-2</v>
      </c>
      <c r="J47">
        <v>6.5219429117914285E-2</v>
      </c>
    </row>
    <row r="48" spans="1:10" x14ac:dyDescent="0.35">
      <c r="A48">
        <v>0</v>
      </c>
      <c r="B48">
        <v>6156</v>
      </c>
      <c r="C48" t="s">
        <v>9</v>
      </c>
      <c r="D48">
        <v>0</v>
      </c>
      <c r="E48">
        <v>0</v>
      </c>
      <c r="F48">
        <v>0</v>
      </c>
      <c r="G48">
        <v>2900000000</v>
      </c>
      <c r="H48">
        <v>1</v>
      </c>
      <c r="I48">
        <v>0.14629795472825119</v>
      </c>
      <c r="J48">
        <v>0.14629795472825119</v>
      </c>
    </row>
    <row r="49" spans="1:10" x14ac:dyDescent="0.35">
      <c r="A49">
        <v>0</v>
      </c>
      <c r="B49" t="s">
        <v>19</v>
      </c>
      <c r="C49" t="s">
        <v>9</v>
      </c>
      <c r="D49">
        <v>0</v>
      </c>
      <c r="E49">
        <v>0</v>
      </c>
      <c r="F49">
        <v>0</v>
      </c>
      <c r="G49">
        <v>1860000000</v>
      </c>
      <c r="H49">
        <v>1</v>
      </c>
      <c r="I49">
        <v>3.0413194889743971E-2</v>
      </c>
      <c r="J49">
        <v>3.0413194889743971E-2</v>
      </c>
    </row>
    <row r="50" spans="1:10" x14ac:dyDescent="0.35">
      <c r="A50">
        <v>0</v>
      </c>
      <c r="B50">
        <v>6156</v>
      </c>
      <c r="C50" t="s">
        <v>12</v>
      </c>
      <c r="D50">
        <v>0</v>
      </c>
      <c r="E50">
        <v>0</v>
      </c>
      <c r="F50">
        <v>0</v>
      </c>
      <c r="G50">
        <v>1413333333.3333333</v>
      </c>
      <c r="H50">
        <v>0.53832700086164698</v>
      </c>
      <c r="I50">
        <v>3.3373939707782262E-2</v>
      </c>
      <c r="J50">
        <v>6.1745162565487429E-3</v>
      </c>
    </row>
    <row r="51" spans="1:10" x14ac:dyDescent="0.35">
      <c r="A51">
        <v>0</v>
      </c>
      <c r="B51" t="s">
        <v>19</v>
      </c>
      <c r="C51" t="s">
        <v>12</v>
      </c>
      <c r="D51">
        <v>0</v>
      </c>
      <c r="E51">
        <v>0</v>
      </c>
      <c r="F51">
        <v>0</v>
      </c>
      <c r="G51">
        <v>1288333333.3333333</v>
      </c>
      <c r="H51">
        <v>0.44991878855262524</v>
      </c>
      <c r="I51">
        <v>5.7750423619154591E-2</v>
      </c>
      <c r="J51">
        <v>9.8216962198990308E-3</v>
      </c>
    </row>
    <row r="52" spans="1:10" x14ac:dyDescent="0.35">
      <c r="A52">
        <v>24</v>
      </c>
      <c r="B52">
        <v>6156</v>
      </c>
      <c r="C52" t="s">
        <v>12</v>
      </c>
      <c r="D52">
        <v>0</v>
      </c>
      <c r="E52">
        <v>0</v>
      </c>
      <c r="F52">
        <v>0</v>
      </c>
      <c r="G52">
        <v>1061666666.6666666</v>
      </c>
      <c r="H52">
        <v>0.85820326673248226</v>
      </c>
      <c r="I52">
        <v>6.9314070925593843E-2</v>
      </c>
      <c r="J52">
        <v>4.2564020237800893E-3</v>
      </c>
    </row>
    <row r="53" spans="1:10" x14ac:dyDescent="0.35">
      <c r="A53">
        <v>24</v>
      </c>
      <c r="B53">
        <v>6156</v>
      </c>
      <c r="C53" t="s">
        <v>12</v>
      </c>
      <c r="D53">
        <v>5</v>
      </c>
      <c r="E53">
        <v>0</v>
      </c>
      <c r="F53">
        <v>0</v>
      </c>
      <c r="G53">
        <v>671666666.66666663</v>
      </c>
      <c r="H53">
        <v>0.104506494127801</v>
      </c>
      <c r="I53">
        <v>5.5410983609049641E-2</v>
      </c>
      <c r="J53">
        <v>2.6043668601406878E-2</v>
      </c>
    </row>
    <row r="54" spans="1:10" x14ac:dyDescent="0.35">
      <c r="A54">
        <v>24</v>
      </c>
      <c r="B54">
        <v>6156</v>
      </c>
      <c r="C54" t="s">
        <v>12</v>
      </c>
      <c r="D54">
        <v>5</v>
      </c>
      <c r="E54">
        <v>2</v>
      </c>
      <c r="F54">
        <v>0</v>
      </c>
      <c r="G54">
        <v>545000000</v>
      </c>
      <c r="H54">
        <v>0.13999405292893249</v>
      </c>
      <c r="I54">
        <v>6.9569006102208966E-2</v>
      </c>
      <c r="J54">
        <v>5.6166586303125772E-2</v>
      </c>
    </row>
    <row r="55" spans="1:10" x14ac:dyDescent="0.35">
      <c r="A55">
        <v>24</v>
      </c>
      <c r="B55">
        <v>6156</v>
      </c>
      <c r="C55" t="s">
        <v>12</v>
      </c>
      <c r="D55">
        <v>5</v>
      </c>
      <c r="E55">
        <v>2</v>
      </c>
      <c r="F55">
        <v>2</v>
      </c>
      <c r="G55">
        <v>603333333.33333337</v>
      </c>
      <c r="H55">
        <v>0.42087917363988042</v>
      </c>
      <c r="I55">
        <v>8.4309402296496125E-2</v>
      </c>
      <c r="J55">
        <v>7.6899314162109621E-3</v>
      </c>
    </row>
    <row r="56" spans="1:10" x14ac:dyDescent="0.35">
      <c r="A56">
        <v>24</v>
      </c>
      <c r="B56">
        <v>6156</v>
      </c>
      <c r="C56" t="s">
        <v>12</v>
      </c>
      <c r="D56">
        <v>5</v>
      </c>
      <c r="E56">
        <v>2</v>
      </c>
      <c r="F56">
        <v>4</v>
      </c>
      <c r="G56">
        <v>473333333.33333331</v>
      </c>
      <c r="H56">
        <v>0.44417077175697867</v>
      </c>
      <c r="I56">
        <v>0.10148577292409998</v>
      </c>
      <c r="J56">
        <v>4.168705231719786E-2</v>
      </c>
    </row>
    <row r="57" spans="1:10" x14ac:dyDescent="0.35">
      <c r="A57">
        <v>24</v>
      </c>
      <c r="B57" t="s">
        <v>19</v>
      </c>
      <c r="C57" t="s">
        <v>12</v>
      </c>
      <c r="D57">
        <v>0</v>
      </c>
      <c r="E57">
        <v>0</v>
      </c>
      <c r="F57">
        <v>0</v>
      </c>
      <c r="G57">
        <v>1380000000</v>
      </c>
      <c r="H57">
        <v>0.849197147458017</v>
      </c>
      <c r="I57">
        <v>4.5955936648926617E-2</v>
      </c>
      <c r="J57">
        <v>6.9677540540251928E-3</v>
      </c>
    </row>
    <row r="58" spans="1:10" x14ac:dyDescent="0.35">
      <c r="A58">
        <v>24</v>
      </c>
      <c r="B58" t="s">
        <v>19</v>
      </c>
      <c r="C58" t="s">
        <v>12</v>
      </c>
      <c r="D58">
        <v>5</v>
      </c>
      <c r="E58">
        <v>0</v>
      </c>
      <c r="F58">
        <v>0</v>
      </c>
      <c r="G58">
        <v>973333333.33333337</v>
      </c>
      <c r="H58">
        <v>0.31171266631068389</v>
      </c>
      <c r="I58">
        <v>4.239410692801792E-2</v>
      </c>
      <c r="J58">
        <v>7.639390723616768E-2</v>
      </c>
    </row>
    <row r="59" spans="1:10" x14ac:dyDescent="0.35">
      <c r="A59">
        <v>24</v>
      </c>
      <c r="B59" t="s">
        <v>19</v>
      </c>
      <c r="C59" t="s">
        <v>12</v>
      </c>
      <c r="D59">
        <v>5</v>
      </c>
      <c r="E59">
        <v>2</v>
      </c>
      <c r="F59">
        <v>0</v>
      </c>
      <c r="G59">
        <v>645000000</v>
      </c>
      <c r="H59">
        <v>0.11767584995931453</v>
      </c>
      <c r="I59">
        <v>4.4157930567865523E-2</v>
      </c>
      <c r="J59">
        <v>2.4540320929559174E-2</v>
      </c>
    </row>
    <row r="60" spans="1:10" x14ac:dyDescent="0.35">
      <c r="A60">
        <v>24</v>
      </c>
      <c r="B60" t="s">
        <v>19</v>
      </c>
      <c r="C60" t="s">
        <v>12</v>
      </c>
      <c r="D60">
        <v>5</v>
      </c>
      <c r="E60">
        <v>2</v>
      </c>
      <c r="F60">
        <v>2</v>
      </c>
      <c r="G60">
        <v>488333333.33333331</v>
      </c>
      <c r="H60">
        <v>0.41992481203007515</v>
      </c>
      <c r="I60">
        <v>4.8415764917092013E-2</v>
      </c>
      <c r="J60">
        <v>7.7129090090566635E-2</v>
      </c>
    </row>
    <row r="61" spans="1:10" x14ac:dyDescent="0.35">
      <c r="A61">
        <v>24</v>
      </c>
      <c r="B61" t="s">
        <v>19</v>
      </c>
      <c r="C61" t="s">
        <v>12</v>
      </c>
      <c r="D61">
        <v>5</v>
      </c>
      <c r="E61">
        <v>2</v>
      </c>
      <c r="F61">
        <v>4</v>
      </c>
      <c r="G61">
        <v>511666666.66666669</v>
      </c>
      <c r="H61">
        <v>0.2204808049572711</v>
      </c>
      <c r="I61">
        <v>0.10839397488771912</v>
      </c>
      <c r="J61">
        <v>7.4827390885864381E-3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A47A-BB30-42F5-B8D9-BC565CCF590A}">
  <dimension ref="A1:N157"/>
  <sheetViews>
    <sheetView workbookViewId="0">
      <selection activeCell="N8" sqref="N8"/>
    </sheetView>
  </sheetViews>
  <sheetFormatPr defaultRowHeight="14.5" x14ac:dyDescent="0.35"/>
  <cols>
    <col min="12" max="12" width="14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K1" s="1" t="s">
        <v>16</v>
      </c>
      <c r="L1" s="1" t="s">
        <v>17</v>
      </c>
      <c r="M1" s="1" t="s">
        <v>18</v>
      </c>
      <c r="N1" s="1"/>
    </row>
    <row r="2" spans="1:14" x14ac:dyDescent="0.35">
      <c r="A2" s="1">
        <v>0</v>
      </c>
      <c r="B2" s="1" t="s">
        <v>9</v>
      </c>
      <c r="C2" s="1" t="s">
        <v>12</v>
      </c>
      <c r="D2" s="1">
        <v>0</v>
      </c>
      <c r="E2" s="1">
        <v>0</v>
      </c>
      <c r="F2" s="1">
        <v>0</v>
      </c>
      <c r="G2" s="1">
        <v>0</v>
      </c>
      <c r="H2" s="1">
        <v>1210000000</v>
      </c>
      <c r="I2" s="1">
        <v>119999999.99999999</v>
      </c>
      <c r="J2" s="1">
        <v>1180000000</v>
      </c>
      <c r="K2" s="1">
        <v>59999999.999999993</v>
      </c>
      <c r="L2" s="1">
        <f t="shared" ref="L2:L40" si="0">(H2-J2)/H2</f>
        <v>2.4793388429752067E-2</v>
      </c>
      <c r="M2" s="1">
        <f t="shared" ref="M2:M40" si="1">L2*SQRT((I2/H2)^2 + (SQRT(I2^2 + K2^2)/(H2-J2))^2)</f>
        <v>0.11090666405684911</v>
      </c>
      <c r="N2" s="1"/>
    </row>
    <row r="3" spans="1:14" x14ac:dyDescent="0.35">
      <c r="A3" s="1">
        <v>0</v>
      </c>
      <c r="B3" s="1">
        <v>2430</v>
      </c>
      <c r="C3" s="1" t="s">
        <v>9</v>
      </c>
      <c r="D3" s="1">
        <v>0</v>
      </c>
      <c r="E3" s="1">
        <v>0</v>
      </c>
      <c r="F3" s="1">
        <v>0</v>
      </c>
      <c r="G3" s="1">
        <v>0</v>
      </c>
      <c r="H3" s="1">
        <v>1060000000</v>
      </c>
      <c r="I3" s="1">
        <v>39999999.999999993</v>
      </c>
      <c r="J3" s="1">
        <v>0</v>
      </c>
      <c r="K3" s="1">
        <v>0</v>
      </c>
      <c r="L3" s="1">
        <f t="shared" si="0"/>
        <v>1</v>
      </c>
      <c r="M3" s="1">
        <f t="shared" si="1"/>
        <v>5.336654952351301E-2</v>
      </c>
      <c r="N3" s="1"/>
    </row>
    <row r="4" spans="1:14" x14ac:dyDescent="0.35">
      <c r="A4" s="1">
        <v>0</v>
      </c>
      <c r="B4" s="1">
        <v>2620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1915000000</v>
      </c>
      <c r="I4" s="1">
        <v>64999999.999999993</v>
      </c>
      <c r="J4" s="1">
        <v>0</v>
      </c>
      <c r="K4" s="1">
        <v>0</v>
      </c>
      <c r="L4" s="1">
        <f t="shared" si="0"/>
        <v>1</v>
      </c>
      <c r="M4" s="1">
        <f t="shared" si="1"/>
        <v>4.8002026921279986E-2</v>
      </c>
      <c r="N4" s="1"/>
    </row>
    <row r="5" spans="1:14" x14ac:dyDescent="0.35">
      <c r="A5" s="1">
        <v>0</v>
      </c>
      <c r="B5" s="1">
        <v>2430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1110000000</v>
      </c>
      <c r="I5" s="1">
        <v>79999999.999999985</v>
      </c>
      <c r="J5" s="1">
        <v>810000000</v>
      </c>
      <c r="K5" s="1">
        <v>109999999.99999999</v>
      </c>
      <c r="L5" s="1">
        <f t="shared" si="0"/>
        <v>0.27027027027027029</v>
      </c>
      <c r="M5" s="1">
        <f t="shared" si="1"/>
        <v>0.1240743489046891</v>
      </c>
      <c r="N5" s="1"/>
    </row>
    <row r="6" spans="1:14" x14ac:dyDescent="0.35">
      <c r="A6" s="1">
        <v>0</v>
      </c>
      <c r="B6" s="1">
        <v>2430</v>
      </c>
      <c r="C6" s="1" t="s">
        <v>12</v>
      </c>
      <c r="D6" s="1">
        <v>0</v>
      </c>
      <c r="E6" s="1">
        <v>0</v>
      </c>
      <c r="F6" s="1">
        <v>0</v>
      </c>
      <c r="G6" s="1">
        <v>0</v>
      </c>
      <c r="H6" s="1">
        <v>1080000000</v>
      </c>
      <c r="I6" s="1" t="e">
        <v>#DIV/0!</v>
      </c>
      <c r="J6" s="1">
        <v>770000000</v>
      </c>
      <c r="K6" s="1">
        <v>39999999.999999993</v>
      </c>
      <c r="L6" s="1">
        <f t="shared" si="0"/>
        <v>0.28703703703703703</v>
      </c>
      <c r="M6" s="1" t="e">
        <f t="shared" si="1"/>
        <v>#DIV/0!</v>
      </c>
      <c r="N6" s="1"/>
    </row>
    <row r="7" spans="1:14" x14ac:dyDescent="0.35">
      <c r="A7" s="1">
        <v>0</v>
      </c>
      <c r="B7" s="1">
        <v>2430</v>
      </c>
      <c r="C7" s="1" t="s">
        <v>12</v>
      </c>
      <c r="D7" s="1">
        <v>0</v>
      </c>
      <c r="E7" s="1">
        <v>0</v>
      </c>
      <c r="F7" s="1">
        <v>0</v>
      </c>
      <c r="G7" s="1">
        <v>0</v>
      </c>
      <c r="H7" s="1">
        <v>1270000000</v>
      </c>
      <c r="I7" s="1">
        <v>109999999.99999999</v>
      </c>
      <c r="J7" s="1">
        <v>810000000</v>
      </c>
      <c r="K7" s="1">
        <v>90000000</v>
      </c>
      <c r="L7" s="1">
        <f t="shared" si="0"/>
        <v>0.36220472440944884</v>
      </c>
      <c r="M7" s="1">
        <f t="shared" si="1"/>
        <v>0.11622491716009714</v>
      </c>
      <c r="N7" s="1"/>
    </row>
    <row r="8" spans="1:14" x14ac:dyDescent="0.35">
      <c r="A8" s="1">
        <v>0</v>
      </c>
      <c r="B8" s="1">
        <v>2620</v>
      </c>
      <c r="C8" s="1" t="s">
        <v>12</v>
      </c>
      <c r="D8" s="1">
        <v>0</v>
      </c>
      <c r="E8" s="1">
        <v>0</v>
      </c>
      <c r="F8" s="1">
        <v>0</v>
      </c>
      <c r="G8" s="1">
        <v>0</v>
      </c>
      <c r="H8" s="1">
        <v>1535000000</v>
      </c>
      <c r="I8" s="1">
        <v>14999999.999999998</v>
      </c>
      <c r="J8" s="1">
        <v>705000000</v>
      </c>
      <c r="K8" s="1">
        <v>4999999.9999999991</v>
      </c>
      <c r="L8" s="1">
        <f t="shared" si="0"/>
        <v>0.54071661237785018</v>
      </c>
      <c r="M8" s="1">
        <f t="shared" si="1"/>
        <v>1.1576755323648351E-2</v>
      </c>
      <c r="N8" s="1"/>
    </row>
    <row r="9" spans="1:14" x14ac:dyDescent="0.35">
      <c r="A9" s="1">
        <v>0</v>
      </c>
      <c r="B9" s="1">
        <v>2620</v>
      </c>
      <c r="C9" s="1" t="s">
        <v>12</v>
      </c>
      <c r="D9" s="1">
        <v>0</v>
      </c>
      <c r="E9" s="1">
        <v>0</v>
      </c>
      <c r="F9" s="1">
        <v>0</v>
      </c>
      <c r="G9" s="1">
        <v>0</v>
      </c>
      <c r="H9" s="1" t="e">
        <v>#DIV/0!</v>
      </c>
      <c r="I9" s="1" t="e">
        <v>#DIV/0!</v>
      </c>
      <c r="J9" s="1">
        <v>810000000</v>
      </c>
      <c r="K9" s="1">
        <v>100000000</v>
      </c>
      <c r="L9" s="1" t="e">
        <f t="shared" si="0"/>
        <v>#DIV/0!</v>
      </c>
      <c r="M9" s="1" t="e">
        <f t="shared" si="1"/>
        <v>#DIV/0!</v>
      </c>
      <c r="N9" s="1"/>
    </row>
    <row r="10" spans="1:14" x14ac:dyDescent="0.35">
      <c r="A10" s="1">
        <v>0</v>
      </c>
      <c r="B10" s="1">
        <v>2620</v>
      </c>
      <c r="C10" s="1" t="s">
        <v>12</v>
      </c>
      <c r="D10" s="1">
        <v>0</v>
      </c>
      <c r="E10" s="1">
        <v>0</v>
      </c>
      <c r="F10" s="1">
        <v>0</v>
      </c>
      <c r="G10" s="1">
        <v>0</v>
      </c>
      <c r="H10" s="1">
        <v>1590000000</v>
      </c>
      <c r="I10" s="1" t="e">
        <v>#DIV/0!</v>
      </c>
      <c r="J10" s="1">
        <v>815000000</v>
      </c>
      <c r="K10" s="1">
        <v>4999999.9999999991</v>
      </c>
      <c r="L10" s="1">
        <f t="shared" si="0"/>
        <v>0.48742138364779874</v>
      </c>
      <c r="M10" s="1" t="e">
        <f t="shared" si="1"/>
        <v>#DIV/0!</v>
      </c>
      <c r="N10" s="1"/>
    </row>
    <row r="11" spans="1:14" x14ac:dyDescent="0.35">
      <c r="A11" s="1">
        <v>24</v>
      </c>
      <c r="B11" s="1">
        <v>2620</v>
      </c>
      <c r="C11" s="1" t="s">
        <v>12</v>
      </c>
      <c r="D11" s="1">
        <v>1</v>
      </c>
      <c r="E11" s="1">
        <v>0</v>
      </c>
      <c r="F11" s="1">
        <v>0</v>
      </c>
      <c r="G11" s="1">
        <v>0</v>
      </c>
      <c r="H11" s="1">
        <v>3100000000</v>
      </c>
      <c r="I11" s="1">
        <v>499999999.99999994</v>
      </c>
      <c r="J11" s="1">
        <v>430000000</v>
      </c>
      <c r="K11" s="1">
        <v>29999999.999999996</v>
      </c>
      <c r="L11" s="1">
        <f t="shared" si="0"/>
        <v>0.8612903225806452</v>
      </c>
      <c r="M11" s="1">
        <f t="shared" si="1"/>
        <v>0.2130877145298026</v>
      </c>
      <c r="N11" s="1"/>
    </row>
    <row r="12" spans="1:14" x14ac:dyDescent="0.35">
      <c r="A12" s="1">
        <v>24</v>
      </c>
      <c r="B12" s="1">
        <v>2620</v>
      </c>
      <c r="C12" s="1" t="s">
        <v>12</v>
      </c>
      <c r="D12" s="1">
        <v>1</v>
      </c>
      <c r="E12" s="1">
        <v>5</v>
      </c>
      <c r="F12" s="1">
        <v>0</v>
      </c>
      <c r="G12" s="1">
        <v>0</v>
      </c>
      <c r="H12" s="1">
        <v>1320000000</v>
      </c>
      <c r="I12" s="1">
        <v>29999999.999999996</v>
      </c>
      <c r="J12" s="1">
        <v>1145000000</v>
      </c>
      <c r="K12" s="1">
        <v>14999999.999999998</v>
      </c>
      <c r="L12" s="1">
        <f t="shared" si="0"/>
        <v>0.13257575757575757</v>
      </c>
      <c r="M12" s="1">
        <f t="shared" si="1"/>
        <v>2.5587884645846871E-2</v>
      </c>
      <c r="N12" s="1"/>
    </row>
    <row r="13" spans="1:14" x14ac:dyDescent="0.35">
      <c r="A13" s="1">
        <v>24</v>
      </c>
      <c r="B13" s="1">
        <v>2620</v>
      </c>
      <c r="C13" s="1" t="s">
        <v>12</v>
      </c>
      <c r="D13" s="1">
        <v>1</v>
      </c>
      <c r="E13" s="1">
        <v>5</v>
      </c>
      <c r="F13" s="1">
        <v>2</v>
      </c>
      <c r="G13" s="1">
        <v>0</v>
      </c>
      <c r="H13" s="1">
        <v>925000000</v>
      </c>
      <c r="I13" s="1">
        <v>95000000</v>
      </c>
      <c r="J13" s="1">
        <v>460000000</v>
      </c>
      <c r="K13" s="1">
        <v>79999999.999999985</v>
      </c>
      <c r="L13" s="1">
        <f t="shared" si="0"/>
        <v>0.50270270270270268</v>
      </c>
      <c r="M13" s="1">
        <f t="shared" si="1"/>
        <v>0.14385167190620587</v>
      </c>
      <c r="N13" s="1"/>
    </row>
    <row r="14" spans="1:14" x14ac:dyDescent="0.35">
      <c r="A14" s="1">
        <v>24</v>
      </c>
      <c r="B14" s="1">
        <v>2620</v>
      </c>
      <c r="C14" s="1" t="s">
        <v>12</v>
      </c>
      <c r="D14" s="1">
        <v>1</v>
      </c>
      <c r="E14" s="1">
        <v>5</v>
      </c>
      <c r="F14" s="1">
        <v>2</v>
      </c>
      <c r="G14" s="1">
        <v>2</v>
      </c>
      <c r="H14" s="1">
        <v>355000000</v>
      </c>
      <c r="I14" s="1">
        <v>35000000</v>
      </c>
      <c r="J14" s="1">
        <v>440000000</v>
      </c>
      <c r="K14" s="1">
        <v>0</v>
      </c>
      <c r="L14" s="1">
        <f t="shared" si="0"/>
        <v>-0.23943661971830985</v>
      </c>
      <c r="M14" s="1">
        <f t="shared" si="1"/>
        <v>-0.10137828664083147</v>
      </c>
      <c r="N14" s="1"/>
    </row>
    <row r="15" spans="1:14" x14ac:dyDescent="0.35">
      <c r="A15" s="1">
        <v>24</v>
      </c>
      <c r="B15" s="1">
        <v>2620</v>
      </c>
      <c r="C15" s="1" t="s">
        <v>12</v>
      </c>
      <c r="D15" s="1">
        <v>1</v>
      </c>
      <c r="E15" s="1">
        <v>5</v>
      </c>
      <c r="F15" s="1">
        <v>2</v>
      </c>
      <c r="G15" s="1">
        <v>4</v>
      </c>
      <c r="H15" s="1">
        <v>189000000</v>
      </c>
      <c r="I15" s="1">
        <v>11000000</v>
      </c>
      <c r="J15" s="1">
        <v>174500000</v>
      </c>
      <c r="K15" s="1">
        <v>5500000</v>
      </c>
      <c r="L15" s="1">
        <f t="shared" si="0"/>
        <v>7.6719576719576715E-2</v>
      </c>
      <c r="M15" s="1">
        <f t="shared" si="1"/>
        <v>6.5223781156793906E-2</v>
      </c>
      <c r="N15" s="1"/>
    </row>
    <row r="16" spans="1:14" x14ac:dyDescent="0.35">
      <c r="A16" s="1">
        <v>24</v>
      </c>
      <c r="B16" s="1">
        <v>2620</v>
      </c>
      <c r="C16" s="1" t="s">
        <v>12</v>
      </c>
      <c r="D16" s="1">
        <v>2</v>
      </c>
      <c r="E16" s="1">
        <v>0</v>
      </c>
      <c r="F16" s="1">
        <v>0</v>
      </c>
      <c r="G16" s="1">
        <v>0</v>
      </c>
      <c r="H16" s="1">
        <v>2135000000</v>
      </c>
      <c r="I16" s="1">
        <v>64999999.999999993</v>
      </c>
      <c r="J16" s="1">
        <v>355000000</v>
      </c>
      <c r="K16" s="1">
        <v>45000000</v>
      </c>
      <c r="L16" s="1">
        <f t="shared" si="0"/>
        <v>0.83372365339578458</v>
      </c>
      <c r="M16" s="1">
        <f t="shared" si="1"/>
        <v>4.4893524889045043E-2</v>
      </c>
      <c r="N16" s="1"/>
    </row>
    <row r="17" spans="1:14" x14ac:dyDescent="0.35">
      <c r="A17" s="1">
        <v>24</v>
      </c>
      <c r="B17" s="1">
        <v>2620</v>
      </c>
      <c r="C17" s="1" t="s">
        <v>12</v>
      </c>
      <c r="D17" s="1">
        <v>2</v>
      </c>
      <c r="E17" s="1">
        <v>5</v>
      </c>
      <c r="F17" s="1">
        <v>0</v>
      </c>
      <c r="G17" s="1">
        <v>0</v>
      </c>
      <c r="H17" s="1">
        <v>1480000000</v>
      </c>
      <c r="I17" s="1">
        <v>140000000</v>
      </c>
      <c r="J17" s="1">
        <v>1265000000</v>
      </c>
      <c r="K17" s="1">
        <v>135000000</v>
      </c>
      <c r="L17" s="1">
        <f t="shared" si="0"/>
        <v>0.14527027027027026</v>
      </c>
      <c r="M17" s="1">
        <f t="shared" si="1"/>
        <v>0.13212634865433984</v>
      </c>
      <c r="N17" s="1"/>
    </row>
    <row r="18" spans="1:14" x14ac:dyDescent="0.35">
      <c r="A18" s="1">
        <v>24</v>
      </c>
      <c r="B18" s="1">
        <v>2620</v>
      </c>
      <c r="C18" s="1" t="s">
        <v>12</v>
      </c>
      <c r="D18" s="1">
        <v>2</v>
      </c>
      <c r="E18" s="1">
        <v>5</v>
      </c>
      <c r="F18" s="1">
        <v>2</v>
      </c>
      <c r="G18" s="1">
        <v>0</v>
      </c>
      <c r="H18" s="1">
        <v>915000000</v>
      </c>
      <c r="I18" s="1">
        <v>45000000</v>
      </c>
      <c r="J18" s="1">
        <v>440000000</v>
      </c>
      <c r="K18" s="1">
        <v>59999999.999999993</v>
      </c>
      <c r="L18" s="1">
        <f t="shared" si="0"/>
        <v>0.51912568306010931</v>
      </c>
      <c r="M18" s="1">
        <f t="shared" si="1"/>
        <v>8.5851291829955864E-2</v>
      </c>
      <c r="N18" s="1"/>
    </row>
    <row r="19" spans="1:14" x14ac:dyDescent="0.35">
      <c r="A19" s="1">
        <v>24</v>
      </c>
      <c r="B19" s="1">
        <v>2620</v>
      </c>
      <c r="C19" s="1" t="s">
        <v>12</v>
      </c>
      <c r="D19" s="1">
        <v>2</v>
      </c>
      <c r="E19" s="1">
        <v>5</v>
      </c>
      <c r="F19" s="1">
        <v>2</v>
      </c>
      <c r="G19" s="1">
        <v>2</v>
      </c>
      <c r="H19" s="1">
        <v>184500000</v>
      </c>
      <c r="I19" s="1">
        <v>2499999.9999999995</v>
      </c>
      <c r="J19" s="1">
        <v>169500000</v>
      </c>
      <c r="K19" s="1">
        <v>499999.99999999994</v>
      </c>
      <c r="L19" s="1">
        <f t="shared" si="0"/>
        <v>8.1300813008130079E-2</v>
      </c>
      <c r="M19" s="1">
        <f t="shared" si="1"/>
        <v>1.386232387231476E-2</v>
      </c>
      <c r="N19" s="1"/>
    </row>
    <row r="20" spans="1:14" x14ac:dyDescent="0.35">
      <c r="A20" s="1">
        <v>24</v>
      </c>
      <c r="B20" s="1">
        <v>2620</v>
      </c>
      <c r="C20" s="1" t="s">
        <v>12</v>
      </c>
      <c r="D20" s="1">
        <v>2</v>
      </c>
      <c r="E20" s="1">
        <v>5</v>
      </c>
      <c r="F20" s="1">
        <v>2</v>
      </c>
      <c r="G20" s="1">
        <v>4</v>
      </c>
      <c r="H20" s="1">
        <v>565000000</v>
      </c>
      <c r="I20" s="1">
        <v>64999999.999999993</v>
      </c>
      <c r="J20" s="1">
        <v>540000000</v>
      </c>
      <c r="K20" s="1">
        <v>50000000</v>
      </c>
      <c r="L20" s="1">
        <f t="shared" si="0"/>
        <v>4.4247787610619468E-2</v>
      </c>
      <c r="M20" s="1">
        <f t="shared" si="1"/>
        <v>0.14523277350171193</v>
      </c>
      <c r="N20" s="1"/>
    </row>
    <row r="21" spans="1:14" x14ac:dyDescent="0.35">
      <c r="A21" s="1">
        <v>24</v>
      </c>
      <c r="B21" s="1">
        <v>2620</v>
      </c>
      <c r="C21" s="1" t="s">
        <v>12</v>
      </c>
      <c r="D21" s="1">
        <v>3</v>
      </c>
      <c r="E21" s="1">
        <v>0</v>
      </c>
      <c r="F21" s="1">
        <v>0</v>
      </c>
      <c r="G21" s="1">
        <v>0</v>
      </c>
      <c r="H21" s="1">
        <v>1985000000</v>
      </c>
      <c r="I21" s="1">
        <v>45000000</v>
      </c>
      <c r="J21" s="1">
        <v>330000000</v>
      </c>
      <c r="K21" s="1">
        <v>19999999.999999996</v>
      </c>
      <c r="L21" s="1">
        <f t="shared" si="0"/>
        <v>0.83375314861460958</v>
      </c>
      <c r="M21" s="1">
        <f t="shared" si="1"/>
        <v>3.1188180988069591E-2</v>
      </c>
      <c r="N21" s="1"/>
    </row>
    <row r="22" spans="1:14" x14ac:dyDescent="0.35">
      <c r="A22" s="1">
        <v>24</v>
      </c>
      <c r="B22" s="1">
        <v>2620</v>
      </c>
      <c r="C22" s="1" t="s">
        <v>12</v>
      </c>
      <c r="D22" s="1">
        <v>3</v>
      </c>
      <c r="E22" s="1">
        <v>5</v>
      </c>
      <c r="F22" s="1">
        <v>0</v>
      </c>
      <c r="G22" s="1">
        <v>0</v>
      </c>
      <c r="H22" s="1">
        <v>1415000000</v>
      </c>
      <c r="I22" s="1">
        <v>35000000</v>
      </c>
      <c r="J22" s="1">
        <v>1125000000</v>
      </c>
      <c r="K22" s="1">
        <v>95000000</v>
      </c>
      <c r="L22" s="1">
        <f t="shared" si="0"/>
        <v>0.20494699646643111</v>
      </c>
      <c r="M22" s="1">
        <f t="shared" si="1"/>
        <v>7.1728677581997163E-2</v>
      </c>
      <c r="N22" s="1"/>
    </row>
    <row r="23" spans="1:14" x14ac:dyDescent="0.35">
      <c r="A23" s="1">
        <v>24</v>
      </c>
      <c r="B23" s="1">
        <v>2620</v>
      </c>
      <c r="C23" s="1" t="s">
        <v>12</v>
      </c>
      <c r="D23" s="1">
        <v>3</v>
      </c>
      <c r="E23" s="1">
        <v>5</v>
      </c>
      <c r="F23" s="1">
        <v>2</v>
      </c>
      <c r="G23" s="1">
        <v>0</v>
      </c>
      <c r="H23" s="1">
        <v>755000000</v>
      </c>
      <c r="I23" s="1">
        <v>95000000</v>
      </c>
      <c r="J23" s="1">
        <v>430000000</v>
      </c>
      <c r="K23" s="1">
        <v>19999999.999999996</v>
      </c>
      <c r="L23" s="1">
        <f t="shared" si="0"/>
        <v>0.43046357615894038</v>
      </c>
      <c r="M23" s="1">
        <f t="shared" si="1"/>
        <v>0.13952825144683309</v>
      </c>
      <c r="N23" s="1"/>
    </row>
    <row r="24" spans="1:14" x14ac:dyDescent="0.35">
      <c r="A24" s="1">
        <v>24</v>
      </c>
      <c r="B24" s="1">
        <v>2620</v>
      </c>
      <c r="C24" s="1" t="s">
        <v>12</v>
      </c>
      <c r="D24" s="1">
        <v>3</v>
      </c>
      <c r="E24" s="1">
        <v>5</v>
      </c>
      <c r="F24" s="1">
        <v>2</v>
      </c>
      <c r="G24" s="1">
        <v>2</v>
      </c>
      <c r="H24" s="1">
        <v>575000000</v>
      </c>
      <c r="I24" s="1">
        <v>4999999.9999999991</v>
      </c>
      <c r="J24" s="1">
        <v>480000000</v>
      </c>
      <c r="K24" s="1">
        <v>19999999.999999996</v>
      </c>
      <c r="L24" s="1">
        <f t="shared" si="0"/>
        <v>0.16521739130434782</v>
      </c>
      <c r="M24" s="1">
        <f t="shared" si="1"/>
        <v>3.5881865386586678E-2</v>
      </c>
      <c r="N24" s="1"/>
    </row>
    <row r="25" spans="1:14" x14ac:dyDescent="0.35">
      <c r="A25" s="1">
        <v>24</v>
      </c>
      <c r="B25" s="1">
        <v>2620</v>
      </c>
      <c r="C25" s="1" t="s">
        <v>12</v>
      </c>
      <c r="D25" s="1">
        <v>3</v>
      </c>
      <c r="E25" s="1">
        <v>5</v>
      </c>
      <c r="F25" s="1">
        <v>2</v>
      </c>
      <c r="G25" s="1">
        <v>4</v>
      </c>
      <c r="H25" s="1">
        <v>535000000</v>
      </c>
      <c r="I25" s="1">
        <v>14999999.999999998</v>
      </c>
      <c r="J25" s="1">
        <v>600000000</v>
      </c>
      <c r="K25" s="1">
        <v>29999999.999999996</v>
      </c>
      <c r="L25" s="1">
        <f t="shared" si="0"/>
        <v>-0.12149532710280374</v>
      </c>
      <c r="M25" s="1">
        <f t="shared" si="1"/>
        <v>-6.2785969080716555E-2</v>
      </c>
      <c r="N25" s="1"/>
    </row>
    <row r="26" spans="1:14" x14ac:dyDescent="0.35">
      <c r="A26" s="1">
        <v>24</v>
      </c>
      <c r="B26" s="1">
        <v>2430</v>
      </c>
      <c r="C26" s="1" t="s">
        <v>12</v>
      </c>
      <c r="D26" s="1">
        <v>1</v>
      </c>
      <c r="E26" s="1">
        <v>0</v>
      </c>
      <c r="F26" s="1">
        <v>0</v>
      </c>
      <c r="G26" s="1">
        <v>0</v>
      </c>
      <c r="H26" s="1">
        <v>1700000000</v>
      </c>
      <c r="I26" s="1">
        <v>299999999.99999994</v>
      </c>
      <c r="J26" s="1">
        <v>500000000</v>
      </c>
      <c r="K26" s="1">
        <v>29999999.999999996</v>
      </c>
      <c r="L26" s="1">
        <f t="shared" si="0"/>
        <v>0.70588235294117652</v>
      </c>
      <c r="M26" s="1">
        <f t="shared" si="1"/>
        <v>0.21672642383438462</v>
      </c>
      <c r="N26" s="1"/>
    </row>
    <row r="27" spans="1:14" x14ac:dyDescent="0.35">
      <c r="A27" s="1">
        <v>24</v>
      </c>
      <c r="B27" s="1">
        <v>2430</v>
      </c>
      <c r="C27" s="1" t="s">
        <v>12</v>
      </c>
      <c r="D27" s="1">
        <v>1</v>
      </c>
      <c r="E27" s="1">
        <v>5</v>
      </c>
      <c r="F27" s="1">
        <v>0</v>
      </c>
      <c r="G27" s="1">
        <v>0</v>
      </c>
      <c r="H27" s="1">
        <v>1550000000</v>
      </c>
      <c r="I27" s="1">
        <v>50000000</v>
      </c>
      <c r="J27" s="1">
        <v>990000000</v>
      </c>
      <c r="K27" s="1">
        <v>59999999.999999993</v>
      </c>
      <c r="L27" s="1">
        <f t="shared" si="0"/>
        <v>0.36129032258064514</v>
      </c>
      <c r="M27" s="1">
        <f t="shared" si="1"/>
        <v>5.171895050161978E-2</v>
      </c>
      <c r="N27" s="1"/>
    </row>
    <row r="28" spans="1:14" x14ac:dyDescent="0.35">
      <c r="A28" s="1">
        <v>24</v>
      </c>
      <c r="B28" s="1">
        <v>2430</v>
      </c>
      <c r="C28" s="1" t="s">
        <v>12</v>
      </c>
      <c r="D28" s="1">
        <v>1</v>
      </c>
      <c r="E28" s="1">
        <v>5</v>
      </c>
      <c r="F28" s="1">
        <v>2</v>
      </c>
      <c r="G28" s="1">
        <v>0</v>
      </c>
      <c r="H28" s="1">
        <v>2100000000</v>
      </c>
      <c r="I28" s="1">
        <v>200000000</v>
      </c>
      <c r="J28" s="1">
        <v>1315000000</v>
      </c>
      <c r="K28" s="1">
        <v>64999999.999999993</v>
      </c>
      <c r="L28" s="1">
        <f t="shared" si="0"/>
        <v>0.37380952380952381</v>
      </c>
      <c r="M28" s="1">
        <f>L28*SQRT((I28/H28)^2 + (SQRT(I28^2 + K28^2)/(H28-J28))^2)</f>
        <v>0.10628155650216731</v>
      </c>
      <c r="N28" s="1"/>
    </row>
    <row r="29" spans="1:14" x14ac:dyDescent="0.35">
      <c r="A29" s="1">
        <v>24</v>
      </c>
      <c r="B29" s="1">
        <v>2430</v>
      </c>
      <c r="C29" s="1" t="s">
        <v>12</v>
      </c>
      <c r="D29" s="1">
        <v>1</v>
      </c>
      <c r="E29" s="1">
        <v>5</v>
      </c>
      <c r="F29" s="1">
        <v>2</v>
      </c>
      <c r="G29" s="1">
        <v>2</v>
      </c>
      <c r="H29" s="1">
        <v>825000000</v>
      </c>
      <c r="I29" s="1">
        <v>35000000</v>
      </c>
      <c r="J29" s="1">
        <v>750000</v>
      </c>
      <c r="K29" s="1">
        <v>149999.99999999997</v>
      </c>
      <c r="L29" s="1">
        <f t="shared" si="0"/>
        <v>0.99909090909090914</v>
      </c>
      <c r="M29" s="1">
        <f t="shared" si="1"/>
        <v>5.9969949495472387E-2</v>
      </c>
      <c r="N29" s="1"/>
    </row>
    <row r="30" spans="1:14" x14ac:dyDescent="0.35">
      <c r="A30" s="1">
        <v>24</v>
      </c>
      <c r="B30" s="1">
        <v>2430</v>
      </c>
      <c r="C30" s="1" t="s">
        <v>12</v>
      </c>
      <c r="D30" s="1">
        <v>1</v>
      </c>
      <c r="E30" s="1">
        <v>5</v>
      </c>
      <c r="F30" s="1">
        <v>2</v>
      </c>
      <c r="G30" s="1">
        <v>4</v>
      </c>
      <c r="H30" s="1">
        <v>740000000</v>
      </c>
      <c r="I30" s="1">
        <v>140000000</v>
      </c>
      <c r="J30" s="1">
        <v>950000</v>
      </c>
      <c r="K30" s="1">
        <v>149999.99999999997</v>
      </c>
      <c r="L30" s="1">
        <f t="shared" si="0"/>
        <v>0.9987162162162162</v>
      </c>
      <c r="M30" s="1">
        <f t="shared" si="1"/>
        <v>0.26738230850503514</v>
      </c>
      <c r="N30" s="1"/>
    </row>
    <row r="31" spans="1:14" x14ac:dyDescent="0.35">
      <c r="A31" s="1">
        <v>24</v>
      </c>
      <c r="B31" s="1">
        <v>2430</v>
      </c>
      <c r="C31" s="1" t="s">
        <v>12</v>
      </c>
      <c r="D31" s="1">
        <v>2</v>
      </c>
      <c r="E31" s="1">
        <v>0</v>
      </c>
      <c r="F31" s="1">
        <v>0</v>
      </c>
      <c r="G31" s="1">
        <v>0</v>
      </c>
      <c r="H31" s="1">
        <v>1375000000</v>
      </c>
      <c r="I31" s="1">
        <v>35000000</v>
      </c>
      <c r="J31" s="1">
        <v>570000000</v>
      </c>
      <c r="K31" s="1">
        <v>0</v>
      </c>
      <c r="L31" s="1">
        <f t="shared" si="0"/>
        <v>0.58545454545454545</v>
      </c>
      <c r="M31" s="1">
        <f t="shared" si="1"/>
        <v>2.9496063716064936E-2</v>
      </c>
      <c r="N31" s="1"/>
    </row>
    <row r="32" spans="1:14" x14ac:dyDescent="0.35">
      <c r="A32" s="1">
        <v>24</v>
      </c>
      <c r="B32" s="1">
        <v>2430</v>
      </c>
      <c r="C32" s="1" t="s">
        <v>12</v>
      </c>
      <c r="D32" s="1">
        <v>2</v>
      </c>
      <c r="E32" s="1">
        <v>5</v>
      </c>
      <c r="F32" s="1">
        <v>0</v>
      </c>
      <c r="G32" s="1">
        <v>0</v>
      </c>
      <c r="H32" s="1">
        <v>1315000000</v>
      </c>
      <c r="I32" s="1">
        <v>135000000</v>
      </c>
      <c r="J32" s="1">
        <v>1340000000</v>
      </c>
      <c r="K32" s="1">
        <v>59999999.999999993</v>
      </c>
      <c r="L32" s="1">
        <f t="shared" si="0"/>
        <v>-1.9011406844106463E-2</v>
      </c>
      <c r="M32" s="1">
        <f>L32*SQRT((I32/H32)^2 + (SQRT(I32^2 + K32^2)/(H32-J32))^2)</f>
        <v>-0.11236133794126581</v>
      </c>
      <c r="N32" s="1"/>
    </row>
    <row r="33" spans="1:14" x14ac:dyDescent="0.35">
      <c r="A33" s="1">
        <v>24</v>
      </c>
      <c r="B33" s="1">
        <v>2430</v>
      </c>
      <c r="C33" s="1" t="s">
        <v>12</v>
      </c>
      <c r="D33" s="1">
        <v>2</v>
      </c>
      <c r="E33" s="1">
        <v>5</v>
      </c>
      <c r="F33" s="1">
        <v>2</v>
      </c>
      <c r="G33" s="1">
        <v>0</v>
      </c>
      <c r="H33" s="1">
        <v>1410000000</v>
      </c>
      <c r="I33" s="1">
        <v>0</v>
      </c>
      <c r="J33" s="1">
        <v>1345000000</v>
      </c>
      <c r="K33" s="1">
        <v>14999999.999999998</v>
      </c>
      <c r="L33" s="1">
        <f t="shared" si="0"/>
        <v>4.6099290780141841E-2</v>
      </c>
      <c r="M33" s="1">
        <f>L33*SQRT((I33/H33)^2 + (SQRT(I33^2 + K33^2)/(H33-J33))^2)</f>
        <v>1.0638297872340424E-2</v>
      </c>
      <c r="N33" s="1"/>
    </row>
    <row r="34" spans="1:14" x14ac:dyDescent="0.35">
      <c r="A34" s="1">
        <v>24</v>
      </c>
      <c r="B34" s="1">
        <v>2430</v>
      </c>
      <c r="C34" s="1" t="s">
        <v>12</v>
      </c>
      <c r="D34" s="1">
        <v>2</v>
      </c>
      <c r="E34" s="1">
        <v>5</v>
      </c>
      <c r="F34" s="1">
        <v>2</v>
      </c>
      <c r="G34" s="1">
        <v>2</v>
      </c>
      <c r="H34" s="1">
        <v>945000000</v>
      </c>
      <c r="I34" s="1">
        <v>85000000</v>
      </c>
      <c r="J34" s="1">
        <v>1450000</v>
      </c>
      <c r="K34" s="1">
        <v>249999.99999999997</v>
      </c>
      <c r="L34" s="1">
        <f t="shared" si="0"/>
        <v>0.9984656084656085</v>
      </c>
      <c r="M34" s="1">
        <f t="shared" si="1"/>
        <v>0.12710711659729551</v>
      </c>
      <c r="N34" s="1"/>
    </row>
    <row r="35" spans="1:14" x14ac:dyDescent="0.35">
      <c r="A35" s="1">
        <v>24</v>
      </c>
      <c r="B35" s="1">
        <v>2430</v>
      </c>
      <c r="C35" s="1" t="s">
        <v>12</v>
      </c>
      <c r="D35" s="1">
        <v>2</v>
      </c>
      <c r="E35" s="1">
        <v>5</v>
      </c>
      <c r="F35" s="1">
        <v>2</v>
      </c>
      <c r="G35" s="1">
        <v>4</v>
      </c>
      <c r="H35" s="1">
        <v>695000000</v>
      </c>
      <c r="I35" s="1">
        <v>114999999.99999999</v>
      </c>
      <c r="J35" s="1">
        <v>1750000</v>
      </c>
      <c r="K35" s="1">
        <v>149999.99999999997</v>
      </c>
      <c r="L35" s="1">
        <f t="shared" si="0"/>
        <v>0.99748201438848916</v>
      </c>
      <c r="M35" s="1">
        <f t="shared" si="1"/>
        <v>0.2337122334508773</v>
      </c>
      <c r="N35" s="1"/>
    </row>
    <row r="36" spans="1:14" x14ac:dyDescent="0.35">
      <c r="A36" s="1">
        <v>24</v>
      </c>
      <c r="B36" s="1">
        <v>2430</v>
      </c>
      <c r="C36" s="1" t="s">
        <v>12</v>
      </c>
      <c r="D36" s="1">
        <v>3</v>
      </c>
      <c r="E36" s="1">
        <v>0</v>
      </c>
      <c r="F36" s="1">
        <v>0</v>
      </c>
      <c r="G36" s="1">
        <v>0</v>
      </c>
      <c r="H36" s="1">
        <v>1850000000</v>
      </c>
      <c r="I36" s="1">
        <v>350000000</v>
      </c>
      <c r="J36" s="1">
        <v>670000000</v>
      </c>
      <c r="K36" s="1">
        <v>9999999.9999999981</v>
      </c>
      <c r="L36" s="1">
        <f t="shared" si="0"/>
        <v>0.63783783783783787</v>
      </c>
      <c r="M36" s="1">
        <f t="shared" si="1"/>
        <v>0.22446270277934827</v>
      </c>
      <c r="N36" s="1"/>
    </row>
    <row r="37" spans="1:14" x14ac:dyDescent="0.35">
      <c r="A37" s="1">
        <v>24</v>
      </c>
      <c r="B37" s="1">
        <v>2430</v>
      </c>
      <c r="C37" s="1" t="s">
        <v>12</v>
      </c>
      <c r="D37" s="1">
        <v>3</v>
      </c>
      <c r="E37" s="1">
        <v>5</v>
      </c>
      <c r="F37" s="1">
        <v>0</v>
      </c>
      <c r="G37" s="1">
        <v>0</v>
      </c>
      <c r="H37" s="1">
        <v>1450000000</v>
      </c>
      <c r="I37" s="1">
        <v>29999999.999999996</v>
      </c>
      <c r="J37" s="1">
        <v>1250000000</v>
      </c>
      <c r="K37" s="1">
        <v>19999999.999999996</v>
      </c>
      <c r="L37" s="1">
        <f t="shared" si="0"/>
        <v>0.13793103448275862</v>
      </c>
      <c r="M37" s="1">
        <f t="shared" si="1"/>
        <v>2.5029091024268826E-2</v>
      </c>
      <c r="N37" s="1"/>
    </row>
    <row r="38" spans="1:14" x14ac:dyDescent="0.35">
      <c r="A38" s="1">
        <v>24</v>
      </c>
      <c r="B38" s="1">
        <v>2430</v>
      </c>
      <c r="C38" s="1" t="s">
        <v>12</v>
      </c>
      <c r="D38" s="1">
        <v>3</v>
      </c>
      <c r="E38" s="1">
        <v>5</v>
      </c>
      <c r="F38" s="1">
        <v>2</v>
      </c>
      <c r="G38" s="1">
        <v>0</v>
      </c>
      <c r="H38" s="1">
        <v>3150000000</v>
      </c>
      <c r="I38" s="1">
        <v>1450000000</v>
      </c>
      <c r="J38" s="1">
        <v>1485000000</v>
      </c>
      <c r="K38" s="1">
        <v>54999999.999999993</v>
      </c>
      <c r="L38" s="1">
        <f t="shared" si="0"/>
        <v>0.52857142857142858</v>
      </c>
      <c r="M38" s="1">
        <f>L38*SQRT((I38/H38)^2 + (SQRT(I38^2 + K38^2)/(H38-J38))^2)</f>
        <v>0.52095787071404409</v>
      </c>
      <c r="N38" s="1"/>
    </row>
    <row r="39" spans="1:14" x14ac:dyDescent="0.35">
      <c r="A39" s="1">
        <v>24</v>
      </c>
      <c r="B39" s="1">
        <v>2430</v>
      </c>
      <c r="C39" s="1" t="s">
        <v>12</v>
      </c>
      <c r="D39" s="1">
        <v>3</v>
      </c>
      <c r="E39" s="1">
        <v>5</v>
      </c>
      <c r="F39" s="1">
        <v>2</v>
      </c>
      <c r="G39" s="1">
        <v>2</v>
      </c>
      <c r="H39" s="1">
        <v>810000000</v>
      </c>
      <c r="I39" s="1">
        <v>90000000</v>
      </c>
      <c r="J39" s="1">
        <v>2400000</v>
      </c>
      <c r="K39" s="1">
        <v>200000</v>
      </c>
      <c r="L39" s="1">
        <f t="shared" si="0"/>
        <v>0.99703703703703705</v>
      </c>
      <c r="M39" s="1">
        <f t="shared" si="1"/>
        <v>0.1569024148833823</v>
      </c>
      <c r="N39" s="1"/>
    </row>
    <row r="40" spans="1:14" x14ac:dyDescent="0.35">
      <c r="A40" s="1">
        <v>24</v>
      </c>
      <c r="B40" s="1">
        <v>2430</v>
      </c>
      <c r="C40" s="1" t="s">
        <v>12</v>
      </c>
      <c r="D40" s="1">
        <v>3</v>
      </c>
      <c r="E40" s="1">
        <v>5</v>
      </c>
      <c r="F40" s="1">
        <v>2</v>
      </c>
      <c r="G40" s="1">
        <v>4</v>
      </c>
      <c r="H40" s="1">
        <v>870000000</v>
      </c>
      <c r="I40" s="1" t="e">
        <v>#DIV/0!</v>
      </c>
      <c r="J40" s="1">
        <v>5300000</v>
      </c>
      <c r="K40" s="1">
        <v>100000</v>
      </c>
      <c r="L40" s="1">
        <f t="shared" si="0"/>
        <v>0.99390804597701154</v>
      </c>
      <c r="M40" s="1" t="e">
        <f t="shared" si="1"/>
        <v>#DIV/0!</v>
      </c>
      <c r="N40" s="1"/>
    </row>
    <row r="41" spans="1:14" x14ac:dyDescent="0.35">
      <c r="A41">
        <v>0</v>
      </c>
      <c r="B41" t="s">
        <v>9</v>
      </c>
      <c r="C41" t="s">
        <v>12</v>
      </c>
      <c r="D41">
        <v>0</v>
      </c>
      <c r="E41">
        <v>0</v>
      </c>
      <c r="F41">
        <v>0</v>
      </c>
      <c r="G41">
        <v>0</v>
      </c>
      <c r="H41">
        <v>1195000000</v>
      </c>
      <c r="I41">
        <v>145000000</v>
      </c>
      <c r="J41">
        <v>1115000000</v>
      </c>
      <c r="K41">
        <v>124999999.99999999</v>
      </c>
      <c r="L41">
        <v>6.6945606694560664E-2</v>
      </c>
      <c r="M41">
        <v>0.16040823439335561</v>
      </c>
    </row>
    <row r="42" spans="1:14" x14ac:dyDescent="0.35">
      <c r="A42">
        <v>0</v>
      </c>
      <c r="B42">
        <v>2744</v>
      </c>
      <c r="C42" t="s">
        <v>9</v>
      </c>
      <c r="D42">
        <v>0</v>
      </c>
      <c r="E42">
        <v>0</v>
      </c>
      <c r="F42">
        <v>0</v>
      </c>
      <c r="G42">
        <v>0</v>
      </c>
      <c r="H42">
        <v>1255000000</v>
      </c>
      <c r="I42">
        <v>14999999.999999998</v>
      </c>
      <c r="J42">
        <v>0</v>
      </c>
      <c r="K42">
        <v>0</v>
      </c>
      <c r="L42">
        <v>1</v>
      </c>
      <c r="M42">
        <v>1.6902950944698344E-2</v>
      </c>
    </row>
    <row r="43" spans="1:14" x14ac:dyDescent="0.35">
      <c r="A43">
        <v>0</v>
      </c>
      <c r="B43">
        <v>4682</v>
      </c>
      <c r="C43" t="s">
        <v>9</v>
      </c>
      <c r="D43">
        <v>0</v>
      </c>
      <c r="E43">
        <v>0</v>
      </c>
      <c r="F43">
        <v>0</v>
      </c>
      <c r="G43">
        <v>0</v>
      </c>
      <c r="H43">
        <v>1355000000</v>
      </c>
      <c r="I43">
        <v>25000000</v>
      </c>
      <c r="J43">
        <v>0</v>
      </c>
      <c r="K43">
        <v>0</v>
      </c>
      <c r="L43">
        <v>1</v>
      </c>
      <c r="M43">
        <v>2.609250115079511E-2</v>
      </c>
    </row>
    <row r="44" spans="1:14" x14ac:dyDescent="0.35">
      <c r="A44">
        <v>0</v>
      </c>
      <c r="B44">
        <v>2744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1295000000</v>
      </c>
      <c r="I44">
        <v>114999999.99999999</v>
      </c>
      <c r="J44">
        <v>755000000</v>
      </c>
      <c r="K44">
        <v>64999999.999999993</v>
      </c>
      <c r="L44">
        <v>0.41698841698841699</v>
      </c>
      <c r="M44">
        <v>0.10851977403952225</v>
      </c>
    </row>
    <row r="45" spans="1:14" x14ac:dyDescent="0.35">
      <c r="A45">
        <v>0</v>
      </c>
      <c r="B45">
        <v>2744</v>
      </c>
      <c r="C45" t="s">
        <v>12</v>
      </c>
      <c r="D45">
        <v>0</v>
      </c>
      <c r="E45">
        <v>0</v>
      </c>
      <c r="F45">
        <v>0</v>
      </c>
      <c r="G45">
        <v>0</v>
      </c>
      <c r="H45">
        <v>1285000000</v>
      </c>
      <c r="I45">
        <v>114999999.99999999</v>
      </c>
      <c r="J45">
        <v>670000000</v>
      </c>
      <c r="K45">
        <v>9999999.9999999981</v>
      </c>
      <c r="L45">
        <v>0.47859922178988329</v>
      </c>
      <c r="M45">
        <v>9.9520513683089465E-2</v>
      </c>
    </row>
    <row r="46" spans="1:14" x14ac:dyDescent="0.35">
      <c r="A46">
        <v>0</v>
      </c>
      <c r="B46">
        <v>2744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1430000000</v>
      </c>
      <c r="I46">
        <v>79999999.999999985</v>
      </c>
      <c r="J46">
        <v>730000000</v>
      </c>
      <c r="K46">
        <v>9999999.9999999981</v>
      </c>
      <c r="L46">
        <v>0.48951048951048953</v>
      </c>
      <c r="M46">
        <v>6.2678455966776528E-2</v>
      </c>
    </row>
    <row r="47" spans="1:14" x14ac:dyDescent="0.35">
      <c r="A47">
        <v>0</v>
      </c>
      <c r="B47">
        <v>4682</v>
      </c>
      <c r="C47" t="s">
        <v>12</v>
      </c>
      <c r="D47">
        <v>0</v>
      </c>
      <c r="E47">
        <v>0</v>
      </c>
      <c r="F47">
        <v>0</v>
      </c>
      <c r="G47">
        <v>0</v>
      </c>
      <c r="H47">
        <v>1235000000</v>
      </c>
      <c r="I47">
        <v>45000000</v>
      </c>
      <c r="J47">
        <v>450000000</v>
      </c>
      <c r="K47">
        <v>29999999.999999996</v>
      </c>
      <c r="L47">
        <v>0.63562753036437247</v>
      </c>
      <c r="M47">
        <v>4.9539473168623289E-2</v>
      </c>
    </row>
    <row r="48" spans="1:14" x14ac:dyDescent="0.35">
      <c r="A48">
        <v>0</v>
      </c>
      <c r="B48">
        <v>4682</v>
      </c>
      <c r="C48" t="s">
        <v>12</v>
      </c>
      <c r="D48">
        <v>0</v>
      </c>
      <c r="E48">
        <v>0</v>
      </c>
      <c r="F48">
        <v>0</v>
      </c>
      <c r="G48">
        <v>0</v>
      </c>
      <c r="H48">
        <v>1250000000</v>
      </c>
      <c r="I48">
        <v>39999999.999999993</v>
      </c>
      <c r="J48">
        <v>455000000</v>
      </c>
      <c r="K48">
        <v>4999999.9999999991</v>
      </c>
      <c r="L48">
        <v>0.63600000000000001</v>
      </c>
      <c r="M48">
        <v>3.8134025541502956E-2</v>
      </c>
    </row>
    <row r="49" spans="1:13" x14ac:dyDescent="0.35">
      <c r="A49">
        <v>0</v>
      </c>
      <c r="B49">
        <v>4682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v>1320000000</v>
      </c>
      <c r="I49">
        <v>70000000</v>
      </c>
      <c r="J49">
        <v>495000000</v>
      </c>
      <c r="K49">
        <v>45000000</v>
      </c>
      <c r="L49">
        <v>0.625</v>
      </c>
      <c r="M49">
        <v>7.1224460971491543E-2</v>
      </c>
    </row>
    <row r="50" spans="1:13" x14ac:dyDescent="0.35">
      <c r="A50">
        <v>24</v>
      </c>
      <c r="B50">
        <v>2744</v>
      </c>
      <c r="C50" t="s">
        <v>12</v>
      </c>
      <c r="D50">
        <v>1</v>
      </c>
      <c r="E50">
        <v>0</v>
      </c>
      <c r="F50">
        <v>0</v>
      </c>
      <c r="G50">
        <v>0</v>
      </c>
      <c r="H50">
        <v>1260000000</v>
      </c>
      <c r="I50">
        <v>79999999.999999985</v>
      </c>
      <c r="J50">
        <v>375000000</v>
      </c>
      <c r="K50">
        <v>74999999.999999985</v>
      </c>
      <c r="L50">
        <v>0.70238095238095233</v>
      </c>
      <c r="M50">
        <v>9.7791078301058404E-2</v>
      </c>
    </row>
    <row r="51" spans="1:13" x14ac:dyDescent="0.35">
      <c r="A51">
        <v>24</v>
      </c>
      <c r="B51">
        <v>2744</v>
      </c>
      <c r="C51" t="s">
        <v>12</v>
      </c>
      <c r="D51">
        <v>1</v>
      </c>
      <c r="E51">
        <v>5</v>
      </c>
      <c r="F51">
        <v>0</v>
      </c>
      <c r="G51">
        <v>0</v>
      </c>
      <c r="H51">
        <v>1085000000</v>
      </c>
      <c r="I51">
        <v>25000000</v>
      </c>
      <c r="J51">
        <v>685000000</v>
      </c>
      <c r="K51">
        <v>74999999.999999985</v>
      </c>
      <c r="L51">
        <v>0.3686635944700461</v>
      </c>
      <c r="M51">
        <v>7.3357024005272858E-2</v>
      </c>
    </row>
    <row r="52" spans="1:13" x14ac:dyDescent="0.35">
      <c r="A52">
        <v>24</v>
      </c>
      <c r="B52">
        <v>2744</v>
      </c>
      <c r="C52" t="s">
        <v>12</v>
      </c>
      <c r="D52">
        <v>1</v>
      </c>
      <c r="E52">
        <v>5</v>
      </c>
      <c r="F52">
        <v>2</v>
      </c>
      <c r="G52">
        <v>0</v>
      </c>
      <c r="H52">
        <v>505000000</v>
      </c>
      <c r="I52">
        <v>4999999.9999999991</v>
      </c>
      <c r="J52">
        <v>19500000</v>
      </c>
      <c r="K52">
        <v>2499999.9999999995</v>
      </c>
      <c r="L52">
        <v>0.96138613861386135</v>
      </c>
      <c r="M52">
        <v>1.4599389476040336E-2</v>
      </c>
    </row>
    <row r="53" spans="1:13" x14ac:dyDescent="0.35">
      <c r="A53">
        <v>24</v>
      </c>
      <c r="B53">
        <v>2744</v>
      </c>
      <c r="C53" t="s">
        <v>12</v>
      </c>
      <c r="D53">
        <v>1</v>
      </c>
      <c r="E53">
        <v>5</v>
      </c>
      <c r="F53">
        <v>2</v>
      </c>
      <c r="G53">
        <v>2</v>
      </c>
      <c r="H53">
        <v>96500000</v>
      </c>
      <c r="I53">
        <v>12500000</v>
      </c>
      <c r="J53">
        <v>61000000</v>
      </c>
      <c r="K53">
        <v>4999999.9999999991</v>
      </c>
      <c r="L53">
        <v>0.36787564766839376</v>
      </c>
      <c r="M53">
        <v>0.14742574442496653</v>
      </c>
    </row>
    <row r="54" spans="1:13" x14ac:dyDescent="0.35">
      <c r="A54">
        <v>24</v>
      </c>
      <c r="B54">
        <v>2744</v>
      </c>
      <c r="C54" t="s">
        <v>12</v>
      </c>
      <c r="D54">
        <v>1</v>
      </c>
      <c r="E54">
        <v>5</v>
      </c>
      <c r="F54">
        <v>2</v>
      </c>
      <c r="G54">
        <v>4</v>
      </c>
      <c r="H54">
        <v>114500000</v>
      </c>
      <c r="I54">
        <v>3500000</v>
      </c>
      <c r="J54">
        <v>15500000</v>
      </c>
      <c r="K54">
        <v>4500000</v>
      </c>
      <c r="L54">
        <v>0.86462882096069871</v>
      </c>
      <c r="M54">
        <v>5.6369366846315196E-2</v>
      </c>
    </row>
    <row r="55" spans="1:13" x14ac:dyDescent="0.35">
      <c r="A55">
        <v>24</v>
      </c>
      <c r="B55">
        <v>2744</v>
      </c>
      <c r="C55" t="s">
        <v>12</v>
      </c>
      <c r="D55">
        <v>2</v>
      </c>
      <c r="E55">
        <v>0</v>
      </c>
      <c r="F55">
        <v>0</v>
      </c>
      <c r="G55">
        <v>0</v>
      </c>
      <c r="H55">
        <v>1085000000</v>
      </c>
      <c r="I55">
        <v>105000000</v>
      </c>
      <c r="J55">
        <v>320000000</v>
      </c>
      <c r="K55">
        <v>0</v>
      </c>
      <c r="L55">
        <v>0.70506912442396308</v>
      </c>
      <c r="M55">
        <v>0.11840995750071569</v>
      </c>
    </row>
    <row r="56" spans="1:13" x14ac:dyDescent="0.35">
      <c r="A56">
        <v>24</v>
      </c>
      <c r="B56">
        <v>2744</v>
      </c>
      <c r="C56" t="s">
        <v>12</v>
      </c>
      <c r="D56">
        <v>2</v>
      </c>
      <c r="E56">
        <v>5</v>
      </c>
      <c r="F56">
        <v>0</v>
      </c>
      <c r="G56">
        <v>0</v>
      </c>
      <c r="H56">
        <v>810000000</v>
      </c>
      <c r="I56">
        <v>140000000</v>
      </c>
      <c r="J56">
        <v>745000000</v>
      </c>
      <c r="K56">
        <v>54999999.999999993</v>
      </c>
      <c r="L56">
        <v>8.0246913580246909E-2</v>
      </c>
      <c r="M56">
        <v>0.18621612423731668</v>
      </c>
    </row>
    <row r="57" spans="1:13" x14ac:dyDescent="0.35">
      <c r="A57">
        <v>24</v>
      </c>
      <c r="B57">
        <v>2744</v>
      </c>
      <c r="C57" t="s">
        <v>12</v>
      </c>
      <c r="D57">
        <v>2</v>
      </c>
      <c r="E57">
        <v>5</v>
      </c>
      <c r="F57">
        <v>2</v>
      </c>
      <c r="G57">
        <v>0</v>
      </c>
      <c r="H57">
        <v>415000000</v>
      </c>
      <c r="I57">
        <v>25000000</v>
      </c>
      <c r="J57">
        <v>17000000</v>
      </c>
      <c r="K57">
        <v>3000000</v>
      </c>
      <c r="L57">
        <v>0.95903614457831321</v>
      </c>
      <c r="M57">
        <v>8.3779357349162753E-2</v>
      </c>
    </row>
    <row r="58" spans="1:13" x14ac:dyDescent="0.35">
      <c r="A58">
        <v>24</v>
      </c>
      <c r="B58">
        <v>2744</v>
      </c>
      <c r="C58" t="s">
        <v>12</v>
      </c>
      <c r="D58">
        <v>2</v>
      </c>
      <c r="E58">
        <v>5</v>
      </c>
      <c r="F58">
        <v>2</v>
      </c>
      <c r="G58">
        <v>2</v>
      </c>
      <c r="H58">
        <v>118000000</v>
      </c>
      <c r="I58">
        <v>7000000</v>
      </c>
      <c r="J58">
        <v>66500000</v>
      </c>
      <c r="K58">
        <v>1500000</v>
      </c>
      <c r="L58">
        <v>0.4364406779661017</v>
      </c>
      <c r="M58">
        <v>6.5962229451009755E-2</v>
      </c>
    </row>
    <row r="59" spans="1:13" x14ac:dyDescent="0.35">
      <c r="A59">
        <v>24</v>
      </c>
      <c r="B59">
        <v>2744</v>
      </c>
      <c r="C59" t="s">
        <v>12</v>
      </c>
      <c r="D59">
        <v>2</v>
      </c>
      <c r="E59">
        <v>5</v>
      </c>
      <c r="F59">
        <v>2</v>
      </c>
      <c r="G59">
        <v>4</v>
      </c>
      <c r="H59">
        <v>110500000</v>
      </c>
      <c r="I59">
        <v>8500000</v>
      </c>
      <c r="J59">
        <v>51500000</v>
      </c>
      <c r="K59">
        <v>3500000</v>
      </c>
      <c r="L59">
        <v>0.5339366515837104</v>
      </c>
      <c r="M59">
        <v>9.2775689305567052E-2</v>
      </c>
    </row>
    <row r="60" spans="1:13" x14ac:dyDescent="0.35">
      <c r="A60">
        <v>24</v>
      </c>
      <c r="B60">
        <v>2744</v>
      </c>
      <c r="C60" t="s">
        <v>12</v>
      </c>
      <c r="D60">
        <v>3</v>
      </c>
      <c r="E60">
        <v>0</v>
      </c>
      <c r="F60">
        <v>0</v>
      </c>
      <c r="G60">
        <v>0</v>
      </c>
      <c r="H60">
        <v>1400000000</v>
      </c>
      <c r="I60">
        <v>129999999.99999999</v>
      </c>
      <c r="J60">
        <v>370000000</v>
      </c>
      <c r="K60">
        <v>0</v>
      </c>
      <c r="L60">
        <v>0.73571428571428577</v>
      </c>
      <c r="M60">
        <v>0.1152803949083671</v>
      </c>
    </row>
    <row r="61" spans="1:13" x14ac:dyDescent="0.35">
      <c r="A61">
        <v>24</v>
      </c>
      <c r="B61">
        <v>2744</v>
      </c>
      <c r="C61" t="s">
        <v>12</v>
      </c>
      <c r="D61">
        <v>3</v>
      </c>
      <c r="E61">
        <v>5</v>
      </c>
      <c r="F61">
        <v>0</v>
      </c>
      <c r="G61">
        <v>0</v>
      </c>
      <c r="H61">
        <v>995000000</v>
      </c>
      <c r="I61">
        <v>114999999.99999999</v>
      </c>
      <c r="J61">
        <v>715000000</v>
      </c>
      <c r="K61">
        <v>35000000</v>
      </c>
      <c r="L61">
        <v>0.28140703517587939</v>
      </c>
      <c r="M61">
        <v>0.12511366690091241</v>
      </c>
    </row>
    <row r="62" spans="1:13" x14ac:dyDescent="0.35">
      <c r="A62">
        <v>24</v>
      </c>
      <c r="B62">
        <v>2744</v>
      </c>
      <c r="C62" t="s">
        <v>12</v>
      </c>
      <c r="D62">
        <v>3</v>
      </c>
      <c r="E62">
        <v>5</v>
      </c>
      <c r="F62">
        <v>2</v>
      </c>
      <c r="G62">
        <v>0</v>
      </c>
      <c r="H62">
        <v>700000000</v>
      </c>
      <c r="I62">
        <v>19999999.999999996</v>
      </c>
      <c r="J62">
        <v>27500000</v>
      </c>
      <c r="K62">
        <v>1500000</v>
      </c>
      <c r="L62">
        <v>0.96071428571428574</v>
      </c>
      <c r="M62">
        <v>3.9678266695761896E-2</v>
      </c>
    </row>
    <row r="63" spans="1:13" x14ac:dyDescent="0.35">
      <c r="A63">
        <v>24</v>
      </c>
      <c r="B63">
        <v>2744</v>
      </c>
      <c r="C63" t="s">
        <v>12</v>
      </c>
      <c r="D63">
        <v>3</v>
      </c>
      <c r="E63">
        <v>5</v>
      </c>
      <c r="F63">
        <v>2</v>
      </c>
      <c r="G63">
        <v>2</v>
      </c>
      <c r="H63">
        <v>105000000</v>
      </c>
      <c r="I63">
        <v>3000000</v>
      </c>
      <c r="J63">
        <v>68500000</v>
      </c>
      <c r="K63">
        <v>499999.99999999994</v>
      </c>
      <c r="L63">
        <v>0.34761904761904761</v>
      </c>
      <c r="M63">
        <v>3.0621011594286526E-2</v>
      </c>
    </row>
    <row r="64" spans="1:13" x14ac:dyDescent="0.35">
      <c r="A64">
        <v>24</v>
      </c>
      <c r="B64">
        <v>2744</v>
      </c>
      <c r="C64" t="s">
        <v>12</v>
      </c>
      <c r="D64">
        <v>3</v>
      </c>
      <c r="E64">
        <v>5</v>
      </c>
      <c r="F64">
        <v>2</v>
      </c>
      <c r="G64">
        <v>4</v>
      </c>
      <c r="H64">
        <v>75000000</v>
      </c>
      <c r="I64">
        <v>999999.99999999988</v>
      </c>
      <c r="J64">
        <v>32500000</v>
      </c>
      <c r="K64">
        <v>499999.99999999994</v>
      </c>
      <c r="L64">
        <v>0.56666666666666665</v>
      </c>
      <c r="M64">
        <v>1.6712529490633923E-2</v>
      </c>
    </row>
    <row r="65" spans="1:13" x14ac:dyDescent="0.35">
      <c r="A65">
        <v>24</v>
      </c>
      <c r="B65">
        <v>4682</v>
      </c>
      <c r="C65" t="s">
        <v>12</v>
      </c>
      <c r="D65">
        <v>1</v>
      </c>
      <c r="E65">
        <v>0</v>
      </c>
      <c r="F65">
        <v>0</v>
      </c>
      <c r="G65">
        <v>0</v>
      </c>
      <c r="H65">
        <v>1580000000</v>
      </c>
      <c r="I65">
        <v>70000000</v>
      </c>
      <c r="J65">
        <v>49000000</v>
      </c>
      <c r="K65">
        <v>3999999.9999999995</v>
      </c>
      <c r="L65">
        <v>0.96898734177215184</v>
      </c>
      <c r="M65">
        <v>6.1743056723536693E-2</v>
      </c>
    </row>
    <row r="66" spans="1:13" x14ac:dyDescent="0.35">
      <c r="A66">
        <v>24</v>
      </c>
      <c r="B66">
        <v>4682</v>
      </c>
      <c r="C66" t="s">
        <v>12</v>
      </c>
      <c r="D66">
        <v>1</v>
      </c>
      <c r="E66">
        <v>5</v>
      </c>
      <c r="F66">
        <v>0</v>
      </c>
      <c r="G66">
        <v>0</v>
      </c>
      <c r="H66">
        <v>1345000000</v>
      </c>
      <c r="I66">
        <v>35000000</v>
      </c>
      <c r="J66">
        <v>640000000</v>
      </c>
      <c r="K66">
        <v>29999999.999999996</v>
      </c>
      <c r="L66">
        <v>0.52416356877323422</v>
      </c>
      <c r="M66">
        <v>3.688785691963941E-2</v>
      </c>
    </row>
    <row r="67" spans="1:13" x14ac:dyDescent="0.35">
      <c r="A67">
        <v>24</v>
      </c>
      <c r="B67">
        <v>4682</v>
      </c>
      <c r="C67" t="s">
        <v>12</v>
      </c>
      <c r="D67">
        <v>1</v>
      </c>
      <c r="E67">
        <v>5</v>
      </c>
      <c r="F67">
        <v>2</v>
      </c>
      <c r="G67">
        <v>0</v>
      </c>
      <c r="H67">
        <v>1200000000</v>
      </c>
      <c r="I67">
        <v>19999999.999999996</v>
      </c>
      <c r="J67">
        <v>345000000</v>
      </c>
      <c r="K67">
        <v>35000000</v>
      </c>
      <c r="L67">
        <v>0.71250000000000002</v>
      </c>
      <c r="M67">
        <v>3.5629872961073304E-2</v>
      </c>
    </row>
    <row r="68" spans="1:13" x14ac:dyDescent="0.35">
      <c r="A68">
        <v>24</v>
      </c>
      <c r="B68">
        <v>4682</v>
      </c>
      <c r="C68" t="s">
        <v>12</v>
      </c>
      <c r="D68">
        <v>1</v>
      </c>
      <c r="E68">
        <v>5</v>
      </c>
      <c r="F68">
        <v>2</v>
      </c>
      <c r="G68">
        <v>2</v>
      </c>
      <c r="H68">
        <v>1165000000</v>
      </c>
      <c r="I68">
        <v>14999999.999999998</v>
      </c>
      <c r="J68">
        <v>300000</v>
      </c>
      <c r="K68">
        <v>0</v>
      </c>
      <c r="L68">
        <v>0.99974248927038623</v>
      </c>
      <c r="M68">
        <v>1.8206413989448618E-2</v>
      </c>
    </row>
    <row r="69" spans="1:13" x14ac:dyDescent="0.35">
      <c r="A69">
        <v>24</v>
      </c>
      <c r="B69">
        <v>4682</v>
      </c>
      <c r="C69" t="s">
        <v>12</v>
      </c>
      <c r="D69">
        <v>1</v>
      </c>
      <c r="E69">
        <v>5</v>
      </c>
      <c r="F69">
        <v>2</v>
      </c>
      <c r="G69">
        <v>4</v>
      </c>
      <c r="H69">
        <v>855000000</v>
      </c>
      <c r="I69">
        <v>45000000</v>
      </c>
      <c r="J69">
        <v>100000</v>
      </c>
      <c r="K69">
        <v>0</v>
      </c>
      <c r="L69">
        <v>0.99988304093567248</v>
      </c>
      <c r="M69">
        <v>7.4427940118101707E-2</v>
      </c>
    </row>
    <row r="70" spans="1:13" x14ac:dyDescent="0.35">
      <c r="A70">
        <v>24</v>
      </c>
      <c r="B70">
        <v>4682</v>
      </c>
      <c r="C70" t="s">
        <v>12</v>
      </c>
      <c r="D70">
        <v>2</v>
      </c>
      <c r="E70">
        <v>0</v>
      </c>
      <c r="F70">
        <v>0</v>
      </c>
      <c r="G70">
        <v>0</v>
      </c>
      <c r="H70">
        <v>1310000000</v>
      </c>
      <c r="I70">
        <v>50000000</v>
      </c>
      <c r="J70">
        <v>47000000</v>
      </c>
      <c r="K70">
        <v>3000000</v>
      </c>
      <c r="L70">
        <v>0.96412213740458019</v>
      </c>
      <c r="M70">
        <v>5.3067595120522754E-2</v>
      </c>
    </row>
    <row r="71" spans="1:13" x14ac:dyDescent="0.35">
      <c r="A71">
        <v>24</v>
      </c>
      <c r="B71">
        <v>4682</v>
      </c>
      <c r="C71" t="s">
        <v>12</v>
      </c>
      <c r="D71">
        <v>2</v>
      </c>
      <c r="E71">
        <v>5</v>
      </c>
      <c r="F71">
        <v>0</v>
      </c>
      <c r="G71">
        <v>0</v>
      </c>
      <c r="H71">
        <v>1260000000</v>
      </c>
      <c r="I71">
        <v>29999999.999999996</v>
      </c>
      <c r="J71">
        <v>780000000</v>
      </c>
      <c r="K71">
        <v>29999999.999999996</v>
      </c>
      <c r="L71">
        <v>0.38095238095238093</v>
      </c>
      <c r="M71">
        <v>3.4872010202334908E-2</v>
      </c>
    </row>
    <row r="72" spans="1:13" x14ac:dyDescent="0.35">
      <c r="A72">
        <v>24</v>
      </c>
      <c r="B72">
        <v>4682</v>
      </c>
      <c r="C72" t="s">
        <v>12</v>
      </c>
      <c r="D72">
        <v>2</v>
      </c>
      <c r="E72">
        <v>5</v>
      </c>
      <c r="F72">
        <v>2</v>
      </c>
      <c r="G72">
        <v>0</v>
      </c>
      <c r="H72">
        <v>1285000000</v>
      </c>
      <c r="I72">
        <v>95000000</v>
      </c>
      <c r="J72">
        <v>350000000</v>
      </c>
      <c r="K72">
        <v>29999999.999999996</v>
      </c>
      <c r="L72">
        <v>0.72762645914396884</v>
      </c>
      <c r="M72">
        <v>9.4363226242573428E-2</v>
      </c>
    </row>
    <row r="73" spans="1:13" x14ac:dyDescent="0.35">
      <c r="A73">
        <v>24</v>
      </c>
      <c r="B73">
        <v>4682</v>
      </c>
      <c r="C73" t="s">
        <v>12</v>
      </c>
      <c r="D73">
        <v>2</v>
      </c>
      <c r="E73">
        <v>5</v>
      </c>
      <c r="F73">
        <v>2</v>
      </c>
      <c r="G73">
        <v>2</v>
      </c>
      <c r="H73">
        <v>945000000</v>
      </c>
      <c r="I73">
        <v>264999999.99999997</v>
      </c>
      <c r="J73">
        <v>600000</v>
      </c>
      <c r="K73">
        <v>0</v>
      </c>
      <c r="L73">
        <v>0.99936507936507935</v>
      </c>
      <c r="M73">
        <v>0.39645252846310985</v>
      </c>
    </row>
    <row r="74" spans="1:13" x14ac:dyDescent="0.35">
      <c r="A74">
        <v>24</v>
      </c>
      <c r="B74">
        <v>4682</v>
      </c>
      <c r="C74" t="s">
        <v>12</v>
      </c>
      <c r="D74">
        <v>2</v>
      </c>
      <c r="E74">
        <v>5</v>
      </c>
      <c r="F74">
        <v>2</v>
      </c>
      <c r="G74">
        <v>4</v>
      </c>
      <c r="H74">
        <v>1295000000</v>
      </c>
      <c r="I74">
        <v>74999999.999999985</v>
      </c>
      <c r="J74">
        <v>50000</v>
      </c>
      <c r="K74">
        <v>50000</v>
      </c>
      <c r="L74">
        <v>0.99996138996138995</v>
      </c>
      <c r="M74">
        <v>8.1902688321681599E-2</v>
      </c>
    </row>
    <row r="75" spans="1:13" x14ac:dyDescent="0.35">
      <c r="A75">
        <v>24</v>
      </c>
      <c r="B75">
        <v>4682</v>
      </c>
      <c r="C75" t="s">
        <v>12</v>
      </c>
      <c r="D75">
        <v>3</v>
      </c>
      <c r="E75">
        <v>0</v>
      </c>
      <c r="F75">
        <v>0</v>
      </c>
      <c r="G75">
        <v>0</v>
      </c>
      <c r="H75">
        <v>1185000000</v>
      </c>
      <c r="I75">
        <v>124999999.99999999</v>
      </c>
      <c r="J75">
        <v>50000000</v>
      </c>
      <c r="K75">
        <v>6000000</v>
      </c>
      <c r="L75">
        <v>0.95780590717299574</v>
      </c>
      <c r="M75">
        <v>0.14615305921845753</v>
      </c>
    </row>
    <row r="76" spans="1:13" x14ac:dyDescent="0.35">
      <c r="A76">
        <v>24</v>
      </c>
      <c r="B76">
        <v>4682</v>
      </c>
      <c r="C76" t="s">
        <v>12</v>
      </c>
      <c r="D76">
        <v>3</v>
      </c>
      <c r="E76">
        <v>5</v>
      </c>
      <c r="F76">
        <v>0</v>
      </c>
      <c r="G76">
        <v>0</v>
      </c>
      <c r="H76">
        <v>1640000000</v>
      </c>
      <c r="I76">
        <v>200000000</v>
      </c>
      <c r="J76">
        <v>665000000</v>
      </c>
      <c r="K76">
        <v>4999999.9999999991</v>
      </c>
      <c r="L76">
        <v>0.59451219512195119</v>
      </c>
      <c r="M76">
        <v>0.14190793018938494</v>
      </c>
    </row>
    <row r="77" spans="1:13" x14ac:dyDescent="0.35">
      <c r="A77">
        <v>24</v>
      </c>
      <c r="B77">
        <v>4682</v>
      </c>
      <c r="C77" t="s">
        <v>12</v>
      </c>
      <c r="D77">
        <v>3</v>
      </c>
      <c r="E77">
        <v>5</v>
      </c>
      <c r="F77">
        <v>2</v>
      </c>
      <c r="G77">
        <v>0</v>
      </c>
      <c r="H77">
        <v>1290000000</v>
      </c>
      <c r="I77">
        <v>149999999.99999997</v>
      </c>
      <c r="J77">
        <v>500000000</v>
      </c>
      <c r="K77">
        <v>29999999.999999996</v>
      </c>
      <c r="L77">
        <v>0.61240310077519378</v>
      </c>
      <c r="M77">
        <v>0.13832017581041187</v>
      </c>
    </row>
    <row r="78" spans="1:13" x14ac:dyDescent="0.35">
      <c r="A78">
        <v>24</v>
      </c>
      <c r="B78">
        <v>4682</v>
      </c>
      <c r="C78" t="s">
        <v>12</v>
      </c>
      <c r="D78">
        <v>3</v>
      </c>
      <c r="E78">
        <v>5</v>
      </c>
      <c r="F78">
        <v>2</v>
      </c>
      <c r="G78">
        <v>2</v>
      </c>
      <c r="H78">
        <v>1525000000</v>
      </c>
      <c r="I78">
        <v>95000000</v>
      </c>
      <c r="J78">
        <v>750000</v>
      </c>
      <c r="K78">
        <v>249999.99999999997</v>
      </c>
      <c r="L78">
        <v>0.99950819672131153</v>
      </c>
      <c r="M78">
        <v>8.8077041436138384E-2</v>
      </c>
    </row>
    <row r="79" spans="1:13" x14ac:dyDescent="0.35">
      <c r="A79">
        <v>24</v>
      </c>
      <c r="B79">
        <v>4682</v>
      </c>
      <c r="C79" t="s">
        <v>12</v>
      </c>
      <c r="D79">
        <v>3</v>
      </c>
      <c r="E79">
        <v>5</v>
      </c>
      <c r="F79">
        <v>2</v>
      </c>
      <c r="G79">
        <v>4</v>
      </c>
      <c r="H79">
        <v>1030000000</v>
      </c>
      <c r="I79">
        <v>19999999.999999996</v>
      </c>
      <c r="J79">
        <v>100000</v>
      </c>
      <c r="K79">
        <v>0</v>
      </c>
      <c r="L79">
        <v>0.99990291262135922</v>
      </c>
      <c r="M79">
        <v>2.7459124522245845E-2</v>
      </c>
    </row>
    <row r="80" spans="1:13" x14ac:dyDescent="0.35">
      <c r="A80">
        <v>0</v>
      </c>
      <c r="B80" t="s">
        <v>9</v>
      </c>
      <c r="C80" t="s">
        <v>12</v>
      </c>
      <c r="D80">
        <v>0</v>
      </c>
      <c r="E80">
        <v>0</v>
      </c>
      <c r="F80">
        <v>0</v>
      </c>
      <c r="G80">
        <v>0</v>
      </c>
      <c r="H80">
        <v>1180000000</v>
      </c>
      <c r="I80">
        <v>79999999.999999985</v>
      </c>
      <c r="J80">
        <v>1285000000</v>
      </c>
      <c r="K80">
        <v>185000000</v>
      </c>
      <c r="L80">
        <v>-8.8983050847457626E-2</v>
      </c>
      <c r="M80">
        <v>-0.17091704573299357</v>
      </c>
    </row>
    <row r="81" spans="1:13" x14ac:dyDescent="0.35">
      <c r="A81">
        <v>0</v>
      </c>
      <c r="B81">
        <v>5833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1635000000</v>
      </c>
      <c r="I81">
        <v>114999999.99999999</v>
      </c>
      <c r="J81">
        <v>0</v>
      </c>
      <c r="K81">
        <v>0</v>
      </c>
      <c r="L81">
        <v>1</v>
      </c>
      <c r="M81">
        <v>9.9470678699025011E-2</v>
      </c>
    </row>
    <row r="82" spans="1:13" x14ac:dyDescent="0.35">
      <c r="A82">
        <v>0</v>
      </c>
      <c r="B82">
        <v>5865</v>
      </c>
      <c r="C82" t="s">
        <v>9</v>
      </c>
      <c r="D82">
        <v>0</v>
      </c>
      <c r="E82">
        <v>0</v>
      </c>
      <c r="F82">
        <v>0</v>
      </c>
      <c r="G82">
        <v>0</v>
      </c>
      <c r="H82">
        <v>1380000000</v>
      </c>
      <c r="I82">
        <v>109999999.99999999</v>
      </c>
      <c r="J82">
        <v>0</v>
      </c>
      <c r="K82">
        <v>0</v>
      </c>
      <c r="L82">
        <v>1</v>
      </c>
      <c r="M82">
        <v>0.1127271680152467</v>
      </c>
    </row>
    <row r="83" spans="1:13" x14ac:dyDescent="0.35">
      <c r="A83">
        <v>0</v>
      </c>
      <c r="B83">
        <v>5833</v>
      </c>
      <c r="C83" t="s">
        <v>12</v>
      </c>
      <c r="D83">
        <v>0</v>
      </c>
      <c r="E83">
        <v>0</v>
      </c>
      <c r="F83">
        <v>0</v>
      </c>
      <c r="G83">
        <v>0</v>
      </c>
      <c r="H83">
        <v>1560000000</v>
      </c>
      <c r="I83">
        <v>70000000</v>
      </c>
      <c r="J83">
        <v>675000000</v>
      </c>
      <c r="K83">
        <v>105000000</v>
      </c>
      <c r="L83">
        <v>0.56730769230769229</v>
      </c>
      <c r="M83">
        <v>8.480458229994986E-2</v>
      </c>
    </row>
    <row r="84" spans="1:13" x14ac:dyDescent="0.35">
      <c r="A84">
        <v>0</v>
      </c>
      <c r="B84">
        <v>5833</v>
      </c>
      <c r="C84" t="s">
        <v>12</v>
      </c>
      <c r="D84">
        <v>0</v>
      </c>
      <c r="E84">
        <v>0</v>
      </c>
      <c r="F84">
        <v>0</v>
      </c>
      <c r="G84">
        <v>0</v>
      </c>
      <c r="H84">
        <v>1720000000</v>
      </c>
      <c r="I84">
        <v>50000000</v>
      </c>
      <c r="J84">
        <v>630000000</v>
      </c>
      <c r="K84">
        <v>29999999.999999996</v>
      </c>
      <c r="L84">
        <v>0.63372093023255816</v>
      </c>
      <c r="M84">
        <v>3.8582954569265769E-2</v>
      </c>
    </row>
    <row r="85" spans="1:13" x14ac:dyDescent="0.35">
      <c r="A85">
        <v>0</v>
      </c>
      <c r="B85">
        <v>5833</v>
      </c>
      <c r="C85" t="s">
        <v>12</v>
      </c>
      <c r="D85">
        <v>0</v>
      </c>
      <c r="E85">
        <v>0</v>
      </c>
      <c r="F85">
        <v>0</v>
      </c>
      <c r="G85">
        <v>0</v>
      </c>
      <c r="H85">
        <v>1645000000</v>
      </c>
      <c r="I85">
        <v>74999999.999999985</v>
      </c>
      <c r="J85">
        <v>670000000</v>
      </c>
      <c r="K85">
        <v>70000000</v>
      </c>
      <c r="L85">
        <v>0.59270516717325228</v>
      </c>
      <c r="M85">
        <v>6.7968471554925455E-2</v>
      </c>
    </row>
    <row r="86" spans="1:13" x14ac:dyDescent="0.35">
      <c r="A86">
        <v>0</v>
      </c>
      <c r="B86">
        <v>5865</v>
      </c>
      <c r="C86" t="s">
        <v>12</v>
      </c>
      <c r="D86">
        <v>0</v>
      </c>
      <c r="E86">
        <v>0</v>
      </c>
      <c r="F86">
        <v>0</v>
      </c>
      <c r="G86">
        <v>0</v>
      </c>
      <c r="H86">
        <v>1690000000</v>
      </c>
      <c r="I86">
        <v>9999999.9999999981</v>
      </c>
      <c r="J86">
        <v>685000000</v>
      </c>
      <c r="K86">
        <v>114999999.99999999</v>
      </c>
      <c r="L86">
        <v>0.59467455621301779</v>
      </c>
      <c r="M86">
        <v>6.839469813992187E-2</v>
      </c>
    </row>
    <row r="87" spans="1:13" x14ac:dyDescent="0.35">
      <c r="A87">
        <v>0</v>
      </c>
      <c r="B87">
        <v>5865</v>
      </c>
      <c r="C87" t="s">
        <v>12</v>
      </c>
      <c r="D87">
        <v>0</v>
      </c>
      <c r="E87">
        <v>0</v>
      </c>
      <c r="F87">
        <v>0</v>
      </c>
      <c r="G87">
        <v>0</v>
      </c>
      <c r="H87">
        <v>1475000000</v>
      </c>
      <c r="I87">
        <v>64999999.999999993</v>
      </c>
      <c r="J87">
        <v>655000000</v>
      </c>
      <c r="K87">
        <v>4999999.9999999991</v>
      </c>
      <c r="L87">
        <v>0.55593220338983051</v>
      </c>
      <c r="M87">
        <v>5.053363540015602E-2</v>
      </c>
    </row>
    <row r="88" spans="1:13" x14ac:dyDescent="0.35">
      <c r="A88">
        <v>0</v>
      </c>
      <c r="B88">
        <v>5865</v>
      </c>
      <c r="C88" t="s">
        <v>12</v>
      </c>
      <c r="D88">
        <v>0</v>
      </c>
      <c r="E88">
        <v>0</v>
      </c>
      <c r="F88">
        <v>0</v>
      </c>
      <c r="G88">
        <v>0</v>
      </c>
      <c r="H88">
        <v>1380000000</v>
      </c>
      <c r="I88">
        <v>100000000</v>
      </c>
      <c r="J88">
        <v>760000000</v>
      </c>
      <c r="K88">
        <v>119999999.99999999</v>
      </c>
      <c r="L88">
        <v>0.44927536231884058</v>
      </c>
      <c r="M88">
        <v>0.11778089653357235</v>
      </c>
    </row>
    <row r="89" spans="1:13" x14ac:dyDescent="0.35">
      <c r="A89">
        <v>24</v>
      </c>
      <c r="B89">
        <v>5833</v>
      </c>
      <c r="C89" t="s">
        <v>12</v>
      </c>
      <c r="D89">
        <v>1</v>
      </c>
      <c r="E89">
        <v>0</v>
      </c>
      <c r="F89">
        <v>0</v>
      </c>
      <c r="G89">
        <v>0</v>
      </c>
      <c r="H89">
        <v>1355000000</v>
      </c>
      <c r="I89">
        <v>54999999.999999993</v>
      </c>
      <c r="J89">
        <v>335000000</v>
      </c>
      <c r="K89">
        <v>4999999.9999999991</v>
      </c>
      <c r="L89">
        <v>0.75276752767527677</v>
      </c>
      <c r="M89">
        <v>5.0939316579932538E-2</v>
      </c>
    </row>
    <row r="90" spans="1:13" x14ac:dyDescent="0.35">
      <c r="A90">
        <v>24</v>
      </c>
      <c r="B90">
        <v>5833</v>
      </c>
      <c r="C90" t="s">
        <v>12</v>
      </c>
      <c r="D90">
        <v>1</v>
      </c>
      <c r="E90">
        <v>5</v>
      </c>
      <c r="F90">
        <v>0</v>
      </c>
      <c r="G90">
        <v>0</v>
      </c>
      <c r="H90">
        <v>950000000</v>
      </c>
      <c r="I90">
        <v>149999999.99999997</v>
      </c>
      <c r="J90">
        <v>835000000</v>
      </c>
      <c r="K90">
        <v>35000000</v>
      </c>
      <c r="L90">
        <v>0.12105263157894737</v>
      </c>
      <c r="M90">
        <v>0.16325874350567501</v>
      </c>
    </row>
    <row r="91" spans="1:13" x14ac:dyDescent="0.35">
      <c r="A91">
        <v>24</v>
      </c>
      <c r="B91">
        <v>5833</v>
      </c>
      <c r="C91" t="s">
        <v>12</v>
      </c>
      <c r="D91">
        <v>1</v>
      </c>
      <c r="E91">
        <v>5</v>
      </c>
      <c r="F91">
        <v>2</v>
      </c>
      <c r="G91">
        <v>0</v>
      </c>
      <c r="H91">
        <v>1095000000</v>
      </c>
      <c r="I91">
        <v>14999999.999999998</v>
      </c>
      <c r="J91">
        <v>143500000</v>
      </c>
      <c r="K91">
        <v>6500000</v>
      </c>
      <c r="L91">
        <v>0.86894977168949772</v>
      </c>
      <c r="M91">
        <v>1.9094001024319688E-2</v>
      </c>
    </row>
    <row r="92" spans="1:13" x14ac:dyDescent="0.35">
      <c r="A92">
        <v>24</v>
      </c>
      <c r="B92">
        <v>5833</v>
      </c>
      <c r="C92" t="s">
        <v>12</v>
      </c>
      <c r="D92">
        <v>1</v>
      </c>
      <c r="E92">
        <v>5</v>
      </c>
      <c r="F92">
        <v>2</v>
      </c>
      <c r="G92">
        <v>2</v>
      </c>
      <c r="H92">
        <v>1260000000</v>
      </c>
      <c r="I92">
        <v>9999999.9999999981</v>
      </c>
      <c r="J92">
        <v>0</v>
      </c>
      <c r="K92">
        <v>0</v>
      </c>
      <c r="L92">
        <v>1</v>
      </c>
      <c r="M92">
        <v>1.1223917161691228E-2</v>
      </c>
    </row>
    <row r="93" spans="1:13" x14ac:dyDescent="0.35">
      <c r="A93">
        <v>24</v>
      </c>
      <c r="B93">
        <v>5833</v>
      </c>
      <c r="C93" t="s">
        <v>12</v>
      </c>
      <c r="D93">
        <v>1</v>
      </c>
      <c r="E93">
        <v>5</v>
      </c>
      <c r="F93">
        <v>2</v>
      </c>
      <c r="G93">
        <v>4</v>
      </c>
      <c r="H93">
        <v>1245000000</v>
      </c>
      <c r="I93">
        <v>64999999.999999993</v>
      </c>
      <c r="J93">
        <v>0</v>
      </c>
      <c r="K93">
        <v>0</v>
      </c>
      <c r="L93">
        <v>1</v>
      </c>
      <c r="M93">
        <v>7.3834443015462783E-2</v>
      </c>
    </row>
    <row r="94" spans="1:13" x14ac:dyDescent="0.35">
      <c r="A94">
        <v>24</v>
      </c>
      <c r="B94">
        <v>5833</v>
      </c>
      <c r="C94" t="s">
        <v>12</v>
      </c>
      <c r="D94">
        <v>2</v>
      </c>
      <c r="E94">
        <v>0</v>
      </c>
      <c r="F94">
        <v>0</v>
      </c>
      <c r="G94">
        <v>0</v>
      </c>
      <c r="H94">
        <v>1375000000</v>
      </c>
      <c r="I94">
        <v>45000000</v>
      </c>
      <c r="J94">
        <v>310000000</v>
      </c>
      <c r="K94">
        <v>39999999.999999993</v>
      </c>
      <c r="L94">
        <v>0.77454545454545454</v>
      </c>
      <c r="M94">
        <v>5.0595602795084252E-2</v>
      </c>
    </row>
    <row r="95" spans="1:13" x14ac:dyDescent="0.35">
      <c r="A95">
        <v>24</v>
      </c>
      <c r="B95">
        <v>5833</v>
      </c>
      <c r="C95" t="s">
        <v>12</v>
      </c>
      <c r="D95">
        <v>2</v>
      </c>
      <c r="E95">
        <v>5</v>
      </c>
      <c r="F95">
        <v>0</v>
      </c>
      <c r="G95">
        <v>0</v>
      </c>
      <c r="H95">
        <v>855000000</v>
      </c>
      <c r="I95">
        <v>14999999.999999998</v>
      </c>
      <c r="J95">
        <v>785000000</v>
      </c>
      <c r="K95">
        <v>74999999.999999985</v>
      </c>
      <c r="L95">
        <v>8.1871345029239762E-2</v>
      </c>
      <c r="M95">
        <v>8.9468013093642842E-2</v>
      </c>
    </row>
    <row r="96" spans="1:13" x14ac:dyDescent="0.35">
      <c r="A96">
        <v>24</v>
      </c>
      <c r="B96">
        <v>5833</v>
      </c>
      <c r="C96" t="s">
        <v>12</v>
      </c>
      <c r="D96">
        <v>2</v>
      </c>
      <c r="E96">
        <v>5</v>
      </c>
      <c r="F96">
        <v>2</v>
      </c>
      <c r="G96">
        <v>0</v>
      </c>
      <c r="H96">
        <v>995000000</v>
      </c>
      <c r="I96">
        <v>85000000</v>
      </c>
      <c r="J96">
        <v>104000000</v>
      </c>
      <c r="K96">
        <v>3000000</v>
      </c>
      <c r="L96">
        <v>0.89547738693467338</v>
      </c>
      <c r="M96">
        <v>0.11471198992588461</v>
      </c>
    </row>
    <row r="97" spans="1:13" x14ac:dyDescent="0.35">
      <c r="A97">
        <v>24</v>
      </c>
      <c r="B97">
        <v>5833</v>
      </c>
      <c r="C97" t="s">
        <v>12</v>
      </c>
      <c r="D97">
        <v>2</v>
      </c>
      <c r="E97">
        <v>5</v>
      </c>
      <c r="F97">
        <v>2</v>
      </c>
      <c r="G97">
        <v>2</v>
      </c>
      <c r="H97">
        <v>1475000000</v>
      </c>
      <c r="I97">
        <v>25000000</v>
      </c>
      <c r="J97">
        <v>0</v>
      </c>
      <c r="K97">
        <v>0</v>
      </c>
      <c r="L97">
        <v>1</v>
      </c>
      <c r="M97">
        <v>2.3969721396154154E-2</v>
      </c>
    </row>
    <row r="98" spans="1:13" x14ac:dyDescent="0.35">
      <c r="A98">
        <v>24</v>
      </c>
      <c r="B98">
        <v>5833</v>
      </c>
      <c r="C98" t="s">
        <v>12</v>
      </c>
      <c r="D98">
        <v>2</v>
      </c>
      <c r="E98">
        <v>5</v>
      </c>
      <c r="F98">
        <v>2</v>
      </c>
      <c r="G98">
        <v>4</v>
      </c>
      <c r="H98">
        <v>1200000000</v>
      </c>
      <c r="I98">
        <v>50000000</v>
      </c>
      <c r="J98">
        <v>0</v>
      </c>
      <c r="K98">
        <v>0</v>
      </c>
      <c r="L98">
        <v>1</v>
      </c>
      <c r="M98">
        <v>5.892556509887896E-2</v>
      </c>
    </row>
    <row r="99" spans="1:13" x14ac:dyDescent="0.35">
      <c r="A99">
        <v>24</v>
      </c>
      <c r="B99">
        <v>5833</v>
      </c>
      <c r="C99" t="s">
        <v>12</v>
      </c>
      <c r="D99">
        <v>3</v>
      </c>
      <c r="E99">
        <v>0</v>
      </c>
      <c r="F99">
        <v>0</v>
      </c>
      <c r="G99">
        <v>0</v>
      </c>
      <c r="H99">
        <v>1260000000</v>
      </c>
      <c r="I99">
        <v>29999999.999999996</v>
      </c>
      <c r="J99">
        <v>360000000</v>
      </c>
      <c r="K99">
        <v>19999999.999999996</v>
      </c>
      <c r="L99">
        <v>0.7142857142857143</v>
      </c>
      <c r="M99">
        <v>3.3287796498646702E-2</v>
      </c>
    </row>
    <row r="100" spans="1:13" x14ac:dyDescent="0.35">
      <c r="A100">
        <v>24</v>
      </c>
      <c r="B100">
        <v>5833</v>
      </c>
      <c r="C100" t="s">
        <v>12</v>
      </c>
      <c r="D100">
        <v>3</v>
      </c>
      <c r="E100">
        <v>5</v>
      </c>
      <c r="F100">
        <v>0</v>
      </c>
      <c r="G100">
        <v>0</v>
      </c>
      <c r="H100">
        <v>680000000</v>
      </c>
      <c r="I100">
        <v>29999999.999999996</v>
      </c>
      <c r="J100">
        <v>530000000</v>
      </c>
      <c r="K100">
        <v>70000000</v>
      </c>
      <c r="L100">
        <v>0.22058823529411764</v>
      </c>
      <c r="M100">
        <v>0.11241868699823977</v>
      </c>
    </row>
    <row r="101" spans="1:13" x14ac:dyDescent="0.35">
      <c r="A101">
        <v>24</v>
      </c>
      <c r="B101">
        <v>5833</v>
      </c>
      <c r="C101" t="s">
        <v>12</v>
      </c>
      <c r="D101">
        <v>3</v>
      </c>
      <c r="E101">
        <v>5</v>
      </c>
      <c r="F101">
        <v>2</v>
      </c>
      <c r="G101">
        <v>0</v>
      </c>
      <c r="H101">
        <v>790000000</v>
      </c>
      <c r="I101">
        <v>79999999.999999985</v>
      </c>
      <c r="J101">
        <v>93500000</v>
      </c>
      <c r="K101">
        <v>1500000</v>
      </c>
      <c r="L101">
        <v>0.8816455696202532</v>
      </c>
      <c r="M101">
        <v>0.1350162625985952</v>
      </c>
    </row>
    <row r="102" spans="1:13" x14ac:dyDescent="0.35">
      <c r="A102">
        <v>24</v>
      </c>
      <c r="B102">
        <v>5833</v>
      </c>
      <c r="C102" t="s">
        <v>12</v>
      </c>
      <c r="D102">
        <v>3</v>
      </c>
      <c r="E102">
        <v>5</v>
      </c>
      <c r="F102">
        <v>2</v>
      </c>
      <c r="G102">
        <v>2</v>
      </c>
      <c r="H102">
        <v>1165000000</v>
      </c>
      <c r="I102">
        <v>45000000</v>
      </c>
      <c r="J102">
        <v>0</v>
      </c>
      <c r="K102">
        <v>0</v>
      </c>
      <c r="L102">
        <v>1</v>
      </c>
      <c r="M102">
        <v>5.4626274941450031E-2</v>
      </c>
    </row>
    <row r="103" spans="1:13" x14ac:dyDescent="0.35">
      <c r="A103">
        <v>24</v>
      </c>
      <c r="B103">
        <v>5833</v>
      </c>
      <c r="C103" t="s">
        <v>12</v>
      </c>
      <c r="D103">
        <v>3</v>
      </c>
      <c r="E103">
        <v>5</v>
      </c>
      <c r="F103">
        <v>2</v>
      </c>
      <c r="G103">
        <v>4</v>
      </c>
      <c r="H103">
        <v>1325000000</v>
      </c>
      <c r="I103">
        <v>35000000</v>
      </c>
      <c r="J103">
        <v>0</v>
      </c>
      <c r="K103">
        <v>0</v>
      </c>
      <c r="L103">
        <v>1</v>
      </c>
      <c r="M103">
        <v>3.7356584666459115E-2</v>
      </c>
    </row>
    <row r="104" spans="1:13" x14ac:dyDescent="0.35">
      <c r="A104">
        <v>24</v>
      </c>
      <c r="B104">
        <v>5865</v>
      </c>
      <c r="C104" t="s">
        <v>12</v>
      </c>
      <c r="D104">
        <v>1</v>
      </c>
      <c r="E104">
        <v>0</v>
      </c>
      <c r="F104">
        <v>0</v>
      </c>
      <c r="G104">
        <v>0</v>
      </c>
      <c r="H104">
        <v>1485000000</v>
      </c>
      <c r="I104">
        <v>54999999.999999993</v>
      </c>
      <c r="J104">
        <v>280000000</v>
      </c>
      <c r="K104">
        <v>79999999.999999985</v>
      </c>
      <c r="L104">
        <v>0.81144781144781142</v>
      </c>
      <c r="M104">
        <v>7.1952488039243132E-2</v>
      </c>
    </row>
    <row r="105" spans="1:13" x14ac:dyDescent="0.35">
      <c r="A105">
        <v>24</v>
      </c>
      <c r="B105">
        <v>5865</v>
      </c>
      <c r="C105" t="s">
        <v>12</v>
      </c>
      <c r="D105">
        <v>1</v>
      </c>
      <c r="E105">
        <v>5</v>
      </c>
      <c r="F105">
        <v>0</v>
      </c>
      <c r="G105">
        <v>0</v>
      </c>
      <c r="H105">
        <v>765000000</v>
      </c>
      <c r="I105">
        <v>35000000</v>
      </c>
      <c r="J105">
        <v>540000000</v>
      </c>
      <c r="K105">
        <v>19999999.999999996</v>
      </c>
      <c r="L105">
        <v>0.29411764705882354</v>
      </c>
      <c r="M105">
        <v>5.4385508326818904E-2</v>
      </c>
    </row>
    <row r="106" spans="1:13" x14ac:dyDescent="0.35">
      <c r="A106">
        <v>24</v>
      </c>
      <c r="B106">
        <v>5865</v>
      </c>
      <c r="C106" t="s">
        <v>12</v>
      </c>
      <c r="D106">
        <v>1</v>
      </c>
      <c r="E106">
        <v>5</v>
      </c>
      <c r="F106">
        <v>2</v>
      </c>
      <c r="G106">
        <v>0</v>
      </c>
      <c r="H106">
        <v>1020000000</v>
      </c>
      <c r="I106">
        <v>59999999.999999993</v>
      </c>
      <c r="J106">
        <v>1600000</v>
      </c>
      <c r="K106">
        <v>299999.99999999994</v>
      </c>
      <c r="L106">
        <v>0.99843137254901959</v>
      </c>
      <c r="M106">
        <v>8.3124332724956465E-2</v>
      </c>
    </row>
    <row r="107" spans="1:13" x14ac:dyDescent="0.35">
      <c r="A107">
        <v>24</v>
      </c>
      <c r="B107">
        <v>5865</v>
      </c>
      <c r="C107" t="s">
        <v>12</v>
      </c>
      <c r="D107">
        <v>1</v>
      </c>
      <c r="E107">
        <v>5</v>
      </c>
      <c r="F107">
        <v>2</v>
      </c>
      <c r="G107">
        <v>2</v>
      </c>
      <c r="H107">
        <v>41500000</v>
      </c>
      <c r="I107">
        <v>5500000</v>
      </c>
      <c r="J107">
        <v>9950000</v>
      </c>
      <c r="K107">
        <v>1249999.9999999998</v>
      </c>
      <c r="L107">
        <v>0.76024096385542173</v>
      </c>
      <c r="M107">
        <v>0.1691833660163464</v>
      </c>
    </row>
    <row r="108" spans="1:13" x14ac:dyDescent="0.35">
      <c r="A108">
        <v>24</v>
      </c>
      <c r="B108">
        <v>5865</v>
      </c>
      <c r="C108" t="s">
        <v>12</v>
      </c>
      <c r="D108">
        <v>1</v>
      </c>
      <c r="E108">
        <v>5</v>
      </c>
      <c r="F108">
        <v>2</v>
      </c>
      <c r="G108">
        <v>4</v>
      </c>
      <c r="H108">
        <v>14200000</v>
      </c>
      <c r="I108">
        <v>299999.99999999994</v>
      </c>
      <c r="J108">
        <v>12950000</v>
      </c>
      <c r="K108">
        <v>549999.99999999988</v>
      </c>
      <c r="L108">
        <v>8.8028169014084501E-2</v>
      </c>
      <c r="M108">
        <v>4.4158770991593335E-2</v>
      </c>
    </row>
    <row r="109" spans="1:13" x14ac:dyDescent="0.35">
      <c r="A109">
        <v>24</v>
      </c>
      <c r="B109">
        <v>5865</v>
      </c>
      <c r="C109" t="s">
        <v>12</v>
      </c>
      <c r="D109">
        <v>2</v>
      </c>
      <c r="E109">
        <v>0</v>
      </c>
      <c r="F109">
        <v>0</v>
      </c>
      <c r="G109">
        <v>0</v>
      </c>
      <c r="H109">
        <v>1765000000</v>
      </c>
      <c r="I109">
        <v>45000000</v>
      </c>
      <c r="J109">
        <v>280000000</v>
      </c>
      <c r="K109">
        <v>59999999.999999993</v>
      </c>
      <c r="L109">
        <v>0.84135977337110479</v>
      </c>
      <c r="M109">
        <v>4.7600396186199351E-2</v>
      </c>
    </row>
    <row r="110" spans="1:13" x14ac:dyDescent="0.35">
      <c r="A110">
        <v>24</v>
      </c>
      <c r="B110">
        <v>5865</v>
      </c>
      <c r="C110" t="s">
        <v>12</v>
      </c>
      <c r="D110">
        <v>2</v>
      </c>
      <c r="E110">
        <v>5</v>
      </c>
      <c r="F110">
        <v>0</v>
      </c>
      <c r="G110">
        <v>0</v>
      </c>
      <c r="H110">
        <v>1485000000</v>
      </c>
      <c r="I110">
        <v>74999999.999999985</v>
      </c>
      <c r="J110">
        <v>1050000000</v>
      </c>
      <c r="K110">
        <v>59999999.999999993</v>
      </c>
      <c r="L110">
        <v>0.29292929292929293</v>
      </c>
      <c r="M110">
        <v>6.6348482554402455E-2</v>
      </c>
    </row>
    <row r="111" spans="1:13" x14ac:dyDescent="0.35">
      <c r="A111">
        <v>24</v>
      </c>
      <c r="B111">
        <v>5865</v>
      </c>
      <c r="C111" t="s">
        <v>12</v>
      </c>
      <c r="D111">
        <v>2</v>
      </c>
      <c r="E111">
        <v>5</v>
      </c>
      <c r="F111">
        <v>2</v>
      </c>
      <c r="G111">
        <v>0</v>
      </c>
      <c r="H111">
        <v>1170000000</v>
      </c>
      <c r="I111">
        <v>59999999.999999993</v>
      </c>
      <c r="J111">
        <v>2000000</v>
      </c>
      <c r="K111">
        <v>400000</v>
      </c>
      <c r="L111">
        <v>0.9982905982905983</v>
      </c>
      <c r="M111">
        <v>7.2462619315796881E-2</v>
      </c>
    </row>
    <row r="112" spans="1:13" x14ac:dyDescent="0.35">
      <c r="A112">
        <v>24</v>
      </c>
      <c r="B112">
        <v>5865</v>
      </c>
      <c r="C112" t="s">
        <v>12</v>
      </c>
      <c r="D112">
        <v>2</v>
      </c>
      <c r="E112">
        <v>5</v>
      </c>
      <c r="F112">
        <v>2</v>
      </c>
      <c r="G112">
        <v>2</v>
      </c>
      <c r="H112">
        <v>168000000</v>
      </c>
      <c r="I112">
        <v>4999999.9999999991</v>
      </c>
      <c r="J112">
        <v>160500000</v>
      </c>
      <c r="K112">
        <v>7499999.9999999991</v>
      </c>
      <c r="L112">
        <v>4.4642857142857144E-2</v>
      </c>
      <c r="M112">
        <v>5.3670485342782293E-2</v>
      </c>
    </row>
    <row r="113" spans="1:13" x14ac:dyDescent="0.35">
      <c r="A113">
        <v>24</v>
      </c>
      <c r="B113">
        <v>5865</v>
      </c>
      <c r="C113" t="s">
        <v>12</v>
      </c>
      <c r="D113">
        <v>2</v>
      </c>
      <c r="E113">
        <v>5</v>
      </c>
      <c r="F113">
        <v>2</v>
      </c>
      <c r="G113">
        <v>4</v>
      </c>
      <c r="H113">
        <v>97500000</v>
      </c>
      <c r="I113">
        <v>2499999.9999999995</v>
      </c>
      <c r="J113">
        <v>96000000</v>
      </c>
      <c r="K113">
        <v>3000000</v>
      </c>
      <c r="L113">
        <v>1.5384615384615385E-2</v>
      </c>
      <c r="M113">
        <v>4.005450499516848E-2</v>
      </c>
    </row>
    <row r="114" spans="1:13" x14ac:dyDescent="0.35">
      <c r="A114">
        <v>24</v>
      </c>
      <c r="B114">
        <v>5865</v>
      </c>
      <c r="C114" t="s">
        <v>12</v>
      </c>
      <c r="D114">
        <v>3</v>
      </c>
      <c r="E114">
        <v>0</v>
      </c>
      <c r="F114">
        <v>0</v>
      </c>
      <c r="G114">
        <v>0</v>
      </c>
      <c r="H114">
        <v>1705000000</v>
      </c>
      <c r="I114">
        <v>64999999.999999993</v>
      </c>
      <c r="J114">
        <v>410000000</v>
      </c>
      <c r="K114">
        <v>0</v>
      </c>
      <c r="L114">
        <v>0.7595307917888563</v>
      </c>
      <c r="M114">
        <v>4.7872847796754305E-2</v>
      </c>
    </row>
    <row r="115" spans="1:13" x14ac:dyDescent="0.35">
      <c r="A115">
        <v>24</v>
      </c>
      <c r="B115">
        <v>5865</v>
      </c>
      <c r="C115" t="s">
        <v>12</v>
      </c>
      <c r="D115">
        <v>3</v>
      </c>
      <c r="E115">
        <v>5</v>
      </c>
      <c r="F115">
        <v>0</v>
      </c>
      <c r="G115">
        <v>0</v>
      </c>
      <c r="H115">
        <v>1435000000</v>
      </c>
      <c r="I115">
        <v>135000000</v>
      </c>
      <c r="J115">
        <v>945000000</v>
      </c>
      <c r="K115">
        <v>25000000</v>
      </c>
      <c r="L115">
        <v>0.34146341463414637</v>
      </c>
      <c r="M115">
        <v>0.1009250398852978</v>
      </c>
    </row>
    <row r="116" spans="1:13" x14ac:dyDescent="0.35">
      <c r="A116">
        <v>24</v>
      </c>
      <c r="B116">
        <v>5865</v>
      </c>
      <c r="C116" t="s">
        <v>12</v>
      </c>
      <c r="D116">
        <v>3</v>
      </c>
      <c r="E116">
        <v>5</v>
      </c>
      <c r="F116">
        <v>2</v>
      </c>
      <c r="G116">
        <v>0</v>
      </c>
      <c r="H116">
        <v>1265000000</v>
      </c>
      <c r="I116">
        <v>45000000</v>
      </c>
      <c r="J116">
        <v>4250000</v>
      </c>
      <c r="K116">
        <v>649999.99999999988</v>
      </c>
      <c r="L116">
        <v>0.99664031620553362</v>
      </c>
      <c r="M116">
        <v>5.0226182397450143E-2</v>
      </c>
    </row>
    <row r="117" spans="1:13" x14ac:dyDescent="0.35">
      <c r="A117">
        <v>24</v>
      </c>
      <c r="B117">
        <v>5865</v>
      </c>
      <c r="C117" t="s">
        <v>12</v>
      </c>
      <c r="D117">
        <v>3</v>
      </c>
      <c r="E117">
        <v>5</v>
      </c>
      <c r="F117">
        <v>2</v>
      </c>
      <c r="G117">
        <v>2</v>
      </c>
      <c r="H117">
        <v>445000000</v>
      </c>
      <c r="I117">
        <v>35000000</v>
      </c>
      <c r="J117">
        <v>435000000</v>
      </c>
      <c r="K117">
        <v>4999999.9999999991</v>
      </c>
      <c r="L117">
        <v>2.247191011235955E-2</v>
      </c>
      <c r="M117">
        <v>7.946985713758456E-2</v>
      </c>
    </row>
    <row r="118" spans="1:13" x14ac:dyDescent="0.35">
      <c r="A118">
        <v>24</v>
      </c>
      <c r="B118">
        <v>5865</v>
      </c>
      <c r="C118" t="s">
        <v>12</v>
      </c>
      <c r="D118">
        <v>3</v>
      </c>
      <c r="E118">
        <v>5</v>
      </c>
      <c r="F118">
        <v>2</v>
      </c>
      <c r="G118">
        <v>4</v>
      </c>
      <c r="H118">
        <v>89000000</v>
      </c>
      <c r="I118">
        <v>13000000</v>
      </c>
      <c r="J118">
        <v>77000000</v>
      </c>
      <c r="K118">
        <v>3000000</v>
      </c>
      <c r="L118">
        <v>0.1348314606741573</v>
      </c>
      <c r="M118">
        <v>0.151194519655236</v>
      </c>
    </row>
    <row r="119" spans="1:13" x14ac:dyDescent="0.35">
      <c r="A119">
        <v>0</v>
      </c>
      <c r="B119" t="s">
        <v>9</v>
      </c>
      <c r="C119" t="s">
        <v>12</v>
      </c>
      <c r="D119">
        <v>0</v>
      </c>
      <c r="E119">
        <v>0</v>
      </c>
      <c r="F119">
        <v>0</v>
      </c>
      <c r="G119">
        <v>0</v>
      </c>
      <c r="H119">
        <v>1365000000</v>
      </c>
      <c r="I119">
        <v>54999999.999999993</v>
      </c>
      <c r="J119">
        <v>1350000000</v>
      </c>
      <c r="K119">
        <v>70000000</v>
      </c>
      <c r="L119">
        <v>1.098901098901099E-2</v>
      </c>
      <c r="M119">
        <v>6.5219429117914285E-2</v>
      </c>
    </row>
    <row r="120" spans="1:13" x14ac:dyDescent="0.35">
      <c r="A120">
        <v>0</v>
      </c>
      <c r="B120">
        <v>6156</v>
      </c>
      <c r="C120" t="s">
        <v>9</v>
      </c>
      <c r="D120">
        <v>0</v>
      </c>
      <c r="E120">
        <v>0</v>
      </c>
      <c r="F120">
        <v>0</v>
      </c>
      <c r="G120">
        <v>0</v>
      </c>
      <c r="H120">
        <v>2900000000</v>
      </c>
      <c r="I120">
        <v>299999999.99999994</v>
      </c>
      <c r="J120">
        <v>0</v>
      </c>
      <c r="K120">
        <v>0</v>
      </c>
      <c r="L120">
        <v>1</v>
      </c>
      <c r="M120">
        <v>0.14629795472825119</v>
      </c>
    </row>
    <row r="121" spans="1:13" x14ac:dyDescent="0.35">
      <c r="A121">
        <v>0</v>
      </c>
      <c r="B121" t="s">
        <v>19</v>
      </c>
      <c r="C121" t="s">
        <v>9</v>
      </c>
      <c r="D121">
        <v>0</v>
      </c>
      <c r="E121">
        <v>0</v>
      </c>
      <c r="F121">
        <v>0</v>
      </c>
      <c r="G121">
        <v>0</v>
      </c>
      <c r="H121">
        <v>1860000000</v>
      </c>
      <c r="I121">
        <v>39999999.999999993</v>
      </c>
      <c r="J121">
        <v>0</v>
      </c>
      <c r="K121">
        <v>0</v>
      </c>
      <c r="L121">
        <v>1</v>
      </c>
      <c r="M121">
        <v>3.0413194889743971E-2</v>
      </c>
    </row>
    <row r="122" spans="1:13" x14ac:dyDescent="0.35">
      <c r="A122">
        <v>0</v>
      </c>
      <c r="B122">
        <v>6156</v>
      </c>
      <c r="C122" t="s">
        <v>12</v>
      </c>
      <c r="D122">
        <v>0</v>
      </c>
      <c r="E122">
        <v>0</v>
      </c>
      <c r="F122">
        <v>0</v>
      </c>
      <c r="G122">
        <v>0</v>
      </c>
      <c r="H122">
        <v>1415000000</v>
      </c>
      <c r="I122">
        <v>45000000</v>
      </c>
      <c r="J122">
        <v>655000000</v>
      </c>
      <c r="K122">
        <v>14999999.999999998</v>
      </c>
      <c r="L122">
        <v>0.53710247349823326</v>
      </c>
      <c r="M122">
        <v>3.7623268068669405E-2</v>
      </c>
    </row>
    <row r="123" spans="1:13" x14ac:dyDescent="0.35">
      <c r="A123">
        <v>0</v>
      </c>
      <c r="B123">
        <v>6156</v>
      </c>
      <c r="C123" t="s">
        <v>12</v>
      </c>
      <c r="D123">
        <v>0</v>
      </c>
      <c r="E123">
        <v>0</v>
      </c>
      <c r="F123">
        <v>0</v>
      </c>
      <c r="G123">
        <v>0</v>
      </c>
      <c r="H123">
        <v>1480000000</v>
      </c>
      <c r="I123">
        <v>19999999.999999996</v>
      </c>
      <c r="J123">
        <v>655000000</v>
      </c>
      <c r="K123">
        <v>85000000</v>
      </c>
      <c r="L123">
        <v>0.55743243243243246</v>
      </c>
      <c r="M123">
        <v>5.9479773736098772E-2</v>
      </c>
    </row>
    <row r="124" spans="1:13" x14ac:dyDescent="0.35">
      <c r="A124">
        <v>0</v>
      </c>
      <c r="B124">
        <v>6156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1345000000</v>
      </c>
      <c r="I124">
        <v>74999999.999999985</v>
      </c>
      <c r="J124">
        <v>645000000</v>
      </c>
      <c r="K124">
        <v>45000000</v>
      </c>
      <c r="L124">
        <v>0.5204460966542751</v>
      </c>
      <c r="M124">
        <v>7.1211128910470919E-2</v>
      </c>
    </row>
    <row r="125" spans="1:13" x14ac:dyDescent="0.35">
      <c r="A125">
        <v>0</v>
      </c>
      <c r="B125" t="s">
        <v>19</v>
      </c>
      <c r="C125" t="s">
        <v>12</v>
      </c>
      <c r="D125">
        <v>0</v>
      </c>
      <c r="E125">
        <v>0</v>
      </c>
      <c r="F125">
        <v>0</v>
      </c>
      <c r="G125">
        <v>0</v>
      </c>
      <c r="H125">
        <v>1290000000</v>
      </c>
      <c r="I125">
        <v>9999999.9999999981</v>
      </c>
      <c r="J125">
        <v>745000000</v>
      </c>
      <c r="K125">
        <v>135000000</v>
      </c>
      <c r="L125">
        <v>0.42248062015503873</v>
      </c>
      <c r="M125">
        <v>0.10498897240342406</v>
      </c>
    </row>
    <row r="126" spans="1:13" x14ac:dyDescent="0.35">
      <c r="A126">
        <v>0</v>
      </c>
      <c r="B126" t="s">
        <v>19</v>
      </c>
      <c r="C126" t="s">
        <v>12</v>
      </c>
      <c r="D126">
        <v>0</v>
      </c>
      <c r="E126">
        <v>0</v>
      </c>
      <c r="F126">
        <v>0</v>
      </c>
      <c r="G126">
        <v>0</v>
      </c>
      <c r="H126">
        <v>1255000000</v>
      </c>
      <c r="I126">
        <v>124999999.99999999</v>
      </c>
      <c r="J126">
        <v>695000000</v>
      </c>
      <c r="K126">
        <v>4999999.9999999991</v>
      </c>
      <c r="L126">
        <v>0.44621513944223107</v>
      </c>
      <c r="M126">
        <v>0.10914025907940982</v>
      </c>
    </row>
    <row r="127" spans="1:13" x14ac:dyDescent="0.35">
      <c r="A127">
        <v>0</v>
      </c>
      <c r="B127" t="s">
        <v>19</v>
      </c>
      <c r="C127" t="s">
        <v>12</v>
      </c>
      <c r="D127">
        <v>0</v>
      </c>
      <c r="E127">
        <v>0</v>
      </c>
      <c r="F127">
        <v>0</v>
      </c>
      <c r="G127">
        <v>0</v>
      </c>
      <c r="H127">
        <v>1320000000</v>
      </c>
      <c r="I127">
        <v>100000000</v>
      </c>
      <c r="J127">
        <v>685000000</v>
      </c>
      <c r="K127">
        <v>4999999.9999999991</v>
      </c>
      <c r="L127">
        <v>0.48106060606060608</v>
      </c>
      <c r="M127">
        <v>8.4152970093031396E-2</v>
      </c>
    </row>
    <row r="128" spans="1:13" x14ac:dyDescent="0.35">
      <c r="A128">
        <v>24</v>
      </c>
      <c r="B128">
        <v>6156</v>
      </c>
      <c r="C128" t="s">
        <v>12</v>
      </c>
      <c r="D128">
        <v>1</v>
      </c>
      <c r="E128">
        <v>0</v>
      </c>
      <c r="F128">
        <v>0</v>
      </c>
      <c r="G128">
        <v>0</v>
      </c>
      <c r="H128">
        <v>1135000000</v>
      </c>
      <c r="I128">
        <v>85000000</v>
      </c>
      <c r="J128">
        <v>145000000</v>
      </c>
      <c r="K128">
        <v>35000000</v>
      </c>
      <c r="L128">
        <v>0.8722466960352423</v>
      </c>
      <c r="M128">
        <v>0.10405015274505137</v>
      </c>
    </row>
    <row r="129" spans="1:13" x14ac:dyDescent="0.35">
      <c r="A129">
        <v>24</v>
      </c>
      <c r="B129">
        <v>6156</v>
      </c>
      <c r="C129" t="s">
        <v>12</v>
      </c>
      <c r="D129">
        <v>1</v>
      </c>
      <c r="E129">
        <v>5</v>
      </c>
      <c r="F129">
        <v>0</v>
      </c>
      <c r="G129">
        <v>0</v>
      </c>
      <c r="H129">
        <v>755000000</v>
      </c>
      <c r="I129">
        <v>4999999.9999999991</v>
      </c>
      <c r="J129">
        <v>730000000</v>
      </c>
      <c r="K129">
        <v>59999999.999999993</v>
      </c>
      <c r="L129">
        <v>3.3112582781456956E-2</v>
      </c>
      <c r="M129">
        <v>7.9745960967082863E-2</v>
      </c>
    </row>
    <row r="130" spans="1:13" x14ac:dyDescent="0.35">
      <c r="A130">
        <v>24</v>
      </c>
      <c r="B130">
        <v>6156</v>
      </c>
      <c r="C130" t="s">
        <v>12</v>
      </c>
      <c r="D130">
        <v>1</v>
      </c>
      <c r="E130">
        <v>5</v>
      </c>
      <c r="F130">
        <v>2</v>
      </c>
      <c r="G130">
        <v>0</v>
      </c>
      <c r="H130">
        <v>570000000</v>
      </c>
      <c r="I130">
        <v>0</v>
      </c>
      <c r="J130">
        <v>525000000</v>
      </c>
      <c r="K130">
        <v>4999999.9999999991</v>
      </c>
      <c r="L130">
        <v>7.8947368421052627E-2</v>
      </c>
      <c r="M130">
        <v>8.7719298245614013E-3</v>
      </c>
    </row>
    <row r="131" spans="1:13" x14ac:dyDescent="0.35">
      <c r="A131">
        <v>24</v>
      </c>
      <c r="B131">
        <v>6156</v>
      </c>
      <c r="C131" t="s">
        <v>12</v>
      </c>
      <c r="D131">
        <v>1</v>
      </c>
      <c r="E131">
        <v>5</v>
      </c>
      <c r="F131">
        <v>2</v>
      </c>
      <c r="G131">
        <v>2</v>
      </c>
      <c r="H131">
        <v>615000000</v>
      </c>
      <c r="I131">
        <v>95000000</v>
      </c>
      <c r="J131">
        <v>360000000</v>
      </c>
      <c r="K131">
        <v>29999999.999999996</v>
      </c>
      <c r="L131">
        <v>0.41463414634146339</v>
      </c>
      <c r="M131">
        <v>0.17419325819766002</v>
      </c>
    </row>
    <row r="132" spans="1:13" x14ac:dyDescent="0.35">
      <c r="A132">
        <v>24</v>
      </c>
      <c r="B132">
        <v>6156</v>
      </c>
      <c r="C132" t="s">
        <v>12</v>
      </c>
      <c r="D132">
        <v>1</v>
      </c>
      <c r="E132">
        <v>5</v>
      </c>
      <c r="F132">
        <v>2</v>
      </c>
      <c r="G132">
        <v>4</v>
      </c>
      <c r="H132">
        <v>580000000</v>
      </c>
      <c r="I132">
        <v>129999999.99999999</v>
      </c>
      <c r="J132">
        <v>325000000</v>
      </c>
      <c r="K132">
        <v>25000000</v>
      </c>
      <c r="L132">
        <v>0.43965517241379309</v>
      </c>
      <c r="M132">
        <v>0.24860917361565191</v>
      </c>
    </row>
    <row r="133" spans="1:13" x14ac:dyDescent="0.35">
      <c r="A133">
        <v>24</v>
      </c>
      <c r="B133">
        <v>6156</v>
      </c>
      <c r="C133" t="s">
        <v>12</v>
      </c>
      <c r="D133">
        <v>2</v>
      </c>
      <c r="E133">
        <v>0</v>
      </c>
      <c r="F133">
        <v>0</v>
      </c>
      <c r="G133">
        <v>0</v>
      </c>
      <c r="H133">
        <v>1015000000</v>
      </c>
      <c r="I133">
        <v>64999999.999999993</v>
      </c>
      <c r="J133">
        <v>155000000</v>
      </c>
      <c r="K133">
        <v>4999999.9999999991</v>
      </c>
      <c r="L133">
        <v>0.84729064039408863</v>
      </c>
      <c r="M133">
        <v>8.4080075739693533E-2</v>
      </c>
    </row>
    <row r="134" spans="1:13" x14ac:dyDescent="0.35">
      <c r="A134">
        <v>24</v>
      </c>
      <c r="B134">
        <v>6156</v>
      </c>
      <c r="C134" t="s">
        <v>12</v>
      </c>
      <c r="D134">
        <v>2</v>
      </c>
      <c r="E134">
        <v>5</v>
      </c>
      <c r="F134">
        <v>0</v>
      </c>
      <c r="G134">
        <v>0</v>
      </c>
      <c r="H134">
        <v>595000000</v>
      </c>
      <c r="I134">
        <v>74999999.999999985</v>
      </c>
      <c r="J134">
        <v>540000000</v>
      </c>
      <c r="K134">
        <v>9999999.9999999981</v>
      </c>
      <c r="L134">
        <v>9.2436974789915971E-2</v>
      </c>
      <c r="M134">
        <v>0.12769861753231543</v>
      </c>
    </row>
    <row r="135" spans="1:13" x14ac:dyDescent="0.35">
      <c r="A135">
        <v>24</v>
      </c>
      <c r="B135">
        <v>6156</v>
      </c>
      <c r="C135" t="s">
        <v>12</v>
      </c>
      <c r="D135">
        <v>2</v>
      </c>
      <c r="E135">
        <v>5</v>
      </c>
      <c r="F135">
        <v>2</v>
      </c>
      <c r="G135">
        <v>0</v>
      </c>
      <c r="H135">
        <v>590000000</v>
      </c>
      <c r="I135">
        <v>29999999.999999996</v>
      </c>
      <c r="J135">
        <v>395000000</v>
      </c>
      <c r="K135">
        <v>64999999.999999993</v>
      </c>
      <c r="L135">
        <v>0.33050847457627119</v>
      </c>
      <c r="M135">
        <v>0.12249573938137696</v>
      </c>
    </row>
    <row r="136" spans="1:13" x14ac:dyDescent="0.35">
      <c r="A136">
        <v>24</v>
      </c>
      <c r="B136">
        <v>6156</v>
      </c>
      <c r="C136" t="s">
        <v>12</v>
      </c>
      <c r="D136">
        <v>2</v>
      </c>
      <c r="E136">
        <v>5</v>
      </c>
      <c r="F136">
        <v>2</v>
      </c>
      <c r="G136">
        <v>2</v>
      </c>
      <c r="H136">
        <v>560000000</v>
      </c>
      <c r="I136">
        <v>59999999.999999993</v>
      </c>
      <c r="J136">
        <v>310000000</v>
      </c>
      <c r="K136">
        <v>39999999.999999993</v>
      </c>
      <c r="L136">
        <v>0.44642857142857145</v>
      </c>
      <c r="M136">
        <v>0.13736629038930406</v>
      </c>
    </row>
    <row r="137" spans="1:13" x14ac:dyDescent="0.35">
      <c r="A137">
        <v>24</v>
      </c>
      <c r="B137">
        <v>6156</v>
      </c>
      <c r="C137" t="s">
        <v>12</v>
      </c>
      <c r="D137">
        <v>2</v>
      </c>
      <c r="E137">
        <v>5</v>
      </c>
      <c r="F137">
        <v>2</v>
      </c>
      <c r="G137">
        <v>4</v>
      </c>
      <c r="H137">
        <v>420000000</v>
      </c>
      <c r="I137">
        <v>19999999.999999996</v>
      </c>
      <c r="J137">
        <v>180000000</v>
      </c>
      <c r="K137">
        <v>29999999.999999996</v>
      </c>
      <c r="L137">
        <v>0.5714285714285714</v>
      </c>
      <c r="M137">
        <v>9.0055797924311037E-2</v>
      </c>
    </row>
    <row r="138" spans="1:13" x14ac:dyDescent="0.35">
      <c r="A138">
        <v>24</v>
      </c>
      <c r="B138">
        <v>6156</v>
      </c>
      <c r="C138" t="s">
        <v>12</v>
      </c>
      <c r="D138">
        <v>3</v>
      </c>
      <c r="E138">
        <v>0</v>
      </c>
      <c r="F138">
        <v>0</v>
      </c>
      <c r="G138">
        <v>0</v>
      </c>
      <c r="H138">
        <v>1035000000</v>
      </c>
      <c r="I138">
        <v>124999999.99999999</v>
      </c>
      <c r="J138">
        <v>150000000</v>
      </c>
      <c r="K138">
        <v>9999999.9999999981</v>
      </c>
      <c r="L138">
        <v>0.85507246376811596</v>
      </c>
      <c r="M138">
        <v>0.15919821114523602</v>
      </c>
    </row>
    <row r="139" spans="1:13" x14ac:dyDescent="0.35">
      <c r="A139">
        <v>24</v>
      </c>
      <c r="B139">
        <v>6156</v>
      </c>
      <c r="C139" t="s">
        <v>12</v>
      </c>
      <c r="D139">
        <v>3</v>
      </c>
      <c r="E139">
        <v>5</v>
      </c>
      <c r="F139">
        <v>0</v>
      </c>
      <c r="G139">
        <v>0</v>
      </c>
      <c r="H139">
        <v>665000000</v>
      </c>
      <c r="I139">
        <v>45000000</v>
      </c>
      <c r="J139">
        <v>540000000</v>
      </c>
      <c r="K139">
        <v>9999999.9999999981</v>
      </c>
      <c r="L139">
        <v>0.18796992481203006</v>
      </c>
      <c r="M139">
        <v>7.0477221358913086E-2</v>
      </c>
    </row>
    <row r="140" spans="1:13" x14ac:dyDescent="0.35">
      <c r="A140">
        <v>24</v>
      </c>
      <c r="B140">
        <v>6156</v>
      </c>
      <c r="C140" t="s">
        <v>12</v>
      </c>
      <c r="D140">
        <v>3</v>
      </c>
      <c r="E140">
        <v>5</v>
      </c>
      <c r="F140">
        <v>2</v>
      </c>
      <c r="G140">
        <v>0</v>
      </c>
      <c r="H140">
        <v>475000000</v>
      </c>
      <c r="I140">
        <v>4999999.9999999991</v>
      </c>
      <c r="J140">
        <v>470000000</v>
      </c>
      <c r="K140">
        <v>79999999.999999985</v>
      </c>
      <c r="L140">
        <v>1.0526315789473684E-2</v>
      </c>
      <c r="M140">
        <v>0.16874971576570266</v>
      </c>
    </row>
    <row r="141" spans="1:13" x14ac:dyDescent="0.35">
      <c r="A141">
        <v>24</v>
      </c>
      <c r="B141">
        <v>6156</v>
      </c>
      <c r="C141" t="s">
        <v>12</v>
      </c>
      <c r="D141">
        <v>3</v>
      </c>
      <c r="E141">
        <v>5</v>
      </c>
      <c r="F141">
        <v>2</v>
      </c>
      <c r="G141">
        <v>2</v>
      </c>
      <c r="H141">
        <v>635000000</v>
      </c>
      <c r="I141">
        <v>45000000</v>
      </c>
      <c r="J141">
        <v>380000000</v>
      </c>
      <c r="K141">
        <v>59999999.999999993</v>
      </c>
      <c r="L141">
        <v>0.40157480314960631</v>
      </c>
      <c r="M141">
        <v>0.121490283164937</v>
      </c>
    </row>
    <row r="142" spans="1:13" x14ac:dyDescent="0.35">
      <c r="A142">
        <v>24</v>
      </c>
      <c r="B142">
        <v>6156</v>
      </c>
      <c r="C142" t="s">
        <v>12</v>
      </c>
      <c r="D142">
        <v>3</v>
      </c>
      <c r="E142">
        <v>5</v>
      </c>
      <c r="F142">
        <v>2</v>
      </c>
      <c r="G142">
        <v>4</v>
      </c>
      <c r="H142">
        <v>420000000</v>
      </c>
      <c r="I142">
        <v>29999999.999999996</v>
      </c>
      <c r="J142">
        <v>285000000</v>
      </c>
      <c r="K142">
        <v>54999999.999999993</v>
      </c>
      <c r="L142">
        <v>0.32142857142857145</v>
      </c>
      <c r="M142">
        <v>0.15092279817302667</v>
      </c>
    </row>
    <row r="143" spans="1:13" x14ac:dyDescent="0.35">
      <c r="A143">
        <v>24</v>
      </c>
      <c r="B143" t="s">
        <v>19</v>
      </c>
      <c r="C143" t="s">
        <v>12</v>
      </c>
      <c r="D143">
        <v>1</v>
      </c>
      <c r="E143">
        <v>0</v>
      </c>
      <c r="F143">
        <v>0</v>
      </c>
      <c r="G143">
        <v>0</v>
      </c>
      <c r="H143">
        <v>1260000000</v>
      </c>
      <c r="I143">
        <v>109999999.99999999</v>
      </c>
      <c r="J143">
        <v>205000000</v>
      </c>
      <c r="K143">
        <v>45000000</v>
      </c>
      <c r="L143">
        <v>0.83730158730158732</v>
      </c>
      <c r="M143">
        <v>0.11933297749892807</v>
      </c>
    </row>
    <row r="144" spans="1:13" x14ac:dyDescent="0.35">
      <c r="A144">
        <v>24</v>
      </c>
      <c r="B144" t="s">
        <v>19</v>
      </c>
      <c r="C144" t="s">
        <v>12</v>
      </c>
      <c r="D144">
        <v>1</v>
      </c>
      <c r="E144">
        <v>5</v>
      </c>
      <c r="F144">
        <v>0</v>
      </c>
      <c r="G144">
        <v>0</v>
      </c>
      <c r="H144">
        <v>825000000</v>
      </c>
      <c r="I144">
        <v>25000000</v>
      </c>
      <c r="J144">
        <v>720000000</v>
      </c>
      <c r="K144">
        <v>50000000</v>
      </c>
      <c r="L144">
        <v>0.12727272727272726</v>
      </c>
      <c r="M144">
        <v>6.7869306339331581E-2</v>
      </c>
    </row>
    <row r="145" spans="1:13" x14ac:dyDescent="0.35">
      <c r="A145">
        <v>24</v>
      </c>
      <c r="B145" t="s">
        <v>19</v>
      </c>
      <c r="C145" t="s">
        <v>12</v>
      </c>
      <c r="D145">
        <v>1</v>
      </c>
      <c r="E145">
        <v>5</v>
      </c>
      <c r="F145">
        <v>2</v>
      </c>
      <c r="G145">
        <v>0</v>
      </c>
      <c r="H145">
        <v>585000000</v>
      </c>
      <c r="I145">
        <v>45000000</v>
      </c>
      <c r="J145">
        <v>555000000</v>
      </c>
      <c r="K145">
        <v>35000000</v>
      </c>
      <c r="L145">
        <v>5.128205128205128E-2</v>
      </c>
      <c r="M145">
        <v>9.7530699775759372E-2</v>
      </c>
    </row>
    <row r="146" spans="1:13" x14ac:dyDescent="0.35">
      <c r="A146">
        <v>24</v>
      </c>
      <c r="B146" t="s">
        <v>19</v>
      </c>
      <c r="C146" t="s">
        <v>12</v>
      </c>
      <c r="D146">
        <v>1</v>
      </c>
      <c r="E146">
        <v>5</v>
      </c>
      <c r="F146">
        <v>2</v>
      </c>
      <c r="G146">
        <v>2</v>
      </c>
      <c r="H146">
        <v>420000000</v>
      </c>
      <c r="I146">
        <v>9999999.9999999981</v>
      </c>
      <c r="J146">
        <v>235000000</v>
      </c>
      <c r="K146">
        <v>25000000</v>
      </c>
      <c r="L146">
        <v>0.44047619047619047</v>
      </c>
      <c r="M146">
        <v>6.4961262110917461E-2</v>
      </c>
    </row>
    <row r="147" spans="1:13" x14ac:dyDescent="0.35">
      <c r="A147">
        <v>24</v>
      </c>
      <c r="B147" t="s">
        <v>19</v>
      </c>
      <c r="C147" t="s">
        <v>12</v>
      </c>
      <c r="D147">
        <v>1</v>
      </c>
      <c r="E147">
        <v>5</v>
      </c>
      <c r="F147">
        <v>2</v>
      </c>
      <c r="G147">
        <v>4</v>
      </c>
      <c r="H147">
        <v>685000000</v>
      </c>
      <c r="I147">
        <v>35000000</v>
      </c>
      <c r="J147">
        <v>520000000</v>
      </c>
      <c r="K147">
        <v>79999999.999999985</v>
      </c>
      <c r="L147">
        <v>0.24087591240875914</v>
      </c>
      <c r="M147">
        <v>0.12806902456155281</v>
      </c>
    </row>
    <row r="148" spans="1:13" x14ac:dyDescent="0.35">
      <c r="A148">
        <v>24</v>
      </c>
      <c r="B148" t="s">
        <v>19</v>
      </c>
      <c r="C148" t="s">
        <v>12</v>
      </c>
      <c r="D148">
        <v>2</v>
      </c>
      <c r="E148">
        <v>0</v>
      </c>
      <c r="F148">
        <v>0</v>
      </c>
      <c r="G148">
        <v>0</v>
      </c>
      <c r="H148">
        <v>1500000000</v>
      </c>
      <c r="I148">
        <v>59999999.999999993</v>
      </c>
      <c r="J148">
        <v>190000000</v>
      </c>
      <c r="K148">
        <v>29999999.999999996</v>
      </c>
      <c r="L148">
        <v>0.87333333333333329</v>
      </c>
      <c r="M148">
        <v>5.6748020033986879E-2</v>
      </c>
    </row>
    <row r="149" spans="1:13" x14ac:dyDescent="0.35">
      <c r="A149">
        <v>24</v>
      </c>
      <c r="B149" t="s">
        <v>19</v>
      </c>
      <c r="C149" t="s">
        <v>12</v>
      </c>
      <c r="D149">
        <v>2</v>
      </c>
      <c r="E149">
        <v>5</v>
      </c>
      <c r="F149">
        <v>0</v>
      </c>
      <c r="G149">
        <v>0</v>
      </c>
      <c r="H149">
        <v>960000000</v>
      </c>
      <c r="I149">
        <v>39999999.999999993</v>
      </c>
      <c r="J149">
        <v>730000000</v>
      </c>
      <c r="K149">
        <v>70000000</v>
      </c>
      <c r="L149">
        <v>0.23958333333333334</v>
      </c>
      <c r="M149">
        <v>8.4573071766815028E-2</v>
      </c>
    </row>
    <row r="150" spans="1:13" x14ac:dyDescent="0.35">
      <c r="A150">
        <v>24</v>
      </c>
      <c r="B150" t="s">
        <v>19</v>
      </c>
      <c r="C150" t="s">
        <v>12</v>
      </c>
      <c r="D150">
        <v>2</v>
      </c>
      <c r="E150">
        <v>5</v>
      </c>
      <c r="F150">
        <v>2</v>
      </c>
      <c r="G150">
        <v>0</v>
      </c>
      <c r="H150">
        <v>715000000</v>
      </c>
      <c r="I150">
        <v>45000000</v>
      </c>
      <c r="J150">
        <v>640000000</v>
      </c>
      <c r="K150">
        <v>0</v>
      </c>
      <c r="L150">
        <v>0.1048951048951049</v>
      </c>
      <c r="M150">
        <v>6.3282363419458629E-2</v>
      </c>
    </row>
    <row r="151" spans="1:13" x14ac:dyDescent="0.35">
      <c r="A151">
        <v>24</v>
      </c>
      <c r="B151" t="s">
        <v>19</v>
      </c>
      <c r="C151" t="s">
        <v>12</v>
      </c>
      <c r="D151">
        <v>2</v>
      </c>
      <c r="E151">
        <v>5</v>
      </c>
      <c r="F151">
        <v>2</v>
      </c>
      <c r="G151">
        <v>2</v>
      </c>
      <c r="H151">
        <v>475000000</v>
      </c>
      <c r="I151">
        <v>4999999.9999999991</v>
      </c>
      <c r="J151">
        <v>390000000</v>
      </c>
      <c r="K151">
        <v>29999999.999999996</v>
      </c>
      <c r="L151">
        <v>0.17894736842105263</v>
      </c>
      <c r="M151">
        <v>6.4056780699128707E-2</v>
      </c>
    </row>
    <row r="152" spans="1:13" x14ac:dyDescent="0.35">
      <c r="A152">
        <v>24</v>
      </c>
      <c r="B152" t="s">
        <v>19</v>
      </c>
      <c r="C152" t="s">
        <v>12</v>
      </c>
      <c r="D152">
        <v>2</v>
      </c>
      <c r="E152">
        <v>5</v>
      </c>
      <c r="F152">
        <v>2</v>
      </c>
      <c r="G152">
        <v>4</v>
      </c>
      <c r="H152">
        <v>290000000</v>
      </c>
      <c r="I152">
        <v>19999999.999999996</v>
      </c>
      <c r="J152">
        <v>225000000</v>
      </c>
      <c r="K152">
        <v>64999999.999999993</v>
      </c>
      <c r="L152">
        <v>0.22413793103448276</v>
      </c>
      <c r="M152">
        <v>0.23501701622941379</v>
      </c>
    </row>
    <row r="153" spans="1:13" x14ac:dyDescent="0.35">
      <c r="A153">
        <v>24</v>
      </c>
      <c r="B153" t="s">
        <v>19</v>
      </c>
      <c r="C153" t="s">
        <v>12</v>
      </c>
      <c r="D153">
        <v>3</v>
      </c>
      <c r="E153">
        <v>0</v>
      </c>
      <c r="F153">
        <v>0</v>
      </c>
      <c r="G153">
        <v>0</v>
      </c>
      <c r="H153">
        <v>1380000000</v>
      </c>
      <c r="I153">
        <v>39999999.999999993</v>
      </c>
      <c r="J153">
        <v>225000000</v>
      </c>
      <c r="K153">
        <v>14999999.999999998</v>
      </c>
      <c r="L153">
        <v>0.83695652173913049</v>
      </c>
      <c r="M153">
        <v>3.9329832481005605E-2</v>
      </c>
    </row>
    <row r="154" spans="1:13" x14ac:dyDescent="0.35">
      <c r="A154">
        <v>24</v>
      </c>
      <c r="B154" t="s">
        <v>19</v>
      </c>
      <c r="C154" t="s">
        <v>12</v>
      </c>
      <c r="D154">
        <v>3</v>
      </c>
      <c r="E154">
        <v>5</v>
      </c>
      <c r="F154">
        <v>0</v>
      </c>
      <c r="G154">
        <v>0</v>
      </c>
      <c r="H154">
        <v>1135000000</v>
      </c>
      <c r="I154">
        <v>64999999.999999993</v>
      </c>
      <c r="J154">
        <v>490000000</v>
      </c>
      <c r="K154">
        <v>9999999.9999999981</v>
      </c>
      <c r="L154">
        <v>0.56828193832599116</v>
      </c>
      <c r="M154">
        <v>6.645671906557736E-2</v>
      </c>
    </row>
    <row r="155" spans="1:13" x14ac:dyDescent="0.35">
      <c r="A155">
        <v>24</v>
      </c>
      <c r="B155" t="s">
        <v>19</v>
      </c>
      <c r="C155" t="s">
        <v>12</v>
      </c>
      <c r="D155">
        <v>3</v>
      </c>
      <c r="E155">
        <v>5</v>
      </c>
      <c r="F155">
        <v>2</v>
      </c>
      <c r="G155">
        <v>0</v>
      </c>
      <c r="H155">
        <v>635000000</v>
      </c>
      <c r="I155">
        <v>4999999.9999999991</v>
      </c>
      <c r="J155">
        <v>510000000</v>
      </c>
      <c r="K155">
        <v>39999999.999999993</v>
      </c>
      <c r="L155">
        <v>0.19685039370078741</v>
      </c>
      <c r="M155">
        <v>6.3501264315178399E-2</v>
      </c>
    </row>
    <row r="156" spans="1:13" x14ac:dyDescent="0.35">
      <c r="A156">
        <v>24</v>
      </c>
      <c r="B156" t="s">
        <v>19</v>
      </c>
      <c r="C156" t="s">
        <v>12</v>
      </c>
      <c r="D156">
        <v>3</v>
      </c>
      <c r="E156">
        <v>5</v>
      </c>
      <c r="F156">
        <v>2</v>
      </c>
      <c r="G156">
        <v>2</v>
      </c>
      <c r="H156">
        <v>570000000</v>
      </c>
      <c r="I156">
        <v>50000000</v>
      </c>
      <c r="J156">
        <v>205000000</v>
      </c>
      <c r="K156">
        <v>25000000</v>
      </c>
      <c r="L156">
        <v>0.64035087719298245</v>
      </c>
      <c r="M156">
        <v>0.11302008628551152</v>
      </c>
    </row>
    <row r="157" spans="1:13" x14ac:dyDescent="0.35">
      <c r="A157">
        <v>24</v>
      </c>
      <c r="B157" t="s">
        <v>19</v>
      </c>
      <c r="C157" t="s">
        <v>12</v>
      </c>
      <c r="D157">
        <v>3</v>
      </c>
      <c r="E157">
        <v>5</v>
      </c>
      <c r="F157">
        <v>2</v>
      </c>
      <c r="G157">
        <v>4</v>
      </c>
      <c r="H157">
        <v>560000000</v>
      </c>
      <c r="I157">
        <v>50000000</v>
      </c>
      <c r="J157">
        <v>450000000</v>
      </c>
      <c r="K157">
        <v>90000000</v>
      </c>
      <c r="L157">
        <v>0.19642857142857142</v>
      </c>
      <c r="M157">
        <v>0.18468516767220697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 fractions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2024-03-19T18:55:36Z</dcterms:created>
  <dcterms:modified xsi:type="dcterms:W3CDTF">2024-04-25T17:33:30Z</dcterms:modified>
</cp:coreProperties>
</file>