
<file path=[Content_Types].xml><?xml version="1.0" encoding="utf-8"?>
<Types xmlns="http://schemas.openxmlformats.org/package/2006/content-types">
  <Override PartName="/xl/_rels/workbook.xml.rels" ContentType="application/vnd.openxmlformats-package.relationships+xml"/>
  <Override PartName="/xl/media/image12.png" ContentType="image/png"/>
  <Override PartName="/xl/media/image11.png" ContentType="image/png"/>
  <Override PartName="/xl/media/image9.png" ContentType="image/png"/>
  <Override PartName="/xl/media/image10.png" ContentType="image/png"/>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comments3.xml" ContentType="application/vnd.openxmlformats-officedocument.spreadsheetml.comments+xml"/>
  <Override PartName="/xl/sharedStrings.xml" ContentType="application/vnd.openxmlformats-officedocument.spreadsheetml.sharedStrings+xml"/>
  <Override PartName="/xl/drawings/_rels/drawing4.xml.rels" ContentType="application/vnd.openxmlformats-package.relationships+xml"/>
  <Override PartName="/xl/drawings/_rels/drawing2.xml.rels" ContentType="application/vnd.openxmlformats-package.relationships+xml"/>
  <Override PartName="/xl/drawings/_rels/drawing3.xml.rels" ContentType="application/vnd.openxmlformats-package.relationships+xml"/>
  <Override PartName="/xl/drawings/vmlDrawing1.vml" ContentType="application/vnd.openxmlformats-officedocument.vmlDrawing"/>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vmlDrawing2.vml" ContentType="application/vnd.openxmlformats-officedocument.vmlDrawing"/>
  <Override PartName="/xl/drawings/drawing4.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GanttChart" sheetId="1" state="visible" r:id="rId2"/>
    <sheet name="GanttChartPro" sheetId="2" state="visible" r:id="rId3"/>
    <sheet name="Help" sheetId="3" state="visible" r:id="rId4"/>
    <sheet name="TermsOfUse" sheetId="4" state="visible" r:id="rId5"/>
  </sheets>
  <definedNames>
    <definedName function="false" hidden="false" localSheetId="0" name="_xlnm.Print_Area" vbProcedure="false">GanttChart!$A$1:$BN$45</definedName>
    <definedName function="false" hidden="false" localSheetId="0" name="_xlnm.Print_Titles" vbProcedure="false">GanttChart!$4:$7</definedName>
    <definedName function="false" hidden="false" localSheetId="1" name="_xlnm.Print_Area" vbProcedure="false">GanttChartPro!$A$1:$C$47</definedName>
    <definedName function="false" hidden="false" name="valuevx" vbProcedure="false">42.314159</definedName>
    <definedName function="false" hidden="false" name="vertex42_copyright" vbProcedure="false">"© 2006-2018 Vertex42 LLC"</definedName>
    <definedName function="false" hidden="false" name="vertex42_id" vbProcedure="false">"gantt-chart_L.xlsx"</definedName>
    <definedName function="false" hidden="false" name="vertex42_title" vbProcedure="false">"Gantt Chart Template"</definedName>
    <definedName function="false" hidden="false" localSheetId="0" name="prevWBS" vbProcedure="false">GanttChart!$A1048576</definedName>
    <definedName function="false" hidden="false" localSheetId="0" name="_xlnm.Print_Titles" vbProcedure="false">GanttChart!$4:$7</definedName>
    <definedName function="false" hidden="false" localSheetId="0" name="_xlnm.Print_Titles_0" vbProcedure="false">GanttChart!$4:$7</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7" authorId="0">
      <text>
        <r>
          <rPr>
            <b val="true"/>
            <sz val="9"/>
            <color rgb="FF000000"/>
            <rFont val="Tahoma"/>
            <family val="2"/>
            <charset val="1"/>
          </rPr>
          <t xml:space="preserve">Work Breakdown Structure
</t>
        </r>
        <r>
          <rPr>
            <sz val="9"/>
            <color rgb="FF000000"/>
            <rFont val="Tahoma"/>
            <family val="2"/>
            <charset val="1"/>
          </rPr>
          <t xml:space="preserve">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text>
        <r>
          <rPr>
            <b val="true"/>
            <sz val="9"/>
            <color rgb="FF000000"/>
            <rFont val="Tahoma"/>
            <family val="2"/>
            <charset val="1"/>
          </rPr>
          <t xml:space="preserve">Task Description
</t>
        </r>
        <r>
          <rPr>
            <sz val="9"/>
            <color rgb="FF000000"/>
            <rFont val="Tahoma"/>
            <family val="2"/>
            <charset val="1"/>
          </rPr>
          <t xml:space="preserve">Enter the name of each task and sub-task. Use indents for sub-tasks.</t>
        </r>
      </text>
    </comment>
    <comment ref="C7" authorId="0">
      <text>
        <r>
          <rPr>
            <b val="true"/>
            <sz val="9"/>
            <color rgb="FF000000"/>
            <rFont val="Tahoma"/>
            <family val="2"/>
            <charset val="1"/>
          </rPr>
          <t xml:space="preserve">Task Lead
</t>
        </r>
        <r>
          <rPr>
            <sz val="9"/>
            <color rgb="FF000000"/>
            <rFont val="Tahoma"/>
            <family val="2"/>
            <charset val="1"/>
          </rPr>
          <t xml:space="preserve">Enter the name of the Task Lead in this column.</t>
        </r>
      </text>
    </comment>
    <comment ref="D7" authorId="0">
      <text>
        <r>
          <rPr>
            <b val="true"/>
            <sz val="9"/>
            <color rgb="FF000000"/>
            <rFont val="Tahoma"/>
            <family val="2"/>
            <charset val="1"/>
          </rPr>
          <t xml:space="preserve">Predecessor Tasks:
</t>
        </r>
        <r>
          <rPr>
            <sz val="9"/>
            <color rgb="FF000000"/>
            <rFont val="Tahoma"/>
            <family val="2"/>
            <charset val="1"/>
          </rPr>
          <t xml:space="preserve">You can use this column to enter the WBS of a predecessor for reference. The PRO version uses formulas to automatically calculate the Start Date based on the Predecessor.</t>
        </r>
      </text>
    </comment>
    <comment ref="E7" authorId="0">
      <text>
        <r>
          <rPr>
            <b val="true"/>
            <sz val="9"/>
            <color rgb="FF000000"/>
            <rFont val="Tahoma"/>
            <family val="2"/>
            <charset val="1"/>
          </rPr>
          <t xml:space="preserve">Task Start Date
</t>
        </r>
        <r>
          <rPr>
            <sz val="9"/>
            <color rgb="FF000000"/>
            <rFont val="Tahoma"/>
            <family val="2"/>
            <charset val="1"/>
          </rPr>
          <t xml:space="preserve">You can manually enter the Start Date for each task or use a formula to create a dependency on a Predecessor. For example, you could enter </t>
        </r>
        <r>
          <rPr>
            <b val="true"/>
            <sz val="9"/>
            <color rgb="FF000000"/>
            <rFont val="Tahoma"/>
            <family val="2"/>
            <charset val="1"/>
          </rPr>
          <t xml:space="preserve">=</t>
        </r>
        <r>
          <rPr>
            <b val="true"/>
            <i val="true"/>
            <sz val="9"/>
            <color rgb="FF000000"/>
            <rFont val="Tahoma"/>
            <family val="2"/>
            <charset val="1"/>
          </rPr>
          <t xml:space="preserve">enddate</t>
        </r>
        <r>
          <rPr>
            <b val="true"/>
            <sz val="9"/>
            <color rgb="FF000000"/>
            <rFont val="Tahoma"/>
            <family val="2"/>
            <charset val="1"/>
          </rPr>
          <t xml:space="preserve">+1</t>
        </r>
        <r>
          <rPr>
            <sz val="9"/>
            <color rgb="FF000000"/>
            <rFont val="Tahoma"/>
            <family val="2"/>
            <charset val="1"/>
          </rPr>
          <t xml:space="preserve"> to set the Start date to the next calendar day, or </t>
        </r>
        <r>
          <rPr>
            <b val="true"/>
            <sz val="9"/>
            <color rgb="FF000000"/>
            <rFont val="Tahoma"/>
            <family val="2"/>
            <charset val="1"/>
          </rPr>
          <t xml:space="preserve">=WORKDAY(</t>
        </r>
        <r>
          <rPr>
            <b val="true"/>
            <i val="true"/>
            <sz val="9"/>
            <color rgb="FF000000"/>
            <rFont val="Tahoma"/>
            <family val="2"/>
            <charset val="1"/>
          </rPr>
          <t xml:space="preserve">enddate</t>
        </r>
        <r>
          <rPr>
            <b val="true"/>
            <sz val="9"/>
            <color rgb="FF000000"/>
            <rFont val="Tahoma"/>
            <family val="2"/>
            <charset val="1"/>
          </rPr>
          <t xml:space="preserve">,1)</t>
        </r>
        <r>
          <rPr>
            <sz val="9"/>
            <color rgb="FF000000"/>
            <rFont val="Tahoma"/>
            <family val="2"/>
            <charset val="1"/>
          </rPr>
          <t xml:space="preserve"> to set the Start date to the next work day (excluding weekends), where </t>
        </r>
        <r>
          <rPr>
            <i val="true"/>
            <sz val="9"/>
            <color rgb="FF000000"/>
            <rFont val="Tahoma"/>
            <family val="2"/>
            <charset val="1"/>
          </rPr>
          <t xml:space="preserve">enddate</t>
        </r>
        <r>
          <rPr>
            <sz val="9"/>
            <color rgb="FF000000"/>
            <rFont val="Tahoma"/>
            <family val="2"/>
            <charset val="1"/>
          </rPr>
          <t xml:space="preserve"> is the cell reference for the End date of the Predecessor task.</t>
        </r>
      </text>
    </comment>
    <comment ref="F7" authorId="0">
      <text>
        <r>
          <rPr>
            <b val="true"/>
            <sz val="9"/>
            <color rgb="FF000000"/>
            <rFont val="Tahoma"/>
            <family val="2"/>
            <charset val="1"/>
          </rPr>
          <t xml:space="preserve">End Date:
</t>
        </r>
        <r>
          <rPr>
            <sz val="9"/>
            <color rgb="FF000000"/>
            <rFont val="Tahoma"/>
            <family val="2"/>
            <charset val="1"/>
          </rPr>
          <t xml:space="preserve">The End Date is calculated based on the Start Date and the Calendar Days columns.</t>
        </r>
      </text>
    </comment>
    <comment ref="G7" authorId="0">
      <text>
        <r>
          <rPr>
            <b val="true"/>
            <sz val="9"/>
            <color rgb="FF000000"/>
            <rFont val="Tahoma"/>
            <family val="2"/>
            <charset val="1"/>
          </rPr>
          <t xml:space="preserve">Duration (Calendar Days)
</t>
        </r>
        <r>
          <rPr>
            <sz val="9"/>
            <color rgb="FF000000"/>
            <rFont val="Tahoma"/>
            <family val="2"/>
            <charset val="1"/>
          </rPr>
          <t xml:space="preserve">The duration is the number of calendar days for the given task. The duration is calculated as the </t>
        </r>
        <r>
          <rPr>
            <b val="true"/>
            <sz val="9"/>
            <color rgb="FF000000"/>
            <rFont val="Tahoma"/>
            <family val="2"/>
            <charset val="1"/>
          </rPr>
          <t xml:space="preserve">End</t>
        </r>
        <r>
          <rPr>
            <sz val="9"/>
            <color rgb="FF000000"/>
            <rFont val="Tahoma"/>
            <family val="2"/>
            <charset val="1"/>
          </rPr>
          <t xml:space="preserve"> Date minus the </t>
        </r>
        <r>
          <rPr>
            <b val="true"/>
            <sz val="9"/>
            <color rgb="FF000000"/>
            <rFont val="Tahoma"/>
            <family val="2"/>
            <charset val="1"/>
          </rPr>
          <t xml:space="preserve">Start</t>
        </r>
        <r>
          <rPr>
            <sz val="9"/>
            <color rgb="FF000000"/>
            <rFont val="Tahoma"/>
            <family val="2"/>
            <charset val="1"/>
          </rPr>
          <t xml:space="preserve"> Date plus 1 day, so that a task starting and ending on the same day has a duration of 1 day.
</t>
        </r>
        <r>
          <rPr>
            <b val="true"/>
            <sz val="9"/>
            <color rgb="FF000000"/>
            <rFont val="Tahoma"/>
            <family val="2"/>
            <charset val="1"/>
          </rPr>
          <t xml:space="preserve">Note:</t>
        </r>
        <r>
          <rPr>
            <sz val="9"/>
            <color rgb="FF000000"/>
            <rFont val="Tahoma"/>
            <family val="2"/>
            <charset val="1"/>
          </rPr>
          <t xml:space="preserve"> The conditional formatting used to create the gantt chart references this column.</t>
        </r>
      </text>
    </comment>
    <comment ref="H7" authorId="0">
      <text>
        <r>
          <rPr>
            <b val="true"/>
            <sz val="9"/>
            <color rgb="FF000000"/>
            <rFont val="Tahoma"/>
            <family val="2"/>
            <charset val="1"/>
          </rPr>
          <t xml:space="preserve">Percent Complete
</t>
        </r>
        <r>
          <rPr>
            <sz val="9"/>
            <color rgb="FF000000"/>
            <rFont val="Tahoma"/>
            <family val="2"/>
            <charset val="1"/>
          </rPr>
          <t xml:space="preserve">Update the status of this task by entering the percent complete (between 0% and 100%).</t>
        </r>
      </text>
    </comment>
    <comment ref="I7" authorId="0">
      <text>
        <r>
          <rPr>
            <b val="true"/>
            <sz val="9"/>
            <color rgb="FF000000"/>
            <rFont val="Tahoma"/>
            <family val="2"/>
            <charset val="1"/>
          </rPr>
          <t xml:space="preserve">Work Days
</t>
        </r>
        <r>
          <rPr>
            <sz val="9"/>
            <color rgb="FF000000"/>
            <rFont val="Tahoma"/>
            <family val="2"/>
            <charset val="1"/>
          </rPr>
          <t xml:space="preserve">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3.xml><?xml version="1.0" encoding="utf-8"?>
<comments xmlns="http://schemas.openxmlformats.org/spreadsheetml/2006/main" xmlns:xdr="http://schemas.openxmlformats.org/drawingml/2006/spreadsheetDrawing">
  <authors>
    <author> </author>
  </authors>
  <commentList>
    <comment ref="C16" authorId="0">
      <text>
        <r>
          <rPr>
            <sz val="8"/>
            <color rgb="FF000000"/>
            <rFont val="Tahoma"/>
            <family val="2"/>
            <charset val="1"/>
          </rPr>
          <t xml:space="preserve">This is an example comment.</t>
        </r>
      </text>
    </comment>
  </commentList>
</comments>
</file>

<file path=xl/sharedStrings.xml><?xml version="1.0" encoding="utf-8"?>
<sst xmlns="http://schemas.openxmlformats.org/spreadsheetml/2006/main" count="183" uniqueCount="165">
  <si>
    <t xml:space="preserve">Master thesis - Project Schedule</t>
  </si>
  <si>
    <t xml:space="preserve">Gantt Chart Template © 2006-2018 by Vertex42.com.</t>
  </si>
  <si>
    <t xml:space="preserve">Strasbourg University / Fraunhofer IWM</t>
  </si>
  <si>
    <t xml:space="preserve">Project Start Date </t>
  </si>
  <si>
    <t xml:space="preserve">Display Week </t>
  </si>
  <si>
    <t xml:space="preserve">Project Lead </t>
  </si>
  <si>
    <t xml:space="preserve">WBS</t>
  </si>
  <si>
    <t xml:space="preserve">TASK</t>
  </si>
  <si>
    <t xml:space="preserve">LEAD</t>
  </si>
  <si>
    <t xml:space="preserve">PREDECESSOR</t>
  </si>
  <si>
    <t xml:space="preserve">START</t>
  </si>
  <si>
    <t xml:space="preserve">END</t>
  </si>
  <si>
    <t xml:space="preserve">DAYS</t>
  </si>
  <si>
    <t xml:space="preserve">% DONE</t>
  </si>
  <si>
    <t xml:space="preserve">WORK DAYS</t>
  </si>
  <si>
    <t xml:space="preserve">Literature research and goal definition</t>
  </si>
  <si>
    <t xml:space="preserve">Context and problem identification</t>
  </si>
  <si>
    <t xml:space="preserve">Defining the methodology</t>
  </si>
  <si>
    <t xml:space="preserve">Literature research </t>
  </si>
  <si>
    <t xml:space="preserve">on state equation</t>
  </si>
  <si>
    <t xml:space="preserve">bilevel problem</t>
  </si>
  <si>
    <t xml:space="preserve">Abaqus </t>
  </si>
  <si>
    <t xml:space="preserve">Identification of possible approches</t>
  </si>
  <si>
    <t xml:space="preserve">[Task]</t>
  </si>
  <si>
    <t xml:space="preserve">Black box problem</t>
  </si>
  <si>
    <t xml:space="preserve">Approximate gradient-based method</t>
  </si>
  <si>
    <t xml:space="preserve">numerical measurements</t>
  </si>
  <si>
    <t xml:space="preserve">realistic measurements</t>
  </si>
  <si>
    <t xml:space="preserve">Multilayer perceptron neural networdk</t>
  </si>
  <si>
    <t xml:space="preserve">Convolutional neural network</t>
  </si>
  <si>
    <t xml:space="preserve">Doc</t>
  </si>
  <si>
    <t xml:space="preserve">White box problem</t>
  </si>
  <si>
    <t xml:space="preserve">Abaqus simulation model</t>
  </si>
  <si>
    <t xml:space="preserve">Parametrization (external and internal loads, intertia)</t>
  </si>
  <si>
    <t xml:space="preserve">Inversed bilevel problem</t>
  </si>
  <si>
    <t xml:space="preserve">Summary and writing</t>
  </si>
  <si>
    <t xml:space="preserve">Preparation of template</t>
  </si>
  <si>
    <t xml:space="preserve">Defining structure</t>
  </si>
  <si>
    <t xml:space="preserve">Introduction</t>
  </si>
  <si>
    <t xml:space="preserve">Theory</t>
  </si>
  <si>
    <t xml:space="preserve">Discussion and Summary</t>
  </si>
  <si>
    <t xml:space="preserve">Corrections and thesis defense</t>
  </si>
  <si>
    <t xml:space="preserve">TEMPLATE ROWS</t>
  </si>
  <si>
    <t xml:space="preserve">See the Help worksheet to learn how to use these rows. You can hide these rows before printing.</t>
  </si>
  <si>
    <t xml:space="preserve">[ Level 1 Task or Phase ]</t>
  </si>
  <si>
    <t xml:space="preserve"> . [ Level 2 Task ]</t>
  </si>
  <si>
    <t xml:space="preserve"> . . [ Level 3 Task ]</t>
  </si>
  <si>
    <t xml:space="preserve"> . . . [ Level 4 Task ]</t>
  </si>
  <si>
    <t xml:space="preserve">Gantt Chart Template Pro</t>
  </si>
  <si>
    <r>
      <rPr>
        <b val="true"/>
        <sz val="10"/>
        <rFont val="Arial"/>
        <family val="2"/>
        <charset val="1"/>
      </rPr>
      <t xml:space="preserve">Gantt Chart Template Pro</t>
    </r>
    <r>
      <rPr>
        <sz val="10"/>
        <rFont val="Arial"/>
        <family val="2"/>
        <charset val="1"/>
      </rPr>
      <t xml:space="preserve"> is similar to this free version, but</t>
    </r>
  </si>
  <si>
    <t xml:space="preserve">it is more feature-packed. It also comes with other bonus content.</t>
  </si>
  <si>
    <t xml:space="preserve">Learn About Gantt Chart Template Pro</t>
  </si>
  <si>
    <t xml:space="preserve">https://www.vertex42.com/ExcelTemplates/excel-gantt-chart.html</t>
  </si>
  <si>
    <t xml:space="preserve">The following link is a blog post that talks specifically about the</t>
  </si>
  <si>
    <t xml:space="preserve">Pro version for Excel Online.</t>
  </si>
  <si>
    <t xml:space="preserve">Gantt Chart Template Pro for Excel Online</t>
  </si>
  <si>
    <t xml:space="preserve">Benefits and Features of Gantt Chart Template Pro</t>
  </si>
  <si>
    <t xml:space="preserve">Simple Color-Coding</t>
  </si>
  <si>
    <t xml:space="preserve">The Pro version includes a column for specifying the color of bars in the chart. For example,</t>
  </si>
  <si>
    <t xml:space="preserve">you could change the color based on urgency or task lead.</t>
  </si>
  <si>
    <t xml:space="preserve">Daily, Weekly, or Monthly View</t>
  </si>
  <si>
    <t xml:space="preserve">The Pro version includes a drop-down next to the Display Week that lets you choose to display</t>
  </si>
  <si>
    <t xml:space="preserve">the columns in the chart area as days, weeks, or months.</t>
  </si>
  <si>
    <t xml:space="preserve">Use Work Days as an Input</t>
  </si>
  <si>
    <t xml:space="preserve">By default, the Pro version is set up to have you enter Work Days instead of Calendar Days.</t>
  </si>
  <si>
    <t xml:space="preserve">The expanded set of template rows provides more options for defining the Start date, End date,</t>
  </si>
  <si>
    <t xml:space="preserve">and Duration of tasks. Define a task based on …</t>
  </si>
  <si>
    <t xml:space="preserve"> - Start date and End date</t>
  </si>
  <si>
    <t xml:space="preserve"> - Start date and Work days</t>
  </si>
  <si>
    <t xml:space="preserve"> - Start date and Calendar days</t>
  </si>
  <si>
    <t xml:space="preserve">Easily Create Task Dependencies</t>
  </si>
  <si>
    <t xml:space="preserve">Though you can still use your own formulas for creating task dependencies, the Pro version</t>
  </si>
  <si>
    <t xml:space="preserve">includes template rows that calculate the Start date based on the WBS number that you enter</t>
  </si>
  <si>
    <t xml:space="preserve">in the Predecessor column.</t>
  </si>
  <si>
    <t xml:space="preserve">Exclude Holidays from Work Days</t>
  </si>
  <si>
    <t xml:space="preserve">List holidays and other specific non-working days that you want to exclude from work days.</t>
  </si>
  <si>
    <t xml:space="preserve">Customize Your Work Week</t>
  </si>
  <si>
    <t xml:space="preserve">The versions designed for Excel 2010+ use the WORKDAY.INTL() and NETWORKDAYS.INTL()</t>
  </si>
  <si>
    <t xml:space="preserve">functions that allow you define the work week as something other than Monday-Friday.</t>
  </si>
  <si>
    <t xml:space="preserve">Learn More About Gantt Chart Template Pro</t>
  </si>
  <si>
    <t xml:space="preserve">Help</t>
  </si>
  <si>
    <t xml:space="preserve">About This Template</t>
  </si>
  <si>
    <t xml:space="preserve">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</si>
  <si>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xml:space="preserve">Be sure to read the Getting Started Tips below. Watching the video demos for Gantt Chart Template Pro may also help you see how to use the spreadsheet.</t>
  </si>
  <si>
    <t xml:space="preserve">Watch Demo Videos of the Pro Version on Vertex42.com</t>
  </si>
  <si>
    <t xml:space="preserve">Please read the license agreement in the TermsOfUse worksheet to learn how you may or may not use and share this spreadsheet.</t>
  </si>
  <si>
    <t xml:space="preserve">Getting Started Tips</t>
  </si>
  <si>
    <t xml:space="preserve">• [Bracketed Text] is meant to be edited, like the project title and task descriptions.</t>
  </si>
  <si>
    <t xml:space="preserve">• Some of the labels include cell comments to provide extra information.</t>
  </si>
  <si>
    <t xml:space="preserve">Label</t>
  </si>
  <si>
    <t xml:space="preserve">• To adjust the range of dates shown in the Gantt chart, change the Display Week number.</t>
  </si>
  <si>
    <t xml:space="preserve">• The Project Start Date is used to define the first week shown in the gantt chart.</t>
  </si>
  <si>
    <t xml:space="preserve">• Insert new tasks using one of the methods listed below.</t>
  </si>
  <si>
    <t xml:space="preserve">• Define the task start date and duration (days) by editing the light green cells.</t>
  </si>
  <si>
    <t xml:space="preserve">Input Cell</t>
  </si>
  <si>
    <t xml:space="preserve">• If you see "#####" in a cell, widen the column to display the cell contents.</t>
  </si>
  <si>
    <r>
      <rPr>
        <sz val="11"/>
        <color rgb="FFFF0000"/>
        <rFont val="Arial"/>
        <family val="2"/>
        <charset val="1"/>
      </rPr>
      <t xml:space="preserve">• </t>
    </r>
    <r>
      <rPr>
        <b val="true"/>
        <sz val="11"/>
        <color rgb="FFFF0000"/>
        <rFont val="Arial"/>
        <family val="2"/>
        <charset val="1"/>
      </rPr>
      <t xml:space="preserve">Backup</t>
    </r>
    <r>
      <rPr>
        <sz val="11"/>
        <color rgb="FFFF0000"/>
        <rFont val="Arial"/>
        <family val="2"/>
        <charset val="1"/>
      </rPr>
      <t xml:space="preserve"> your file regularly to avoid losing data! Excel files get corrupted occasionally.</t>
    </r>
  </si>
  <si>
    <t xml:space="preserve">Inserting New Tasks (Rows)</t>
  </si>
  <si>
    <r>
      <rPr>
        <sz val="11"/>
        <rFont val="Arial"/>
        <family val="2"/>
        <charset val="1"/>
      </rPr>
      <t xml:space="preserve">When inserting and deleting tasks, you need to insert and delete </t>
    </r>
    <r>
      <rPr>
        <b val="true"/>
        <sz val="11"/>
        <rFont val="Arial"/>
        <family val="2"/>
        <charset val="1"/>
      </rPr>
      <t xml:space="preserve">entire rows</t>
    </r>
    <r>
      <rPr>
        <sz val="11"/>
        <rFont val="Arial"/>
        <family val="2"/>
        <charset val="1"/>
      </rPr>
      <t xml:space="preserve">. Some columns contain formulas (such as the End Date and the Work Days columns), so these formulas need to copied to the newly inserted rows.</t>
    </r>
  </si>
  <si>
    <t xml:space="preserve">METHOD 1 (recommended)</t>
  </si>
  <si>
    <t xml:space="preserve">• Insert a new blank row by right-clicking on the row number and selecting Insert.</t>
  </si>
  <si>
    <t xml:space="preserve">• With the new blank row selected, press Ctrl+d to copy the formulas and formatting down from the row above OR use the row drag handle to copy the formulas and formatting down.</t>
  </si>
  <si>
    <t xml:space="preserve">METHOD 2</t>
  </si>
  <si>
    <t xml:space="preserve">• Copy a row from the set of template rows at the bottom of the worksheet.</t>
  </si>
  <si>
    <t xml:space="preserve">• Right-click on the row where you want to insert the new task and select Insert Copied Cells.</t>
  </si>
  <si>
    <t xml:space="preserve">Method 2 will work, but Excel will split/fracture/duplicate conditional formatting rules rather than merging the rules. This can cause inefficiencies in very large and heavily modified files.</t>
  </si>
  <si>
    <t xml:space="preserve">Help improve Excel by voting on a suggestion to fix this problem.</t>
  </si>
  <si>
    <t xml:space="preserve">Using the Template Rows and Choosing a WBS Level</t>
  </si>
  <si>
    <t xml:space="preserve">The set of template rows at the bottom of the Gantt Chart worksheet provide examples of different ways to format and define tasks for different WBS levels.</t>
  </si>
  <si>
    <t xml:space="preserve">Each different WBS level uses a different formula in the WBS column.</t>
  </si>
  <si>
    <t xml:space="preserve">You can either copy/paste/insert these template rows via Method 2 as explained above, OR you can just copy/paste the desired WBS cell when you want to change the WBS level.</t>
  </si>
  <si>
    <t xml:space="preserve">If you leave a blank cell above a WBS number, the numbering will reset to 1.x.x. The formulas are meant for convenience, but you can manually enter the WBS numbers if you want to.</t>
  </si>
  <si>
    <t xml:space="preserve">You can indent the task description for sub-tasks by entering leading spaces or using the Indent feature in Excel.</t>
  </si>
  <si>
    <t xml:space="preserve">Creating Task Dependencies</t>
  </si>
  <si>
    <t xml:space="preserve">You can enter the Start date manually, or define task dependencies using a formula. Below are some common options for defining the Start date:</t>
  </si>
  <si>
    <t xml:space="preserve">A.</t>
  </si>
  <si>
    <t xml:space="preserve">Enter the date manually (e.g. 1/3/2015)</t>
  </si>
  <si>
    <t xml:space="preserve">B.</t>
  </si>
  <si>
    <t xml:space="preserve">Reference the Project Start Date (e.g. =$E$4 )</t>
  </si>
  <si>
    <t xml:space="preserve">C.</t>
  </si>
  <si>
    <t xml:space="preserve">Set the Start date to the next Work Day after another task's End date.</t>
  </si>
  <si>
    <r>
      <rPr>
        <sz val="11"/>
        <rFont val="Arial"/>
        <family val="2"/>
        <charset val="1"/>
      </rPr>
      <t xml:space="preserve">• Use the formula =WORKDAY(</t>
    </r>
    <r>
      <rPr>
        <i val="true"/>
        <sz val="11"/>
        <rFont val="Arial"/>
        <family val="2"/>
        <charset val="1"/>
      </rPr>
      <t xml:space="preserve">enddate</t>
    </r>
    <r>
      <rPr>
        <sz val="11"/>
        <rFont val="Arial"/>
        <family val="2"/>
        <charset val="1"/>
      </rPr>
      <t xml:space="preserve">,1) where </t>
    </r>
    <r>
      <rPr>
        <i val="true"/>
        <sz val="11"/>
        <rFont val="Arial"/>
        <family val="2"/>
        <charset val="1"/>
      </rPr>
      <t xml:space="preserve">enddate</t>
    </r>
    <r>
      <rPr>
        <sz val="11"/>
        <rFont val="Arial"/>
        <family val="2"/>
        <charset val="1"/>
      </rPr>
      <t xml:space="preserve"> is the reference to the End date of a predecessor task.</t>
    </r>
  </si>
  <si>
    <r>
      <rPr>
        <sz val="11"/>
        <rFont val="Arial"/>
        <family val="2"/>
        <charset val="1"/>
      </rPr>
      <t xml:space="preserve">• For multiple predecessors, the formula would be =MAX(WORKDAY(</t>
    </r>
    <r>
      <rPr>
        <i val="true"/>
        <sz val="11"/>
        <rFont val="Arial"/>
        <family val="2"/>
        <charset val="1"/>
      </rPr>
      <t xml:space="preserve">enddate1</t>
    </r>
    <r>
      <rPr>
        <sz val="11"/>
        <rFont val="Arial"/>
        <family val="2"/>
        <charset val="1"/>
      </rPr>
      <t xml:space="preserve">,1),WORKDAY(</t>
    </r>
    <r>
      <rPr>
        <i val="true"/>
        <sz val="11"/>
        <rFont val="Arial"/>
        <family val="2"/>
        <charset val="1"/>
      </rPr>
      <t xml:space="preserve">enddate2</t>
    </r>
    <r>
      <rPr>
        <sz val="11"/>
        <rFont val="Arial"/>
        <family val="2"/>
        <charset val="1"/>
      </rPr>
      <t xml:space="preserve">,1))</t>
    </r>
  </si>
  <si>
    <t xml:space="preserve">D.</t>
  </si>
  <si>
    <t xml:space="preserve">Set the Start date to the next Calendar Day after another task's End date.</t>
  </si>
  <si>
    <r>
      <rPr>
        <sz val="11"/>
        <rFont val="Arial"/>
        <family val="2"/>
        <charset val="1"/>
      </rPr>
      <t xml:space="preserve">• This formula is very simple: =</t>
    </r>
    <r>
      <rPr>
        <i val="true"/>
        <sz val="11"/>
        <rFont val="Arial"/>
        <family val="2"/>
        <charset val="1"/>
      </rPr>
      <t xml:space="preserve">enddate</t>
    </r>
    <r>
      <rPr>
        <sz val="11"/>
        <rFont val="Arial"/>
        <family val="2"/>
        <charset val="1"/>
      </rPr>
      <t xml:space="preserve">+1</t>
    </r>
  </si>
  <si>
    <r>
      <rPr>
        <sz val="11"/>
        <rFont val="Arial"/>
        <family val="2"/>
        <charset val="1"/>
      </rPr>
      <t xml:space="preserve">• For multiple predecessors, the formula would be =MAX(</t>
    </r>
    <r>
      <rPr>
        <i val="true"/>
        <sz val="11"/>
        <rFont val="Arial"/>
        <family val="2"/>
        <charset val="1"/>
      </rPr>
      <t xml:space="preserve">enddate1</t>
    </r>
    <r>
      <rPr>
        <sz val="11"/>
        <rFont val="Arial"/>
        <family val="2"/>
        <charset val="1"/>
      </rPr>
      <t xml:space="preserve">,</t>
    </r>
    <r>
      <rPr>
        <i val="true"/>
        <sz val="11"/>
        <rFont val="Arial"/>
        <family val="2"/>
        <charset val="1"/>
      </rPr>
      <t xml:space="preserve">enddate2</t>
    </r>
    <r>
      <rPr>
        <sz val="11"/>
        <rFont val="Arial"/>
        <family val="2"/>
        <charset val="1"/>
      </rPr>
      <t xml:space="preserve">,</t>
    </r>
    <r>
      <rPr>
        <i val="true"/>
        <sz val="11"/>
        <rFont val="Arial"/>
        <family val="2"/>
        <charset val="1"/>
      </rPr>
      <t xml:space="preserve">enddate3</t>
    </r>
    <r>
      <rPr>
        <sz val="11"/>
        <rFont val="Arial"/>
        <family val="2"/>
        <charset val="1"/>
      </rPr>
      <t xml:space="preserve">)+1</t>
    </r>
  </si>
  <si>
    <t xml:space="preserve">E.</t>
  </si>
  <si>
    <t xml:space="preserve">Set the Start date to a number of days before or after another date.</t>
  </si>
  <si>
    <r>
      <rPr>
        <sz val="11"/>
        <rFont val="Arial"/>
        <family val="2"/>
        <charset val="1"/>
      </rPr>
      <t xml:space="preserve">• This formula is just like the one in C or D, except that in place of the "1" you enter the number of days, such as =WORKDAY(</t>
    </r>
    <r>
      <rPr>
        <i val="true"/>
        <sz val="11"/>
        <rFont val="Arial"/>
        <family val="2"/>
        <charset val="1"/>
      </rPr>
      <t xml:space="preserve">enddate</t>
    </r>
    <r>
      <rPr>
        <sz val="11"/>
        <rFont val="Arial"/>
        <family val="2"/>
        <charset val="1"/>
      </rPr>
      <t xml:space="preserve">,5) or =WORKDAY(</t>
    </r>
    <r>
      <rPr>
        <i val="true"/>
        <sz val="11"/>
        <rFont val="Arial"/>
        <family val="2"/>
        <charset val="1"/>
      </rPr>
      <t xml:space="preserve">startdate</t>
    </r>
    <r>
      <rPr>
        <sz val="11"/>
        <rFont val="Arial"/>
        <family val="2"/>
        <charset val="1"/>
      </rPr>
      <t xml:space="preserve">,-5)</t>
    </r>
  </si>
  <si>
    <t xml:space="preserve">F.</t>
  </si>
  <si>
    <t xml:space="preserve">Use a lookup formula and the Predecessor column to define the start date.</t>
  </si>
  <si>
    <t xml:space="preserve">[The formulas for using this method are built into Gantt Chart Template Pro]</t>
  </si>
  <si>
    <t xml:space="preserve">Changing the Color of the Bars in the Gantt Chart</t>
  </si>
  <si>
    <t xml:space="preserve">[Advanced] The Gantt Chart is created using conditional formatting, so you can modify the conditional formatting rules to change the format to a different color. The Pro version includes a column where you can change the color by entering a color code ("b"=blue, "g"=green, etc.)</t>
  </si>
  <si>
    <t xml:space="preserve">FAQs</t>
  </si>
  <si>
    <t xml:space="preserve">Q:</t>
  </si>
  <si>
    <r>
      <rPr>
        <sz val="11"/>
        <color rgb="FF376092"/>
        <rFont val="Arial"/>
        <family val="2"/>
        <charset val="1"/>
      </rPr>
      <t xml:space="preserve">How do I enter the </t>
    </r>
    <r>
      <rPr>
        <b val="true"/>
        <sz val="11"/>
        <color rgb="FF376092"/>
        <rFont val="Arial"/>
        <family val="2"/>
        <charset val="1"/>
      </rPr>
      <t xml:space="preserve">Work Days</t>
    </r>
    <r>
      <rPr>
        <sz val="11"/>
        <color rgb="FF376092"/>
        <rFont val="Arial"/>
        <family val="2"/>
        <charset val="1"/>
      </rPr>
      <t xml:space="preserve"> instead of </t>
    </r>
    <r>
      <rPr>
        <b val="true"/>
        <sz val="11"/>
        <color rgb="FF376092"/>
        <rFont val="Arial"/>
        <family val="2"/>
        <charset val="1"/>
      </rPr>
      <t xml:space="preserve">Calendar Days</t>
    </r>
    <r>
      <rPr>
        <sz val="11"/>
        <color rgb="FF376092"/>
        <rFont val="Arial"/>
        <family val="2"/>
        <charset val="1"/>
      </rPr>
      <t xml:space="preserve">?</t>
    </r>
  </si>
  <si>
    <t xml:space="preserve">Entering work days instead of calendar days is a feature of the Pro version. There is nothing in the free version preventing you from entering your own formulas, though.</t>
  </si>
  <si>
    <r>
      <rPr>
        <sz val="11"/>
        <color rgb="FF376092"/>
        <rFont val="Arial"/>
        <family val="2"/>
        <charset val="1"/>
      </rPr>
      <t xml:space="preserve">How do I calculate Calendar Days after entering the </t>
    </r>
    <r>
      <rPr>
        <b val="true"/>
        <sz val="11"/>
        <color rgb="FF376092"/>
        <rFont val="Arial"/>
        <family val="2"/>
        <charset val="1"/>
      </rPr>
      <t xml:space="preserve">Start and End Dates</t>
    </r>
    <r>
      <rPr>
        <sz val="11"/>
        <color rgb="FF376092"/>
        <rFont val="Arial"/>
        <family val="2"/>
        <charset val="1"/>
      </rPr>
      <t xml:space="preserve">?</t>
    </r>
  </si>
  <si>
    <r>
      <rPr>
        <sz val="11"/>
        <rFont val="Arial"/>
        <family val="2"/>
        <charset val="1"/>
      </rPr>
      <t xml:space="preserve">You can calculate the duration in calendar days (including both start and end dates) using the formula =</t>
    </r>
    <r>
      <rPr>
        <i val="true"/>
        <sz val="11"/>
        <rFont val="Arial"/>
        <family val="2"/>
        <charset val="1"/>
      </rPr>
      <t xml:space="preserve">enddate</t>
    </r>
    <r>
      <rPr>
        <sz val="11"/>
        <rFont val="Arial"/>
        <family val="2"/>
        <charset val="1"/>
      </rPr>
      <t xml:space="preserve">-</t>
    </r>
    <r>
      <rPr>
        <i val="true"/>
        <sz val="11"/>
        <rFont val="Arial"/>
        <family val="2"/>
        <charset val="1"/>
      </rPr>
      <t xml:space="preserve">startdate</t>
    </r>
    <r>
      <rPr>
        <sz val="11"/>
        <rFont val="Arial"/>
        <family val="2"/>
        <charset val="1"/>
      </rPr>
      <t xml:space="preserve">+1</t>
    </r>
  </si>
  <si>
    <r>
      <rPr>
        <sz val="11"/>
        <color rgb="FF376092"/>
        <rFont val="Arial"/>
        <family val="2"/>
        <charset val="1"/>
      </rPr>
      <t xml:space="preserve">How do I change the </t>
    </r>
    <r>
      <rPr>
        <b val="true"/>
        <sz val="11"/>
        <color rgb="FF376092"/>
        <rFont val="Arial"/>
        <family val="2"/>
        <charset val="1"/>
      </rPr>
      <t xml:space="preserve">Print Settings</t>
    </r>
    <r>
      <rPr>
        <sz val="11"/>
        <color rgb="FF376092"/>
        <rFont val="Arial"/>
        <family val="2"/>
        <charset val="1"/>
      </rPr>
      <t xml:space="preserve">? (Excel 2010, 2013)</t>
    </r>
  </si>
  <si>
    <t xml:space="preserve">Select the entire range of cells you want to print and go to File &gt; Print Area &gt; Set Print Area. Then go to File &gt; Page Setup or File &gt; Print Preview and adjust the Scaling, Margins, and Page Orientation as desired.</t>
  </si>
  <si>
    <r>
      <rPr>
        <sz val="11"/>
        <color rgb="FF376092"/>
        <rFont val="Arial"/>
        <family val="2"/>
        <charset val="1"/>
      </rPr>
      <t xml:space="preserve">How do I increase the </t>
    </r>
    <r>
      <rPr>
        <b val="true"/>
        <sz val="11"/>
        <color rgb="FF376092"/>
        <rFont val="Arial"/>
        <family val="2"/>
        <charset val="1"/>
      </rPr>
      <t xml:space="preserve">range of dates</t>
    </r>
    <r>
      <rPr>
        <sz val="11"/>
        <color rgb="FF376092"/>
        <rFont val="Arial"/>
        <family val="2"/>
        <charset val="1"/>
      </rPr>
      <t xml:space="preserve"> displayed in the Gantt chart?</t>
    </r>
  </si>
  <si>
    <t xml:space="preserve">You will need to add columns to the right of the Gantt Chart via copy/paste. Copy and paste the columns in groups of 7. Afterwards, you will also probably need to update the print area.</t>
  </si>
  <si>
    <r>
      <rPr>
        <sz val="11"/>
        <color rgb="FF376092"/>
        <rFont val="Arial"/>
        <family val="2"/>
        <charset val="1"/>
      </rPr>
      <t xml:space="preserve">How do I create a summary row that shows the </t>
    </r>
    <r>
      <rPr>
        <b val="true"/>
        <sz val="11"/>
        <color rgb="FF376092"/>
        <rFont val="Arial"/>
        <family val="2"/>
        <charset val="1"/>
      </rPr>
      <t xml:space="preserve">MIN</t>
    </r>
    <r>
      <rPr>
        <sz val="11"/>
        <color rgb="FF376092"/>
        <rFont val="Arial"/>
        <family val="2"/>
        <charset val="1"/>
      </rPr>
      <t xml:space="preserve"> and </t>
    </r>
    <r>
      <rPr>
        <b val="true"/>
        <sz val="11"/>
        <color rgb="FF376092"/>
        <rFont val="Arial"/>
        <family val="2"/>
        <charset val="1"/>
      </rPr>
      <t xml:space="preserve">MAX</t>
    </r>
    <r>
      <rPr>
        <sz val="11"/>
        <color rgb="FF376092"/>
        <rFont val="Arial"/>
        <family val="2"/>
        <charset val="1"/>
      </rPr>
      <t xml:space="preserve"> dates for all sub-tasks?</t>
    </r>
  </si>
  <si>
    <r>
      <rPr>
        <sz val="11"/>
        <color rgb="FF000000"/>
        <rFont val="Arial"/>
        <family val="2"/>
        <charset val="1"/>
      </rPr>
      <t xml:space="preserve">In the Start column, use the formula =MIN(</t>
    </r>
    <r>
      <rPr>
        <i val="true"/>
        <sz val="11"/>
        <color rgb="FF000000"/>
        <rFont val="Arial"/>
        <family val="2"/>
        <charset val="1"/>
      </rPr>
      <t xml:space="preserve">range_of_start_dates</t>
    </r>
    <r>
      <rPr>
        <sz val="11"/>
        <color rgb="FF000000"/>
        <rFont val="Arial"/>
        <family val="2"/>
        <charset val="1"/>
      </rPr>
      <t xml:space="preserve">)</t>
    </r>
  </si>
  <si>
    <r>
      <rPr>
        <sz val="11"/>
        <color rgb="FF000000"/>
        <rFont val="Arial"/>
        <family val="2"/>
        <charset val="1"/>
      </rPr>
      <t xml:space="preserve">In the End column, use the formula =MAX(</t>
    </r>
    <r>
      <rPr>
        <i val="true"/>
        <sz val="11"/>
        <color rgb="FF000000"/>
        <rFont val="Arial"/>
        <family val="2"/>
        <charset val="1"/>
      </rPr>
      <t xml:space="preserve">range_of_end_dates</t>
    </r>
    <r>
      <rPr>
        <sz val="11"/>
        <color rgb="FF000000"/>
        <rFont val="Arial"/>
        <family val="2"/>
        <charset val="1"/>
      </rPr>
      <t xml:space="preserve">)</t>
    </r>
  </si>
  <si>
    <r>
      <rPr>
        <sz val="11"/>
        <color rgb="FF000000"/>
        <rFont val="Arial"/>
        <family val="2"/>
        <charset val="1"/>
      </rPr>
      <t xml:space="preserve">In the Days column, use the formula =</t>
    </r>
    <r>
      <rPr>
        <i val="true"/>
        <sz val="11"/>
        <color rgb="FF000000"/>
        <rFont val="Arial"/>
        <family val="2"/>
        <charset val="1"/>
      </rPr>
      <t xml:space="preserve">end_date</t>
    </r>
    <r>
      <rPr>
        <sz val="11"/>
        <color rgb="FF000000"/>
        <rFont val="Arial"/>
        <family val="2"/>
        <charset val="1"/>
      </rPr>
      <t xml:space="preserve">-</t>
    </r>
    <r>
      <rPr>
        <i val="true"/>
        <sz val="11"/>
        <color rgb="FF000000"/>
        <rFont val="Arial"/>
        <family val="2"/>
        <charset val="1"/>
      </rPr>
      <t xml:space="preserve">start_date</t>
    </r>
    <r>
      <rPr>
        <sz val="11"/>
        <color rgb="FF000000"/>
        <rFont val="Arial"/>
        <family val="2"/>
        <charset val="1"/>
      </rPr>
      <t xml:space="preserve">+1</t>
    </r>
  </si>
  <si>
    <r>
      <rPr>
        <sz val="11"/>
        <color rgb="FF376092"/>
        <rFont val="Arial"/>
        <family val="2"/>
        <charset val="1"/>
      </rPr>
      <t xml:space="preserve">How do I calculate the </t>
    </r>
    <r>
      <rPr>
        <b val="true"/>
        <sz val="11"/>
        <color rgb="FF376092"/>
        <rFont val="Arial"/>
        <family val="2"/>
        <charset val="1"/>
      </rPr>
      <t xml:space="preserve">%Complete</t>
    </r>
    <r>
      <rPr>
        <sz val="11"/>
        <color rgb="FF376092"/>
        <rFont val="Arial"/>
        <family val="2"/>
        <charset val="1"/>
      </rPr>
      <t xml:space="preserve"> for an entire category of tasks?</t>
    </r>
  </si>
  <si>
    <t xml:space="preserve">The %Complete for a group of tasks can be calculated from its sub tasks using the formula below, where "workdays" is a reference to the range of work day values and "complete" is a reference to the %complete for each of the subtasks.</t>
  </si>
  <si>
    <r>
      <rPr>
        <sz val="11"/>
        <rFont val="Arial"/>
        <family val="2"/>
        <charset val="1"/>
      </rPr>
      <t xml:space="preserve">=SUMPRODUCT(</t>
    </r>
    <r>
      <rPr>
        <i val="true"/>
        <sz val="11"/>
        <rFont val="Arial"/>
        <family val="2"/>
        <charset val="1"/>
      </rPr>
      <t xml:space="preserve">workdays</t>
    </r>
    <r>
      <rPr>
        <sz val="11"/>
        <rFont val="Arial"/>
        <family val="2"/>
        <charset val="1"/>
      </rPr>
      <t xml:space="preserve">,</t>
    </r>
    <r>
      <rPr>
        <i val="true"/>
        <sz val="11"/>
        <rFont val="Arial"/>
        <family val="2"/>
        <charset val="1"/>
      </rPr>
      <t xml:space="preserve">complete</t>
    </r>
    <r>
      <rPr>
        <sz val="11"/>
        <rFont val="Arial"/>
        <family val="2"/>
        <charset val="1"/>
      </rPr>
      <t xml:space="preserve">)/SUM(</t>
    </r>
    <r>
      <rPr>
        <i val="true"/>
        <sz val="11"/>
        <rFont val="Arial"/>
        <family val="2"/>
        <charset val="1"/>
      </rPr>
      <t xml:space="preserve">workdays</t>
    </r>
    <r>
      <rPr>
        <sz val="11"/>
        <rFont val="Arial"/>
        <family val="2"/>
        <charset val="1"/>
      </rPr>
      <t xml:space="preserve">)</t>
    </r>
  </si>
  <si>
    <t xml:space="preserve">Example: Let's say you have 3 sub tasks that are 10 days, 12 days, and 14 days long, respectively. If the first subtask is 50% complete and the others are 25% complete, you could calculate the overall percent complete for the group as: =(10*50%+12*25%+14*25%)/(10+12+14).</t>
  </si>
  <si>
    <r>
      <rPr>
        <sz val="11"/>
        <color rgb="FF376092"/>
        <rFont val="Arial"/>
        <family val="2"/>
        <charset val="1"/>
      </rPr>
      <t xml:space="preserve">I've </t>
    </r>
    <r>
      <rPr>
        <b val="true"/>
        <sz val="11"/>
        <color rgb="FF376092"/>
        <rFont val="Arial"/>
        <family val="2"/>
        <charset val="1"/>
      </rPr>
      <t xml:space="preserve">messed up</t>
    </r>
    <r>
      <rPr>
        <sz val="11"/>
        <color rgb="FF376092"/>
        <rFont val="Arial"/>
        <family val="2"/>
        <charset val="1"/>
      </rPr>
      <t xml:space="preserve"> the chart area somehow. How do I fix it?</t>
    </r>
  </si>
  <si>
    <t xml:space="preserve">Find a row that works, then copy the cells that make up the gantt chart area from that row into the row that is messed up.</t>
  </si>
  <si>
    <t xml:space="preserve">© 2006-2018 Vertex42 LLC</t>
  </si>
  <si>
    <t xml:space="preserve">Terms of Use</t>
  </si>
  <si>
    <t xml:space="preserve">Gantt Chart Template, by Vertex42.com</t>
  </si>
  <si>
    <t xml:space="preserve">This spreadsheet template, including all worksheets and associated content is a copyrighted work under the United States and other copyright laws.</t>
  </si>
  <si>
    <r>
      <rPr>
        <sz val="12"/>
        <rFont val="Arial"/>
        <family val="2"/>
        <charset val="1"/>
      </rPr>
      <t xml:space="preserve">You may download the spreadsheet template, make archival copies, and customize the template only for your </t>
    </r>
    <r>
      <rPr>
        <b val="true"/>
        <sz val="12"/>
        <rFont val="Arial"/>
        <family val="2"/>
        <charset val="1"/>
      </rPr>
      <t xml:space="preserve">personal use or use within your company or organization</t>
    </r>
    <r>
      <rPr>
        <sz val="12"/>
        <rFont val="Arial"/>
        <family val="2"/>
        <charset val="1"/>
      </rPr>
      <t xml:space="preserve"> and </t>
    </r>
    <r>
      <rPr>
        <b val="true"/>
        <sz val="12"/>
        <rFont val="Arial"/>
        <family val="2"/>
        <charset val="1"/>
      </rPr>
      <t xml:space="preserve">not</t>
    </r>
    <r>
      <rPr>
        <sz val="12"/>
        <rFont val="Arial"/>
        <family val="2"/>
        <charset val="1"/>
      </rPr>
      <t xml:space="preserve"> for resale or public sharing.</t>
    </r>
  </si>
  <si>
    <t xml:space="preserve">You may not remove or alter any Vertex42 logo, trademark, copyright, disclaimer, brand, terms of use, attribution, or other proprietary notices or marks within the template.</t>
  </si>
  <si>
    <t xml:space="preserve">The template and any file, document, or other work including or derived from the template may NOT be sold, distributed, published to an online gallery, hosted on a website, or placed on any server in a way that makes it available to the general public.</t>
  </si>
  <si>
    <r>
      <rPr>
        <b val="true"/>
        <sz val="12"/>
        <rFont val="Arial"/>
        <family val="2"/>
        <charset val="1"/>
      </rPr>
      <t xml:space="preserve">Limited Private Sharing and Other Allowed Uses</t>
    </r>
    <r>
      <rPr>
        <sz val="12"/>
        <rFont val="Arial"/>
        <family val="2"/>
        <charset val="1"/>
      </rPr>
      <t xml:space="preserve">: See the complete license agreement to learn more about how you may or may not use this template.</t>
    </r>
  </si>
  <si>
    <t xml:space="preserve">View the Complete License Agreement</t>
  </si>
  <si>
    <t xml:space="preserve">https://www.vertex42.com/licensing/EULA_privateuse.html</t>
  </si>
</sst>
</file>

<file path=xl/styles.xml><?xml version="1.0" encoding="utf-8"?>
<styleSheet xmlns="http://schemas.openxmlformats.org/spreadsheetml/2006/main">
  <numFmts count="7">
    <numFmt numFmtId="164" formatCode="General"/>
    <numFmt numFmtId="165" formatCode="M/D/YYYY&quot; (&quot;DDDD\)"/>
    <numFmt numFmtId="166" formatCode="D\ MMM\ YYYY"/>
    <numFmt numFmtId="167" formatCode="D"/>
    <numFmt numFmtId="168" formatCode="DDD\ M/DD/YY"/>
    <numFmt numFmtId="169" formatCode="0%"/>
    <numFmt numFmtId="170" formatCode="0"/>
  </numFmts>
  <fonts count="49">
    <font>
      <sz val="10"/>
      <name val="Arial"/>
      <family val="0"/>
      <charset val="1"/>
    </font>
    <font>
      <sz val="10"/>
      <name val="Arial"/>
      <family val="0"/>
    </font>
    <font>
      <sz val="10"/>
      <name val="Arial"/>
      <family val="0"/>
    </font>
    <font>
      <sz val="10"/>
      <name val="Arial"/>
      <family val="0"/>
    </font>
    <font>
      <sz val="16"/>
      <color rgb="FF376092"/>
      <name val="Arial"/>
      <family val="1"/>
      <charset val="1"/>
    </font>
    <font>
      <sz val="14"/>
      <color rgb="FF003366"/>
      <name val="Arial"/>
      <family val="2"/>
      <charset val="1"/>
    </font>
    <font>
      <sz val="10"/>
      <name val="Arial"/>
      <family val="2"/>
      <charset val="1"/>
    </font>
    <font>
      <i val="true"/>
      <sz val="8"/>
      <color rgb="FF595959"/>
      <name val="Arial"/>
      <family val="2"/>
      <charset val="1"/>
    </font>
    <font>
      <u val="single"/>
      <sz val="10"/>
      <color rgb="FF0000FF"/>
      <name val="Arial"/>
      <family val="2"/>
      <charset val="1"/>
    </font>
    <font>
      <sz val="11"/>
      <name val="Arial"/>
      <family val="1"/>
      <charset val="1"/>
    </font>
    <font>
      <sz val="9"/>
      <name val="Arial"/>
      <family val="2"/>
      <charset val="1"/>
    </font>
    <font>
      <u val="single"/>
      <sz val="8"/>
      <color rgb="FF0000FF"/>
      <name val="Arial"/>
      <family val="2"/>
      <charset val="1"/>
    </font>
    <font>
      <sz val="7"/>
      <color rgb="FFC0C0C0"/>
      <name val="Arial"/>
      <family val="2"/>
      <charset val="1"/>
    </font>
    <font>
      <sz val="10"/>
      <name val="Arial"/>
      <family val="1"/>
      <charset val="1"/>
    </font>
    <font>
      <sz val="11"/>
      <name val="Arial"/>
      <family val="2"/>
      <charset val="1"/>
    </font>
    <font>
      <sz val="8"/>
      <name val="Arial"/>
      <family val="2"/>
      <charset val="1"/>
    </font>
    <font>
      <b val="true"/>
      <sz val="9"/>
      <name val="Arial"/>
      <family val="2"/>
      <charset val="1"/>
    </font>
    <font>
      <b val="true"/>
      <sz val="8"/>
      <name val="Arial"/>
      <family val="2"/>
      <charset val="1"/>
    </font>
    <font>
      <b val="true"/>
      <sz val="11"/>
      <name val="Arial"/>
      <family val="2"/>
      <charset val="1"/>
    </font>
    <font>
      <sz val="14"/>
      <name val="Arial"/>
      <family val="2"/>
      <charset val="1"/>
    </font>
    <font>
      <sz val="9"/>
      <color rgb="FF000000"/>
      <name val="Arial"/>
      <family val="2"/>
      <charset val="1"/>
    </font>
    <font>
      <sz val="14"/>
      <color rgb="FF000000"/>
      <name val="Arial"/>
      <family val="2"/>
      <charset val="1"/>
    </font>
    <font>
      <i val="true"/>
      <sz val="9"/>
      <name val="Arial"/>
      <family val="2"/>
      <charset val="1"/>
    </font>
    <font>
      <b val="true"/>
      <sz val="10"/>
      <color rgb="FF000000"/>
      <name val="Arial"/>
      <family val="2"/>
      <charset val="1"/>
    </font>
    <font>
      <sz val="10"/>
      <color rgb="FF000000"/>
      <name val="Arial"/>
      <family val="2"/>
      <charset val="1"/>
    </font>
    <font>
      <b val="true"/>
      <sz val="11"/>
      <color rgb="FF000000"/>
      <name val="Arial"/>
      <family val="2"/>
      <charset val="1"/>
    </font>
    <font>
      <b val="true"/>
      <sz val="9"/>
      <color rgb="FF000000"/>
      <name val="Tahoma"/>
      <family val="2"/>
      <charset val="1"/>
    </font>
    <font>
      <sz val="9"/>
      <color rgb="FF000000"/>
      <name val="Tahoma"/>
      <family val="2"/>
      <charset val="1"/>
    </font>
    <font>
      <b val="true"/>
      <i val="true"/>
      <sz val="9"/>
      <color rgb="FF000000"/>
      <name val="Tahoma"/>
      <family val="2"/>
      <charset val="1"/>
    </font>
    <font>
      <i val="true"/>
      <sz val="9"/>
      <color rgb="FF000000"/>
      <name val="Tahoma"/>
      <family val="2"/>
      <charset val="1"/>
    </font>
    <font>
      <sz val="18"/>
      <color rgb="FF376092"/>
      <name val="Arial"/>
      <family val="2"/>
      <charset val="1"/>
    </font>
    <font>
      <b val="true"/>
      <sz val="10"/>
      <name val="Arial"/>
      <family val="2"/>
      <charset val="1"/>
    </font>
    <font>
      <u val="single"/>
      <sz val="14"/>
      <color rgb="FF0000FF"/>
      <name val="Arial"/>
      <family val="2"/>
      <charset val="1"/>
    </font>
    <font>
      <i val="true"/>
      <sz val="8"/>
      <name val="Arial"/>
      <family val="2"/>
      <charset val="1"/>
    </font>
    <font>
      <b val="true"/>
      <sz val="12"/>
      <color rgb="FF376092"/>
      <name val="Arial"/>
      <family val="2"/>
      <charset val="1"/>
    </font>
    <font>
      <sz val="18"/>
      <color rgb="FF3B8741"/>
      <name val="Arial"/>
      <family val="2"/>
      <charset val="1"/>
    </font>
    <font>
      <u val="single"/>
      <sz val="11"/>
      <color rgb="FF0000FF"/>
      <name val="Arial"/>
      <family val="2"/>
      <charset val="1"/>
    </font>
    <font>
      <sz val="14"/>
      <color rgb="FF376092"/>
      <name val="Arial"/>
      <family val="2"/>
      <charset val="1"/>
    </font>
    <font>
      <sz val="11"/>
      <color rgb="FFFF0000"/>
      <name val="Arial"/>
      <family val="2"/>
      <charset val="1"/>
    </font>
    <font>
      <b val="true"/>
      <sz val="11"/>
      <color rgb="FFFF0000"/>
      <name val="Arial"/>
      <family val="2"/>
      <charset val="1"/>
    </font>
    <font>
      <b val="true"/>
      <sz val="11"/>
      <color rgb="FF376092"/>
      <name val="Arial"/>
      <family val="2"/>
      <charset val="1"/>
    </font>
    <font>
      <sz val="11"/>
      <color rgb="FF000000"/>
      <name val="Arial"/>
      <family val="2"/>
      <charset val="1"/>
    </font>
    <font>
      <i val="true"/>
      <sz val="11"/>
      <name val="Arial"/>
      <family val="2"/>
      <charset val="1"/>
    </font>
    <font>
      <sz val="11"/>
      <color rgb="FF376092"/>
      <name val="Arial"/>
      <family val="2"/>
      <charset val="1"/>
    </font>
    <font>
      <i val="true"/>
      <sz val="11"/>
      <color rgb="FF000000"/>
      <name val="Arial"/>
      <family val="2"/>
      <charset val="1"/>
    </font>
    <font>
      <sz val="8"/>
      <color rgb="FF000000"/>
      <name val="Tahoma"/>
      <family val="2"/>
      <charset val="1"/>
    </font>
    <font>
      <sz val="12"/>
      <name val="Arial"/>
      <family val="2"/>
      <charset val="1"/>
    </font>
    <font>
      <b val="true"/>
      <sz val="12"/>
      <name val="Arial"/>
      <family val="2"/>
      <charset val="1"/>
    </font>
    <font>
      <u val="single"/>
      <sz val="12"/>
      <color rgb="FF0000FF"/>
      <name val="Arial"/>
      <family val="2"/>
      <charset val="1"/>
    </font>
  </fonts>
  <fills count="6">
    <fill>
      <patternFill patternType="none"/>
    </fill>
    <fill>
      <patternFill patternType="gray125"/>
    </fill>
    <fill>
      <patternFill patternType="solid">
        <fgColor rgb="FFFFFFFF"/>
        <bgColor rgb="FFEFEFEF"/>
      </patternFill>
    </fill>
    <fill>
      <patternFill patternType="solid">
        <fgColor rgb="FFD9D9D9"/>
        <bgColor rgb="FFD3ECD5"/>
      </patternFill>
    </fill>
    <fill>
      <patternFill patternType="solid">
        <fgColor rgb="FFD3ECD5"/>
        <bgColor rgb="FFEAEAEA"/>
      </patternFill>
    </fill>
    <fill>
      <patternFill patternType="solid">
        <fgColor rgb="FFEAEAEA"/>
        <bgColor rgb="FFEFEFEF"/>
      </patternFill>
    </fill>
  </fills>
  <borders count="17">
    <border diagonalUp="false" diagonalDown="false">
      <left/>
      <right/>
      <top/>
      <bottom/>
      <diagonal/>
    </border>
    <border diagonalUp="false" diagonalDown="false">
      <left/>
      <right/>
      <top/>
      <bottom style="thin">
        <color rgb="FFBFBFBF"/>
      </bottom>
      <diagonal/>
    </border>
    <border diagonalUp="false" diagonalDown="false">
      <left style="medium">
        <color rgb="FFBFBFBF"/>
      </left>
      <right style="medium">
        <color rgb="FFBFBFBF"/>
      </right>
      <top/>
      <bottom/>
      <diagonal/>
    </border>
    <border diagonalUp="false" diagonalDown="false">
      <left/>
      <right/>
      <top style="thin">
        <color rgb="FFBFBFBF"/>
      </top>
      <bottom style="thin">
        <color rgb="FFBFBFBF"/>
      </bottom>
      <diagonal/>
    </border>
    <border diagonalUp="false" diagonalDown="false">
      <left style="medium">
        <color rgb="FFBFBFBF"/>
      </left>
      <right style="thin">
        <color rgb="FFBFBFBF"/>
      </right>
      <top/>
      <bottom/>
      <diagonal/>
    </border>
    <border diagonalUp="false" diagonalDown="false">
      <left style="thin">
        <color rgb="FFBFBFBF"/>
      </left>
      <right style="thin">
        <color rgb="FFBFBFBF"/>
      </right>
      <top/>
      <bottom/>
      <diagonal/>
    </border>
    <border diagonalUp="false" diagonalDown="false">
      <left style="thin">
        <color rgb="FFBFBFBF"/>
      </left>
      <right style="medium">
        <color rgb="FFBFBFBF"/>
      </right>
      <top/>
      <bottom/>
      <diagonal/>
    </border>
    <border diagonalUp="false" diagonalDown="false">
      <left/>
      <right/>
      <top/>
      <bottom style="medium">
        <color rgb="FFA6A6A6"/>
      </bottom>
      <diagonal/>
    </border>
    <border diagonalUp="false" diagonalDown="false">
      <left style="medium">
        <color rgb="FFBFBFBF"/>
      </left>
      <right style="thin">
        <color rgb="FFBFBFBF"/>
      </right>
      <top/>
      <bottom style="medium">
        <color rgb="FFA6A6A6"/>
      </bottom>
      <diagonal/>
    </border>
    <border diagonalUp="false" diagonalDown="false">
      <left style="thin">
        <color rgb="FFBFBFBF"/>
      </left>
      <right style="thin">
        <color rgb="FFBFBFBF"/>
      </right>
      <top/>
      <bottom style="medium">
        <color rgb="FFA6A6A6"/>
      </bottom>
      <diagonal/>
    </border>
    <border diagonalUp="false" diagonalDown="false">
      <left style="thin">
        <color rgb="FFBFBFBF"/>
      </left>
      <right style="medium">
        <color rgb="FFBFBFBF"/>
      </right>
      <top/>
      <bottom style="medium">
        <color rgb="FFA6A6A6"/>
      </bottom>
      <diagonal/>
    </border>
    <border diagonalUp="false" diagonalDown="false">
      <left/>
      <right/>
      <top/>
      <bottom style="thin">
        <color rgb="FFEAEAEA"/>
      </bottom>
      <diagonal/>
    </border>
    <border diagonalUp="false" diagonalDown="false">
      <left/>
      <right/>
      <top style="thin">
        <color rgb="FFEAEAEA"/>
      </top>
      <bottom style="thin">
        <color rgb="FFEAEAEA"/>
      </bottom>
      <diagonal/>
    </border>
    <border diagonalUp="false" diagonalDown="false">
      <left/>
      <right/>
      <top style="thin">
        <color rgb="FFEFEFEF"/>
      </top>
      <bottom style="thin">
        <color rgb="FFEFEFEF"/>
      </bottom>
      <diagonal/>
    </border>
    <border diagonalUp="false" diagonalDown="false">
      <left/>
      <right/>
      <top/>
      <bottom style="thin">
        <color rgb="FFEFEFEF"/>
      </bottom>
      <diagonal/>
    </border>
    <border diagonalUp="false" diagonalDown="false">
      <left style="thin">
        <color rgb="FFFFFFFF"/>
      </left>
      <right style="thin">
        <color rgb="FFFFFFFF"/>
      </right>
      <top/>
      <bottom style="thin">
        <color rgb="FFFFFFFF"/>
      </bottom>
      <diagonal/>
    </border>
    <border diagonalUp="false" diagonalDown="false">
      <left style="thin">
        <color rgb="FFFFFFFF"/>
      </left>
      <right style="thin">
        <color rgb="FFFFFFFF"/>
      </right>
      <top style="thin">
        <color rgb="FFFFFFFF"/>
      </top>
      <bottom style="thin">
        <color rgb="FFFFFFFF"/>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cellStyleXfs>
  <cellXfs count="15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center" textRotation="0" wrapText="false" indent="0" shrinkToFit="false"/>
      <protection locked="false" hidden="false"/>
    </xf>
    <xf numFmtId="164" fontId="5" fillId="0" borderId="0" xfId="0" applyFont="true" applyBorder="true" applyAlignment="true" applyProtection="true">
      <alignment horizontal="general" vertical="center" textRotation="0" wrapText="false" indent="0" shrinkToFit="false"/>
      <protection locked="false" hidden="false"/>
    </xf>
    <xf numFmtId="164" fontId="6" fillId="0" borderId="0" xfId="0" applyFont="true" applyBorder="false" applyAlignment="true" applyProtection="true">
      <alignment horizontal="right" vertical="center" textRotation="0" wrapText="false" indent="0" shrinkToFit="false"/>
      <protection locked="true" hidden="false"/>
    </xf>
    <xf numFmtId="164" fontId="7" fillId="0" borderId="0" xfId="20" applyFont="true" applyBorder="true" applyAlignment="true" applyProtection="true">
      <alignment horizontal="left" vertical="center" textRotation="0" wrapText="false" indent="0" shrinkToFit="false"/>
      <protection locked="true" hidden="false"/>
    </xf>
    <xf numFmtId="164" fontId="9" fillId="0" borderId="0" xfId="0" applyFont="true" applyBorder="false" applyAlignment="true" applyProtection="true">
      <alignment horizontal="general" vertical="center"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false" hidden="false"/>
    </xf>
    <xf numFmtId="164" fontId="11" fillId="2" borderId="0" xfId="20" applyFont="true" applyBorder="true" applyAlignment="true" applyProtection="true">
      <alignment horizontal="right" vertical="bottom" textRotation="0" wrapText="false" indent="0" shrinkToFit="false"/>
      <protection locked="false" hidden="false"/>
    </xf>
    <xf numFmtId="164" fontId="12" fillId="0" borderId="0" xfId="0" applyFont="true" applyBorder="false" applyAlignment="true" applyProtection="true">
      <alignment horizontal="general" vertical="bottom"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8" fillId="0" borderId="0" xfId="20" applyFont="false" applyBorder="true" applyAlignment="true" applyProtection="true">
      <alignment horizontal="left" vertical="bottom" textRotation="0" wrapText="false" indent="0" shrinkToFit="false"/>
      <protection locked="true" hidden="false"/>
    </xf>
    <xf numFmtId="164" fontId="6" fillId="0" borderId="0" xfId="0" applyFont="true" applyBorder="true" applyAlignment="false" applyProtection="true">
      <alignment horizontal="general" vertical="bottom" textRotation="0" wrapText="false" indent="0" shrinkToFit="false"/>
      <protection locked="true" hidden="false"/>
    </xf>
    <xf numFmtId="165" fontId="6" fillId="0" borderId="1" xfId="0" applyFont="true" applyBorder="true" applyAlignment="true" applyProtection="true">
      <alignment horizontal="center" vertical="center" textRotation="0" wrapText="false" indent="0" shrinkToFit="true"/>
      <protection locked="false" hidden="false"/>
    </xf>
    <xf numFmtId="164" fontId="6" fillId="0" borderId="1" xfId="0" applyFont="true" applyBorder="true" applyAlignment="true" applyProtection="true">
      <alignment horizontal="center" vertical="center" textRotation="0" wrapText="false" indent="0" shrinkToFit="false"/>
      <protection locked="false" hidden="false"/>
    </xf>
    <xf numFmtId="164" fontId="13" fillId="0" borderId="0" xfId="0" applyFont="true" applyBorder="false" applyAlignment="false" applyProtection="true">
      <alignment horizontal="general" vertical="bottom" textRotation="0" wrapText="false" indent="0" shrinkToFit="false"/>
      <protection locked="true" hidden="false"/>
    </xf>
    <xf numFmtId="164" fontId="14" fillId="0" borderId="2" xfId="0" applyFont="true" applyBorder="true" applyAlignment="true" applyProtection="true">
      <alignment horizontal="center" vertical="center" textRotation="0" wrapText="false" indent="0" shrinkToFit="false"/>
      <protection locked="true" hidden="false"/>
    </xf>
    <xf numFmtId="165" fontId="6" fillId="0" borderId="3" xfId="0" applyFont="true" applyBorder="true" applyAlignment="true" applyProtection="true">
      <alignment horizontal="center" vertical="center" textRotation="0" wrapText="false" indent="0" shrinkToFit="true"/>
      <protection locked="false" hidden="false"/>
    </xf>
    <xf numFmtId="164" fontId="6" fillId="0" borderId="0" xfId="0" applyFont="true" applyBorder="false" applyAlignment="false" applyProtection="true">
      <alignment horizontal="general" vertical="bottom" textRotation="0" wrapText="false" indent="0" shrinkToFit="false"/>
      <protection locked="true" hidden="false"/>
    </xf>
    <xf numFmtId="166" fontId="6" fillId="0" borderId="2"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false" applyProtection="true">
      <alignment horizontal="general" vertical="bottom" textRotation="0" wrapText="false" indent="0" shrinkToFit="false"/>
      <protection locked="true" hidden="false"/>
    </xf>
    <xf numFmtId="167" fontId="15" fillId="0" borderId="4" xfId="0" applyFont="true" applyBorder="true" applyAlignment="true" applyProtection="true">
      <alignment horizontal="center" vertical="center" textRotation="0" wrapText="false" indent="0" shrinkToFit="true"/>
      <protection locked="true" hidden="false"/>
    </xf>
    <xf numFmtId="167" fontId="15" fillId="0" borderId="5" xfId="0" applyFont="true" applyBorder="true" applyAlignment="true" applyProtection="true">
      <alignment horizontal="center" vertical="center" textRotation="0" wrapText="false" indent="0" shrinkToFit="true"/>
      <protection locked="true" hidden="false"/>
    </xf>
    <xf numFmtId="167" fontId="15" fillId="0" borderId="6" xfId="0" applyFont="true" applyBorder="true" applyAlignment="true" applyProtection="true">
      <alignment horizontal="center" vertical="center" textRotation="0" wrapText="false" indent="0" shrinkToFit="true"/>
      <protection locked="true" hidden="false"/>
    </xf>
    <xf numFmtId="164" fontId="16" fillId="0" borderId="7" xfId="0" applyFont="true" applyBorder="true" applyAlignment="true" applyProtection="true">
      <alignment horizontal="left" vertical="center" textRotation="0" wrapText="false" indent="0" shrinkToFit="false"/>
      <protection locked="true" hidden="false"/>
    </xf>
    <xf numFmtId="164" fontId="16" fillId="0" borderId="7" xfId="0" applyFont="true" applyBorder="true" applyAlignment="true" applyProtection="true">
      <alignment horizontal="center" vertical="center" textRotation="0" wrapText="true" indent="0" shrinkToFit="false"/>
      <protection locked="true" hidden="false"/>
    </xf>
    <xf numFmtId="164" fontId="17" fillId="0" borderId="7" xfId="0" applyFont="true" applyBorder="true" applyAlignment="true" applyProtection="true">
      <alignment horizontal="center" vertical="center" textRotation="0" wrapText="true" indent="0" shrinkToFit="false"/>
      <protection locked="true" hidden="false"/>
    </xf>
    <xf numFmtId="164" fontId="16" fillId="0" borderId="7" xfId="0" applyFont="true" applyBorder="true" applyAlignment="true" applyProtection="true">
      <alignment horizontal="center" vertical="center" textRotation="0" wrapText="false" indent="0" shrinkToFit="false"/>
      <protection locked="true" hidden="false"/>
    </xf>
    <xf numFmtId="164" fontId="10" fillId="0" borderId="8" xfId="0" applyFont="true" applyBorder="true" applyAlignment="true" applyProtection="true">
      <alignment horizontal="center" vertical="center" textRotation="0" wrapText="false" indent="0" shrinkToFit="true"/>
      <protection locked="true" hidden="false"/>
    </xf>
    <xf numFmtId="164" fontId="10" fillId="0" borderId="9" xfId="0" applyFont="true" applyBorder="true" applyAlignment="true" applyProtection="true">
      <alignment horizontal="center" vertical="center" textRotation="0" wrapText="false" indent="0" shrinkToFit="true"/>
      <protection locked="true" hidden="false"/>
    </xf>
    <xf numFmtId="164" fontId="10" fillId="0" borderId="10" xfId="0" applyFont="true" applyBorder="true" applyAlignment="true" applyProtection="true">
      <alignment horizontal="center" vertical="center" textRotation="0" wrapText="false" indent="0" shrinkToFit="true"/>
      <protection locked="true" hidden="false"/>
    </xf>
    <xf numFmtId="164" fontId="6" fillId="0" borderId="0" xfId="0" applyFont="true" applyBorder="true" applyAlignment="true" applyProtection="true">
      <alignment horizontal="general" vertical="bottom" textRotation="0" wrapText="false" indent="0" shrinkToFit="false"/>
      <protection locked="true" hidden="false"/>
    </xf>
    <xf numFmtId="164" fontId="18" fillId="3" borderId="11" xfId="0" applyFont="true" applyBorder="true" applyAlignment="true" applyProtection="true">
      <alignment horizontal="left" vertical="center" textRotation="0" wrapText="false" indent="0" shrinkToFit="false"/>
      <protection locked="true" hidden="false"/>
    </xf>
    <xf numFmtId="164" fontId="18" fillId="3" borderId="11" xfId="0" applyFont="true" applyBorder="true" applyAlignment="true" applyProtection="true">
      <alignment horizontal="general" vertical="center" textRotation="0" wrapText="false" indent="0" shrinkToFit="false"/>
      <protection locked="true" hidden="false"/>
    </xf>
    <xf numFmtId="164" fontId="10" fillId="3" borderId="11" xfId="0" applyFont="true" applyBorder="true" applyAlignment="true" applyProtection="true">
      <alignment horizontal="general" vertical="center" textRotation="0" wrapText="false" indent="0" shrinkToFit="false"/>
      <protection locked="true" hidden="false"/>
    </xf>
    <xf numFmtId="164" fontId="10" fillId="3" borderId="11" xfId="0" applyFont="true" applyBorder="true" applyAlignment="true" applyProtection="true">
      <alignment horizontal="center" vertical="center" textRotation="0" wrapText="false" indent="0" shrinkToFit="false"/>
      <protection locked="true" hidden="false"/>
    </xf>
    <xf numFmtId="168" fontId="10" fillId="3" borderId="11" xfId="0" applyFont="true" applyBorder="true" applyAlignment="true" applyProtection="true">
      <alignment horizontal="right" vertical="center" textRotation="0" wrapText="false" indent="0" shrinkToFit="false"/>
      <protection locked="true" hidden="false"/>
    </xf>
    <xf numFmtId="168" fontId="10" fillId="3" borderId="11" xfId="0" applyFont="true" applyBorder="true" applyAlignment="true" applyProtection="true">
      <alignment horizontal="center" vertical="center" textRotation="0" wrapText="false" indent="0" shrinkToFit="false"/>
      <protection locked="true" hidden="false"/>
    </xf>
    <xf numFmtId="170" fontId="10" fillId="3" borderId="11" xfId="19" applyFont="true" applyBorder="true" applyAlignment="true" applyProtection="true">
      <alignment horizontal="center" vertical="center" textRotation="0" wrapText="false" indent="0" shrinkToFit="false"/>
      <protection locked="true" hidden="false"/>
    </xf>
    <xf numFmtId="169" fontId="10" fillId="3" borderId="11" xfId="19" applyFont="true" applyBorder="true" applyAlignment="true" applyProtection="true">
      <alignment horizontal="center" vertical="center" textRotation="0" wrapText="false" indent="0" shrinkToFit="false"/>
      <protection locked="true" hidden="false"/>
    </xf>
    <xf numFmtId="170" fontId="10" fillId="3" borderId="11" xfId="0" applyFont="true" applyBorder="true" applyAlignment="true" applyProtection="true">
      <alignment horizontal="center" vertical="center" textRotation="0" wrapText="false" indent="0" shrinkToFit="false"/>
      <protection locked="true" hidden="false"/>
    </xf>
    <xf numFmtId="170" fontId="19" fillId="3" borderId="11" xfId="0" applyFont="true" applyBorder="true" applyAlignment="true" applyProtection="true">
      <alignment horizontal="center" vertical="center" textRotation="0" wrapText="false" indent="0" shrinkToFit="false"/>
      <protection locked="true" hidden="false"/>
    </xf>
    <xf numFmtId="164" fontId="10" fillId="3" borderId="11" xfId="0" applyFont="true" applyBorder="true" applyAlignment="true" applyProtection="true">
      <alignment horizontal="left" vertical="center" textRotation="0" wrapText="false" indent="0" shrinkToFit="false"/>
      <protection locked="true" hidden="false"/>
    </xf>
    <xf numFmtId="164" fontId="10" fillId="3" borderId="12" xfId="0" applyFont="true" applyBorder="true" applyAlignment="true" applyProtection="true">
      <alignment horizontal="general" vertical="center" textRotation="0" wrapText="false" indent="0" shrinkToFit="false"/>
      <protection locked="true" hidden="false"/>
    </xf>
    <xf numFmtId="164" fontId="10" fillId="0" borderId="12" xfId="0" applyFont="true" applyBorder="true" applyAlignment="true" applyProtection="true">
      <alignment horizontal="left" vertical="center" textRotation="0" wrapText="false" indent="0" shrinkToFit="false"/>
      <protection locked="true" hidden="false"/>
    </xf>
    <xf numFmtId="164" fontId="10" fillId="0" borderId="12" xfId="0" applyFont="true" applyBorder="true" applyAlignment="true" applyProtection="true">
      <alignment horizontal="general" vertical="center" textRotation="0" wrapText="true" indent="0" shrinkToFit="false"/>
      <protection locked="true" hidden="false"/>
    </xf>
    <xf numFmtId="164" fontId="10" fillId="0" borderId="12" xfId="0" applyFont="true" applyBorder="true" applyAlignment="true" applyProtection="true">
      <alignment horizontal="general" vertical="center" textRotation="0" wrapText="false" indent="0" shrinkToFit="false"/>
      <protection locked="true" hidden="false"/>
    </xf>
    <xf numFmtId="164" fontId="20" fillId="0" borderId="13" xfId="0" applyFont="true" applyBorder="true" applyAlignment="true" applyProtection="true">
      <alignment horizontal="center" vertical="center" textRotation="0" wrapText="false" indent="0" shrinkToFit="false"/>
      <protection locked="true" hidden="false"/>
    </xf>
    <xf numFmtId="168" fontId="20" fillId="4" borderId="13" xfId="0" applyFont="true" applyBorder="true" applyAlignment="true" applyProtection="true">
      <alignment horizontal="center" vertical="center" textRotation="0" wrapText="false" indent="0" shrinkToFit="false"/>
      <protection locked="true" hidden="false"/>
    </xf>
    <xf numFmtId="168" fontId="20" fillId="0" borderId="13" xfId="0" applyFont="true" applyBorder="true" applyAlignment="true" applyProtection="true">
      <alignment horizontal="center" vertical="center" textRotation="0" wrapText="false" indent="0" shrinkToFit="false"/>
      <protection locked="true" hidden="false"/>
    </xf>
    <xf numFmtId="170" fontId="20" fillId="4" borderId="13" xfId="0" applyFont="true" applyBorder="true" applyAlignment="true" applyProtection="true">
      <alignment horizontal="center" vertical="center" textRotation="0" wrapText="false" indent="0" shrinkToFit="false"/>
      <protection locked="true" hidden="false"/>
    </xf>
    <xf numFmtId="169" fontId="20" fillId="4" borderId="13" xfId="19" applyFont="true" applyBorder="true" applyAlignment="true" applyProtection="true">
      <alignment horizontal="center" vertical="center" textRotation="0" wrapText="false" indent="0" shrinkToFit="false"/>
      <protection locked="true" hidden="false"/>
    </xf>
    <xf numFmtId="170" fontId="20" fillId="0" borderId="13" xfId="0" applyFont="true" applyBorder="true" applyAlignment="true" applyProtection="true">
      <alignment horizontal="center" vertical="center" textRotation="0" wrapText="false" indent="0" shrinkToFit="false"/>
      <protection locked="true" hidden="false"/>
    </xf>
    <xf numFmtId="170" fontId="21" fillId="0" borderId="13" xfId="0" applyFont="true" applyBorder="true" applyAlignment="true" applyProtection="true">
      <alignment horizontal="center" vertical="center" textRotation="0" wrapText="false" indent="0" shrinkToFit="false"/>
      <protection locked="true" hidden="false"/>
    </xf>
    <xf numFmtId="169" fontId="10" fillId="0" borderId="12" xfId="0" applyFont="true" applyBorder="true" applyAlignment="true" applyProtection="true">
      <alignment horizontal="left" vertical="center" textRotation="0" wrapText="false" indent="0" shrinkToFit="false"/>
      <protection locked="true" hidden="false"/>
    </xf>
    <xf numFmtId="164" fontId="10" fillId="0" borderId="12" xfId="0" applyFont="true" applyBorder="true" applyAlignment="true" applyProtection="true">
      <alignment horizontal="left" vertical="center" textRotation="0" wrapText="true" indent="1" shrinkToFit="false"/>
      <protection locked="true" hidden="false"/>
    </xf>
    <xf numFmtId="164" fontId="18" fillId="3" borderId="12" xfId="0" applyFont="true" applyBorder="true" applyAlignment="true" applyProtection="true">
      <alignment horizontal="left" vertical="center" textRotation="0" wrapText="false" indent="0" shrinkToFit="false"/>
      <protection locked="true" hidden="false"/>
    </xf>
    <xf numFmtId="164" fontId="18" fillId="3" borderId="12" xfId="0" applyFont="true" applyBorder="true" applyAlignment="true" applyProtection="true">
      <alignment horizontal="general" vertical="center" textRotation="0" wrapText="false" indent="0" shrinkToFit="false"/>
      <protection locked="true" hidden="false"/>
    </xf>
    <xf numFmtId="164" fontId="10" fillId="3" borderId="12" xfId="0" applyFont="true" applyBorder="true" applyAlignment="true" applyProtection="true">
      <alignment horizontal="center" vertical="center" textRotation="0" wrapText="false" indent="0" shrinkToFit="false"/>
      <protection locked="true" hidden="false"/>
    </xf>
    <xf numFmtId="168" fontId="10" fillId="3" borderId="12" xfId="0" applyFont="true" applyBorder="true" applyAlignment="true" applyProtection="true">
      <alignment horizontal="center" vertical="center" textRotation="0" wrapText="false" indent="0" shrinkToFit="false"/>
      <protection locked="true" hidden="false"/>
    </xf>
    <xf numFmtId="170" fontId="10" fillId="3" borderId="12" xfId="19" applyFont="true" applyBorder="true" applyAlignment="true" applyProtection="true">
      <alignment horizontal="center" vertical="center" textRotation="0" wrapText="false" indent="0" shrinkToFit="false"/>
      <protection locked="true" hidden="false"/>
    </xf>
    <xf numFmtId="169" fontId="10" fillId="3" borderId="12" xfId="19" applyFont="true" applyBorder="true" applyAlignment="true" applyProtection="true">
      <alignment horizontal="center" vertical="center" textRotation="0" wrapText="false" indent="0" shrinkToFit="false"/>
      <protection locked="true" hidden="false"/>
    </xf>
    <xf numFmtId="170" fontId="10" fillId="3" borderId="12" xfId="0" applyFont="true" applyBorder="true" applyAlignment="true" applyProtection="true">
      <alignment horizontal="center" vertical="center" textRotation="0" wrapText="false" indent="0" shrinkToFit="false"/>
      <protection locked="true" hidden="false"/>
    </xf>
    <xf numFmtId="170" fontId="19" fillId="3" borderId="12" xfId="0" applyFont="true" applyBorder="true" applyAlignment="true" applyProtection="true">
      <alignment horizontal="center" vertical="center" textRotation="0" wrapText="false" indent="0" shrinkToFit="false"/>
      <protection locked="true" hidden="false"/>
    </xf>
    <xf numFmtId="164" fontId="10" fillId="3" borderId="12" xfId="0" applyFont="true" applyBorder="true" applyAlignment="true" applyProtection="true">
      <alignment horizontal="left" vertical="center" textRotation="0" wrapText="false" indent="0" shrinkToFit="false"/>
      <protection locked="true" hidden="false"/>
    </xf>
    <xf numFmtId="164" fontId="22" fillId="0" borderId="12" xfId="0" applyFont="true" applyBorder="true" applyAlignment="true" applyProtection="true">
      <alignment horizontal="general" vertical="center" textRotation="0" wrapText="false" indent="0" shrinkToFit="false"/>
      <protection locked="true" hidden="false"/>
    </xf>
    <xf numFmtId="164" fontId="10" fillId="0" borderId="12" xfId="0" applyFont="true" applyBorder="true" applyAlignment="true" applyProtection="true">
      <alignment horizontal="center" vertical="center" textRotation="0" wrapText="false" indent="0" shrinkToFit="false"/>
      <protection locked="true" hidden="false"/>
    </xf>
    <xf numFmtId="164" fontId="22" fillId="0" borderId="12" xfId="0" applyFont="true" applyBorder="true" applyAlignment="true" applyProtection="true">
      <alignment horizontal="center" vertical="center" textRotation="0" wrapText="false" indent="0" shrinkToFit="false"/>
      <protection locked="true" hidden="false"/>
    </xf>
    <xf numFmtId="170" fontId="10" fillId="0" borderId="12" xfId="19" applyFont="true" applyBorder="true" applyAlignment="true" applyProtection="true">
      <alignment horizontal="center" vertical="center" textRotation="0" wrapText="false" indent="0" shrinkToFit="false"/>
      <protection locked="true" hidden="false"/>
    </xf>
    <xf numFmtId="169" fontId="10" fillId="0" borderId="12" xfId="19" applyFont="true" applyBorder="true" applyAlignment="true" applyProtection="true">
      <alignment horizontal="center" vertical="center" textRotation="0" wrapText="false" indent="0" shrinkToFit="false"/>
      <protection locked="true" hidden="false"/>
    </xf>
    <xf numFmtId="170" fontId="10" fillId="0" borderId="12" xfId="0" applyFont="true" applyBorder="true" applyAlignment="true" applyProtection="true">
      <alignment horizontal="center" vertical="center" textRotation="0" wrapText="false" indent="0" shrinkToFit="false"/>
      <protection locked="true" hidden="false"/>
    </xf>
    <xf numFmtId="170" fontId="19" fillId="0" borderId="12" xfId="0" applyFont="true" applyBorder="true" applyAlignment="true" applyProtection="true">
      <alignment horizontal="center" vertical="center" textRotation="0" wrapText="false" indent="0" shrinkToFit="false"/>
      <protection locked="true" hidden="false"/>
    </xf>
    <xf numFmtId="164" fontId="10" fillId="0" borderId="0" xfId="0" applyFont="true" applyBorder="true" applyAlignment="true" applyProtection="true">
      <alignment horizontal="general" vertical="center" textRotation="0" wrapText="false" indent="0" shrinkToFit="false"/>
      <protection locked="true" hidden="false"/>
    </xf>
    <xf numFmtId="164" fontId="23" fillId="3" borderId="0" xfId="0" applyFont="true" applyBorder="true" applyAlignment="true" applyProtection="true">
      <alignment horizontal="general" vertical="center" textRotation="0" wrapText="false" indent="0" shrinkToFit="false"/>
      <protection locked="true" hidden="false"/>
    </xf>
    <xf numFmtId="164" fontId="6" fillId="3" borderId="0" xfId="0" applyFont="true" applyBorder="false" applyAlignment="true" applyProtection="true">
      <alignment horizontal="general" vertical="center" textRotation="0" wrapText="false" indent="0" shrinkToFit="false"/>
      <protection locked="true" hidden="false"/>
    </xf>
    <xf numFmtId="164" fontId="24" fillId="3" borderId="0" xfId="0" applyFont="true" applyBorder="true" applyAlignment="true" applyProtection="true">
      <alignment horizontal="general" vertical="center" textRotation="0" wrapText="false" indent="0" shrinkToFit="false"/>
      <protection locked="true" hidden="false"/>
    </xf>
    <xf numFmtId="164" fontId="24" fillId="3" borderId="0" xfId="0" applyFont="true" applyBorder="true" applyAlignment="true" applyProtection="true">
      <alignment horizontal="center" vertical="center" textRotation="0" wrapText="false" indent="0" shrinkToFit="false"/>
      <protection locked="true" hidden="false"/>
    </xf>
    <xf numFmtId="164" fontId="15" fillId="3" borderId="0" xfId="0" applyFont="true" applyBorder="false" applyAlignment="true" applyProtection="true">
      <alignment horizontal="general" vertical="center" textRotation="0" wrapText="false" indent="0" shrinkToFit="false"/>
      <protection locked="true" hidden="false"/>
    </xf>
    <xf numFmtId="164" fontId="19" fillId="3"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true" applyAlignment="true" applyProtection="true">
      <alignment horizontal="general" vertical="center" textRotation="0" wrapText="false" indent="0" shrinkToFit="false"/>
      <protection locked="true" hidden="false"/>
    </xf>
    <xf numFmtId="164" fontId="20" fillId="3" borderId="0" xfId="0" applyFont="true" applyBorder="true" applyAlignment="true" applyProtection="true">
      <alignment horizontal="general" vertical="center" textRotation="0" wrapText="false" indent="0" shrinkToFit="false"/>
      <protection locked="true" hidden="false"/>
    </xf>
    <xf numFmtId="164" fontId="10" fillId="3" borderId="0" xfId="0" applyFont="true" applyBorder="false" applyAlignment="true" applyProtection="true">
      <alignment horizontal="general" vertical="center" textRotation="0" wrapText="false" indent="0" shrinkToFit="false"/>
      <protection locked="true" hidden="false"/>
    </xf>
    <xf numFmtId="164" fontId="10" fillId="3" borderId="0" xfId="0" applyFont="true" applyBorder="false" applyAlignment="true" applyProtection="true">
      <alignment horizontal="center" vertical="center" textRotation="0" wrapText="false" indent="0" shrinkToFit="false"/>
      <protection locked="true" hidden="false"/>
    </xf>
    <xf numFmtId="164" fontId="18" fillId="0" borderId="12" xfId="0" applyFont="true" applyBorder="true" applyAlignment="true" applyProtection="true">
      <alignment horizontal="left" vertical="center" textRotation="0" wrapText="false" indent="0" shrinkToFit="false"/>
      <protection locked="true" hidden="false"/>
    </xf>
    <xf numFmtId="164" fontId="25" fillId="2" borderId="14" xfId="0" applyFont="true" applyBorder="true" applyAlignment="true" applyProtection="true">
      <alignment horizontal="general" vertical="center" textRotation="0" wrapText="false" indent="0" shrinkToFit="false"/>
      <protection locked="true" hidden="false"/>
    </xf>
    <xf numFmtId="164" fontId="20" fillId="2" borderId="14" xfId="0" applyFont="true" applyBorder="true" applyAlignment="true" applyProtection="true">
      <alignment horizontal="general" vertical="center" textRotation="0" wrapText="false" indent="0" shrinkToFit="false"/>
      <protection locked="true" hidden="false"/>
    </xf>
    <xf numFmtId="164" fontId="20" fillId="0" borderId="13" xfId="0" applyFont="true" applyBorder="true" applyAlignment="true" applyProtection="true">
      <alignment horizontal="general" vertical="center" textRotation="0" wrapText="false" indent="0" shrinkToFit="false"/>
      <protection locked="true" hidden="false"/>
    </xf>
    <xf numFmtId="164" fontId="20" fillId="0" borderId="13" xfId="0" applyFont="true" applyBorder="true" applyAlignment="true" applyProtection="true">
      <alignment horizontal="left" vertical="center" textRotation="0" wrapText="false" indent="0" shrinkToFit="false"/>
      <protection locked="true" hidden="false"/>
    </xf>
    <xf numFmtId="164" fontId="8" fillId="0" borderId="0" xfId="2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30" fillId="0" borderId="0" xfId="0" applyFont="true" applyBorder="false" applyAlignment="true" applyProtection="false">
      <alignment horizontal="general" vertical="center" textRotation="0" wrapText="fals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32" fillId="0" borderId="0" xfId="20" applyFont="true" applyBorder="true" applyAlignment="true" applyProtection="true">
      <alignment horizontal="general" vertical="bottom"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true" applyAlignment="true" applyProtection="false">
      <alignment horizontal="left" vertical="center" textRotation="0" wrapText="false" indent="0" shrinkToFit="false"/>
      <protection locked="true" hidden="false"/>
    </xf>
    <xf numFmtId="164" fontId="35" fillId="0" borderId="0" xfId="0" applyFont="true" applyBorder="true" applyAlignment="true" applyProtection="false">
      <alignment horizontal="left" vertical="center"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36" fillId="0" borderId="0" xfId="20" applyFont="true" applyBorder="true" applyAlignment="true" applyProtection="true">
      <alignment horizontal="general" vertical="bottom" textRotation="0" wrapText="false" indent="0" shrinkToFit="false"/>
      <protection locked="true" hidden="false"/>
    </xf>
    <xf numFmtId="164" fontId="15" fillId="0" borderId="0" xfId="0" applyFont="true" applyBorder="tru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37" fillId="0" borderId="0" xfId="0" applyFont="true" applyBorder="true" applyAlignment="true" applyProtection="false">
      <alignment horizontal="general" vertical="bottom" textRotation="0" wrapText="false" indent="0" shrinkToFit="false"/>
      <protection locked="true" hidden="false"/>
    </xf>
    <xf numFmtId="164" fontId="34" fillId="0" borderId="0" xfId="0" applyFont="true" applyBorder="tru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left"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37" fillId="0" borderId="0" xfId="0" applyFont="true" applyBorder="true" applyAlignment="true" applyProtection="false">
      <alignment horizontal="left" vertical="bottom"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true" applyAlignment="true" applyProtection="false">
      <alignment horizontal="general" vertical="center" textRotation="0" wrapText="true" indent="0" shrinkToFit="false"/>
      <protection locked="true" hidden="false"/>
    </xf>
    <xf numFmtId="164" fontId="6" fillId="5" borderId="0" xfId="0" applyFont="true" applyBorder="true" applyAlignment="true" applyProtection="false">
      <alignment horizontal="center" vertical="center"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fals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4" fontId="38" fillId="0" borderId="0" xfId="0" applyFont="true" applyBorder="true" applyAlignment="true" applyProtection="false">
      <alignment horizontal="general" vertical="center" textRotation="0" wrapText="true" indent="0" shrinkToFit="false"/>
      <protection locked="true" hidden="false"/>
    </xf>
    <xf numFmtId="164" fontId="31" fillId="0" borderId="0" xfId="0" applyFont="true" applyBorder="true" applyAlignment="true" applyProtection="false">
      <alignment horizontal="general" vertical="bottom" textRotation="0" wrapText="false" indent="0" shrinkToFit="false"/>
      <protection locked="true" hidden="false"/>
    </xf>
    <xf numFmtId="164" fontId="40" fillId="0" borderId="0" xfId="0" applyFont="true" applyBorder="true" applyAlignment="true" applyProtection="false">
      <alignment horizontal="general" vertical="bottom" textRotation="0" wrapText="false" indent="0" shrinkToFit="false"/>
      <protection locked="true" hidden="false"/>
    </xf>
    <xf numFmtId="164" fontId="36" fillId="0" borderId="0" xfId="20" applyFont="true" applyBorder="tru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4" fontId="41" fillId="0" borderId="0" xfId="0" applyFont="true" applyBorder="false" applyAlignment="true" applyProtection="false">
      <alignment horizontal="right"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true" indent="1" shrinkToFit="false"/>
      <protection locked="true" hidden="false"/>
    </xf>
    <xf numFmtId="164" fontId="40" fillId="0" borderId="0" xfId="0" applyFont="true" applyBorder="false" applyAlignment="true" applyProtection="false">
      <alignment horizontal="right" vertical="bottom" textRotation="0" wrapText="false" indent="0" shrinkToFit="false"/>
      <protection locked="true" hidden="false"/>
    </xf>
    <xf numFmtId="164" fontId="43" fillId="0" borderId="0" xfId="0" applyFont="true" applyBorder="true" applyAlignment="true" applyProtection="false">
      <alignment horizontal="general" vertical="center" textRotation="0" wrapText="tru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true" applyAlignment="true" applyProtection="false">
      <alignment horizontal="left" vertical="center" textRotation="0" wrapText="true" indent="0" shrinkToFit="false"/>
      <protection locked="true" hidden="false"/>
    </xf>
    <xf numFmtId="164" fontId="14" fillId="0" borderId="0" xfId="0" applyFont="true" applyBorder="false" applyAlignment="true" applyProtection="false">
      <alignment horizontal="left" vertical="bottom" textRotation="0" wrapText="false" indent="1" shrinkToFit="false"/>
      <protection locked="true" hidden="false"/>
    </xf>
    <xf numFmtId="164" fontId="43" fillId="0" borderId="0" xfId="0" applyFont="true" applyBorder="false" applyAlignment="true" applyProtection="false">
      <alignment horizontal="general" vertical="bottom" textRotation="0" wrapText="false" indent="0" shrinkToFit="false"/>
      <protection locked="true" hidden="false"/>
    </xf>
    <xf numFmtId="164" fontId="41" fillId="0" borderId="0" xfId="0" applyFont="true" applyBorder="false" applyAlignment="true" applyProtection="false">
      <alignment horizontal="left" vertical="bottom" textRotation="0" wrapText="true" indent="0" shrinkToFit="false"/>
      <protection locked="true" hidden="false"/>
    </xf>
    <xf numFmtId="164" fontId="18" fillId="0" borderId="0" xfId="0" applyFont="true" applyBorder="false" applyAlignment="true" applyProtection="false">
      <alignment horizontal="left" vertical="bottom" textRotation="0" wrapText="false" indent="1" shrinkToFit="false"/>
      <protection locked="true" hidden="false"/>
    </xf>
    <xf numFmtId="164" fontId="14" fillId="0" borderId="0" xfId="0" applyFont="true" applyBorder="false" applyAlignment="true" applyProtection="false">
      <alignment horizontal="left" vertical="bottom" textRotation="0" wrapText="true" indent="1" shrinkToFit="false"/>
      <protection locked="true" hidden="false"/>
    </xf>
    <xf numFmtId="164" fontId="43"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6" fillId="0" borderId="0" xfId="0" applyFont="true" applyBorder="true" applyAlignment="true" applyProtection="false">
      <alignment horizontal="left" vertical="bottom" textRotation="0" wrapText="true" indent="0" shrinkToFit="false"/>
      <protection locked="true" hidden="false"/>
    </xf>
    <xf numFmtId="164" fontId="6" fillId="0" borderId="15" xfId="0" applyFont="true" applyBorder="true" applyAlignment="false" applyProtection="false">
      <alignment horizontal="general" vertical="bottom" textRotation="0" wrapText="false" indent="0" shrinkToFit="false"/>
      <protection locked="true" hidden="false"/>
    </xf>
    <xf numFmtId="164" fontId="46" fillId="0" borderId="15" xfId="0" applyFont="true" applyBorder="true" applyAlignment="true" applyProtection="false">
      <alignment horizontal="left" vertical="bottom" textRotation="0" wrapText="tru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6" fillId="0" borderId="16" xfId="0" applyFont="true" applyBorder="true" applyAlignment="false" applyProtection="false">
      <alignment horizontal="general" vertical="bottom" textRotation="0" wrapText="false" indent="0" shrinkToFit="false"/>
      <protection locked="true" hidden="false"/>
    </xf>
    <xf numFmtId="164" fontId="36" fillId="0" borderId="15" xfId="20" applyFont="true" applyBorder="true" applyAlignment="true" applyProtection="true">
      <alignment horizontal="general" vertical="bottom" textRotation="0" wrapText="tru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46" fillId="0" borderId="16" xfId="0" applyFont="true" applyBorder="true" applyAlignment="true" applyProtection="false">
      <alignment horizontal="left" vertical="bottom" textRotation="0" wrapText="true" indent="0" shrinkToFit="false"/>
      <protection locked="true" hidden="false"/>
    </xf>
    <xf numFmtId="164" fontId="47" fillId="0" borderId="16" xfId="0" applyFont="true" applyBorder="true" applyAlignment="true" applyProtection="false">
      <alignment horizontal="left" vertical="bottom" textRotation="0" wrapText="true" indent="0" shrinkToFit="false"/>
      <protection locked="true" hidden="false"/>
    </xf>
    <xf numFmtId="164" fontId="48" fillId="0" borderId="16" xfId="20" applyFont="true" applyBorder="true" applyAlignment="true" applyProtection="true">
      <alignment horizontal="left" vertical="bottom" textRotation="0" wrapText="true" indent="0" shrinkToFit="false"/>
      <protection locked="true" hidden="false"/>
    </xf>
    <xf numFmtId="164" fontId="46" fillId="0" borderId="16" xfId="0" applyFont="true" applyBorder="true" applyAlignment="true" applyProtection="false">
      <alignment horizontal="left"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dxfs count="22">
    <dxf>
      <font>
        <color rgb="FFFFFFFF"/>
      </font>
      <fill>
        <patternFill>
          <bgColor rgb="FFC0504D"/>
        </patternFill>
      </fill>
    </dxf>
    <dxf>
      <fill>
        <patternFill>
          <bgColor rgb="FF808080"/>
        </patternFill>
      </fill>
    </dxf>
    <dxf>
      <fill>
        <patternFill>
          <bgColor rgb="FF0070C0"/>
        </patternFill>
      </fill>
    </dxf>
    <dxf>
      <border diagonalUp="false" diagonalDown="false">
        <left style="thin"/>
        <right style="thin"/>
        <top/>
        <bottom/>
        <diagonal/>
      </border>
    </dxf>
    <dxf>
      <fill>
        <patternFill>
          <bgColor rgb="FF808080"/>
        </patternFill>
      </fill>
    </dxf>
    <dxf>
      <fill>
        <patternFill>
          <bgColor rgb="FF0070C0"/>
        </patternFill>
      </fill>
    </dxf>
    <dxf>
      <border diagonalUp="false" diagonalDown="false">
        <left style="thin"/>
        <right style="thin"/>
        <top/>
        <bottom/>
        <diagonal/>
      </border>
    </dxf>
    <dxf>
      <fill>
        <patternFill>
          <bgColor rgb="FF808080"/>
        </patternFill>
      </fill>
    </dxf>
    <dxf>
      <fill>
        <patternFill>
          <bgColor rgb="FF0070C0"/>
        </patternFill>
      </fill>
    </dxf>
    <dxf>
      <border diagonalUp="false" diagonalDown="false">
        <left style="thin"/>
        <right style="thin"/>
        <top/>
        <bottom/>
        <diagonal/>
      </border>
    </dxf>
    <dxf>
      <fill>
        <patternFill>
          <bgColor rgb="FF808080"/>
        </patternFill>
      </fill>
    </dxf>
    <dxf>
      <fill>
        <patternFill>
          <bgColor rgb="FF0070C0"/>
        </patternFill>
      </fill>
    </dxf>
    <dxf>
      <border diagonalUp="false" diagonalDown="false">
        <left style="thin"/>
        <right style="thin"/>
        <top/>
        <bottom/>
        <diagonal/>
      </border>
    </dxf>
    <dxf>
      <fill>
        <patternFill>
          <bgColor rgb="FF808080"/>
        </patternFill>
      </fill>
    </dxf>
    <dxf>
      <fill>
        <patternFill>
          <bgColor rgb="FF0070C0"/>
        </patternFill>
      </fill>
    </dxf>
    <dxf>
      <border diagonalUp="false" diagonalDown="false">
        <left style="thin"/>
        <right style="thin"/>
        <top/>
        <bottom/>
        <diagonal/>
      </border>
    </dxf>
    <dxf>
      <fill>
        <patternFill>
          <bgColor rgb="FF808080"/>
        </patternFill>
      </fill>
    </dxf>
    <dxf>
      <fill>
        <patternFill>
          <bgColor rgb="FF0070C0"/>
        </patternFill>
      </fill>
    </dxf>
    <dxf>
      <border diagonalUp="false" diagonalDown="false">
        <left style="thin"/>
        <right style="thin"/>
        <top/>
        <bottom/>
        <diagonal/>
      </border>
    </dxf>
    <dxf>
      <fill>
        <patternFill>
          <bgColor rgb="FF808080"/>
        </patternFill>
      </fill>
    </dxf>
    <dxf>
      <fill>
        <patternFill>
          <bgColor rgb="FF0070C0"/>
        </patternFill>
      </fill>
    </dxf>
    <dxf>
      <border diagonalUp="false" diagonalDown="false">
        <left style="thin"/>
        <right style="thin"/>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C0504D"/>
      <rgbColor rgb="FFEFEFEF"/>
      <rgbColor rgb="FFEAEAEA"/>
      <rgbColor rgb="FF660066"/>
      <rgbColor rgb="FFFF8080"/>
      <rgbColor rgb="FF0070C0"/>
      <rgbColor rgb="FFD9D9D9"/>
      <rgbColor rgb="FF000080"/>
      <rgbColor rgb="FFFF00FF"/>
      <rgbColor rgb="FFFFFF00"/>
      <rgbColor rgb="FF00FFFF"/>
      <rgbColor rgb="FF800080"/>
      <rgbColor rgb="FF800000"/>
      <rgbColor rgb="FF008080"/>
      <rgbColor rgb="FF0000FF"/>
      <rgbColor rgb="FF00CCFF"/>
      <rgbColor rgb="FFCCFFFF"/>
      <rgbColor rgb="FFD3ECD5"/>
      <rgbColor rgb="FFFFFF99"/>
      <rgbColor rgb="FFBFBFBF"/>
      <rgbColor rgb="FFFF99CC"/>
      <rgbColor rgb="FFCC99FF"/>
      <rgbColor rgb="FFFFCC99"/>
      <rgbColor rgb="FF3366FF"/>
      <rgbColor rgb="FF33CCCC"/>
      <rgbColor rgb="FF99CC00"/>
      <rgbColor rgb="FFFFCC00"/>
      <rgbColor rgb="FFFF9900"/>
      <rgbColor rgb="FFFF6600"/>
      <rgbColor rgb="FF595959"/>
      <rgbColor rgb="FFA6A6A6"/>
      <rgbColor rgb="FF003366"/>
      <rgbColor rgb="FF3B8741"/>
      <rgbColor rgb="FF003300"/>
      <rgbColor rgb="FF333300"/>
      <rgbColor rgb="FF993300"/>
      <rgbColor rgb="FF993366"/>
      <rgbColor rgb="FF376092"/>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9.png"/><Relationship Id="rId2" Type="http://schemas.openxmlformats.org/officeDocument/2006/relationships/image" Target="../media/image10.png"/>
</Relationships>
</file>

<file path=xl/drawings/_rels/drawing3.xml.rels><?xml version="1.0" encoding="UTF-8"?>
<Relationships xmlns="http://schemas.openxmlformats.org/package/2006/relationships"><Relationship Id="rId1" Type="http://schemas.openxmlformats.org/officeDocument/2006/relationships/image" Target="../media/image11.png"/>
</Relationships>
</file>

<file path=xl/drawings/_rels/drawing4.xml.rels><?xml version="1.0" encoding="UTF-8"?>
<Relationships xmlns="http://schemas.openxmlformats.org/package/2006/relationships"><Relationship Id="rId1" Type="http://schemas.openxmlformats.org/officeDocument/2006/relationships/image" Target="../media/image1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8</xdr:col>
      <xdr:colOff>266760</xdr:colOff>
      <xdr:row>5</xdr:row>
      <xdr:rowOff>142920</xdr:rowOff>
    </xdr:from>
    <xdr:to>
      <xdr:col>29</xdr:col>
      <xdr:colOff>56520</xdr:colOff>
      <xdr:row>9</xdr:row>
      <xdr:rowOff>236520</xdr:rowOff>
    </xdr:to>
    <xdr:sp>
      <xdr:nvSpPr>
        <xdr:cNvPr id="0" name="CustomShape 1" hidden="1"/>
        <xdr:cNvSpPr/>
      </xdr:nvSpPr>
      <xdr:spPr>
        <a:xfrm>
          <a:off x="5222880" y="1368360"/>
          <a:ext cx="3666960" cy="1172880"/>
        </a:xfrm>
        <a:prstGeom prst="rect">
          <a:avLst/>
        </a:prstGeom>
        <a:solidFill>
          <a:srgbClr val="ffffe1"/>
        </a:solidFill>
        <a:ln w="9360">
          <a:solidFill>
            <a:srgbClr val="000000"/>
          </a:solidFill>
          <a:miter/>
        </a:ln>
        <a:effectLst>
          <a:outerShdw algn="ctr" dir="2700000" dist="35921" rotWithShape="0">
            <a:srgbClr val="000000"/>
          </a:outerShdw>
        </a:effectLst>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122040</xdr:colOff>
      <xdr:row>2</xdr:row>
      <xdr:rowOff>129600</xdr:rowOff>
    </xdr:from>
    <xdr:to>
      <xdr:col>1</xdr:col>
      <xdr:colOff>2140560</xdr:colOff>
      <xdr:row>12</xdr:row>
      <xdr:rowOff>197640</xdr:rowOff>
    </xdr:to>
    <xdr:pic>
      <xdr:nvPicPr>
        <xdr:cNvPr id="1" name="Picture 1" descr=""/>
        <xdr:cNvPicPr/>
      </xdr:nvPicPr>
      <xdr:blipFill>
        <a:blip r:embed="rId1"/>
        <a:stretch/>
      </xdr:blipFill>
      <xdr:spPr>
        <a:xfrm>
          <a:off x="513720" y="669240"/>
          <a:ext cx="2018520" cy="1725480"/>
        </a:xfrm>
        <a:prstGeom prst="rect">
          <a:avLst/>
        </a:prstGeom>
        <a:ln>
          <a:noFill/>
        </a:ln>
      </xdr:spPr>
    </xdr:pic>
    <xdr:clientData/>
  </xdr:twoCellAnchor>
  <xdr:twoCellAnchor editAs="oneCell">
    <xdr:from>
      <xdr:col>2</xdr:col>
      <xdr:colOff>2135520</xdr:colOff>
      <xdr:row>0</xdr:row>
      <xdr:rowOff>0</xdr:rowOff>
    </xdr:from>
    <xdr:to>
      <xdr:col>2</xdr:col>
      <xdr:colOff>3611160</xdr:colOff>
      <xdr:row>0</xdr:row>
      <xdr:rowOff>340200</xdr:rowOff>
    </xdr:to>
    <xdr:pic>
      <xdr:nvPicPr>
        <xdr:cNvPr id="2" name="Picture 3" descr=""/>
        <xdr:cNvPicPr/>
      </xdr:nvPicPr>
      <xdr:blipFill>
        <a:blip r:embed="rId2"/>
        <a:stretch/>
      </xdr:blipFill>
      <xdr:spPr>
        <a:xfrm>
          <a:off x="5188320" y="0"/>
          <a:ext cx="1475640" cy="34020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4495680</xdr:colOff>
      <xdr:row>0</xdr:row>
      <xdr:rowOff>0</xdr:rowOff>
    </xdr:from>
    <xdr:to>
      <xdr:col>1</xdr:col>
      <xdr:colOff>5999760</xdr:colOff>
      <xdr:row>0</xdr:row>
      <xdr:rowOff>338040</xdr:rowOff>
    </xdr:to>
    <xdr:pic>
      <xdr:nvPicPr>
        <xdr:cNvPr id="3" name="Picture 4" descr=""/>
        <xdr:cNvPicPr/>
      </xdr:nvPicPr>
      <xdr:blipFill>
        <a:blip r:embed="rId1"/>
        <a:stretch/>
      </xdr:blipFill>
      <xdr:spPr>
        <a:xfrm>
          <a:off x="4887360" y="0"/>
          <a:ext cx="1504080" cy="33804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3771720</xdr:colOff>
      <xdr:row>0</xdr:row>
      <xdr:rowOff>0</xdr:rowOff>
    </xdr:from>
    <xdr:to>
      <xdr:col>1</xdr:col>
      <xdr:colOff>5380560</xdr:colOff>
      <xdr:row>0</xdr:row>
      <xdr:rowOff>361440</xdr:rowOff>
    </xdr:to>
    <xdr:pic>
      <xdr:nvPicPr>
        <xdr:cNvPr id="4" name="Picture 3" descr=""/>
        <xdr:cNvPicPr/>
      </xdr:nvPicPr>
      <xdr:blipFill>
        <a:blip r:embed="rId1"/>
        <a:stretch/>
      </xdr:blipFill>
      <xdr:spPr>
        <a:xfrm>
          <a:off x="4163400" y="0"/>
          <a:ext cx="1608840" cy="3614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vertex42.com/ExcelTemplates/excel-gantt-chart.html" TargetMode="External"/><Relationship Id="rId3" Type="http://schemas.openxmlformats.org/officeDocument/2006/relationships/drawing" Target="../drawings/drawing1.xml"/><Relationship Id="rId4"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 Id="rId3" Type="http://schemas.openxmlformats.org/officeDocument/2006/relationships/hyperlink" Target="https://www.vertex42.com/Links/go.php?urlid=GanttChartPro" TargetMode="External"/><Relationship Id="rId4"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vertex42.com/ExcelTemplates/excel-gantt-chart.html" TargetMode="External"/><Relationship Id="rId3" Type="http://schemas.openxmlformats.org/officeDocument/2006/relationships/hyperlink" Target="https://www.vertex42.com/Links/go.php?urlid=GanttChartPro" TargetMode="External"/><Relationship Id="rId4" Type="http://schemas.openxmlformats.org/officeDocument/2006/relationships/hyperlink" Target="https://excel.uservoice.com/forums/304921-excel-for-windows-desktop-application/suggestions/19676413-make-paste-and-merge-conditional-formatting-the" TargetMode="External"/><Relationship Id="rId5" Type="http://schemas.openxmlformats.org/officeDocument/2006/relationships/drawing" Target="../drawings/drawing3.xml"/><Relationship Id="rId6"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hyperlink" Target="https://www.vertex42.com/ExcelTemplates/excel-gantt-chart.html" TargetMode="External"/><Relationship Id="rId2" Type="http://schemas.openxmlformats.org/officeDocument/2006/relationships/hyperlink" Target="https://www.vertex42.com/licensing/EULA_privateuse.html" TargetMode="External"/><Relationship Id="rId3"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BN52"/>
  <sheetViews>
    <sheetView showFormulas="false" showGridLines="false" showRowColHeaders="true" showZeros="true" rightToLeft="false" tabSelected="true" showOutlineSymbols="true" defaultGridColor="true" view="normal" topLeftCell="A1" colorId="64" zoomScale="85" zoomScaleNormal="85" zoomScalePageLayoutView="100" workbookViewId="0">
      <pane xSplit="0" ySplit="7" topLeftCell="A23" activePane="bottomLeft" state="frozen"/>
      <selection pane="topLeft" activeCell="A1" activeCellId="0" sqref="A1"/>
      <selection pane="bottomLeft" activeCell="G44" activeCellId="0" sqref="G44"/>
    </sheetView>
  </sheetViews>
  <sheetFormatPr defaultRowHeight="12.5" zeroHeight="false" outlineLevelRow="0" outlineLevelCol="0"/>
  <cols>
    <col collapsed="false" customWidth="true" hidden="false" outlineLevel="0" max="1" min="1" style="1" width="6.81"/>
    <col collapsed="false" customWidth="true" hidden="false" outlineLevel="0" max="2" min="2" style="2" width="19"/>
    <col collapsed="false" customWidth="true" hidden="false" outlineLevel="0" max="3" min="3" style="2" width="7.72"/>
    <col collapsed="false" customWidth="true" hidden="true" outlineLevel="0" max="4" min="4" style="2" width="6.81"/>
    <col collapsed="false" customWidth="true" hidden="false" outlineLevel="0" max="6" min="5" style="2" width="11.99"/>
    <col collapsed="false" customWidth="true" hidden="false" outlineLevel="0" max="7" min="7" style="2" width="6.01"/>
    <col collapsed="false" customWidth="true" hidden="false" outlineLevel="0" max="8" min="8" style="2" width="6.72"/>
    <col collapsed="false" customWidth="true" hidden="false" outlineLevel="0" max="9" min="9" style="2" width="6.45"/>
    <col collapsed="false" customWidth="true" hidden="false" outlineLevel="0" max="10" min="10" style="2" width="1.82"/>
    <col collapsed="false" customWidth="true" hidden="false" outlineLevel="0" max="66" min="11" style="2" width="2.46"/>
    <col collapsed="false" customWidth="true" hidden="false" outlineLevel="0" max="1025" min="67" style="1" width="9.18"/>
  </cols>
  <sheetData>
    <row r="1" customFormat="false" ht="30" hidden="false" customHeight="true" outlineLevel="0" collapsed="false">
      <c r="A1" s="3" t="s">
        <v>0</v>
      </c>
      <c r="B1" s="4"/>
      <c r="C1" s="4"/>
      <c r="D1" s="4"/>
      <c r="E1" s="4"/>
      <c r="F1" s="4"/>
      <c r="I1" s="5"/>
      <c r="K1" s="6" t="s">
        <v>1</v>
      </c>
      <c r="L1" s="6"/>
      <c r="M1" s="6"/>
      <c r="N1" s="6"/>
      <c r="O1" s="6"/>
      <c r="P1" s="6"/>
      <c r="Q1" s="6"/>
      <c r="R1" s="6"/>
      <c r="S1" s="6"/>
      <c r="T1" s="6"/>
      <c r="U1" s="6"/>
      <c r="V1" s="6"/>
      <c r="W1" s="6"/>
      <c r="X1" s="6"/>
      <c r="Y1" s="6"/>
      <c r="Z1" s="6"/>
      <c r="AA1" s="6"/>
      <c r="AB1" s="6"/>
      <c r="AC1" s="6"/>
      <c r="AD1" s="6"/>
      <c r="AE1" s="6"/>
    </row>
    <row r="2" customFormat="false" ht="18" hidden="false" customHeight="true" outlineLevel="0" collapsed="false">
      <c r="A2" s="7" t="s">
        <v>2</v>
      </c>
      <c r="B2" s="8"/>
      <c r="C2" s="8"/>
      <c r="D2" s="9"/>
      <c r="E2" s="10"/>
      <c r="F2" s="10"/>
      <c r="H2" s="11"/>
    </row>
    <row r="3" customFormat="false" ht="14" hidden="false" customHeight="false" outlineLevel="0" collapsed="false">
      <c r="A3" s="7"/>
      <c r="B3" s="12"/>
      <c r="C3" s="13"/>
      <c r="D3" s="13"/>
      <c r="E3" s="13"/>
      <c r="F3" s="13"/>
      <c r="G3" s="13"/>
      <c r="H3" s="11"/>
      <c r="K3" s="14"/>
      <c r="L3" s="14"/>
      <c r="M3" s="14"/>
      <c r="N3" s="14"/>
      <c r="O3" s="14"/>
      <c r="P3" s="14"/>
      <c r="Q3" s="14"/>
      <c r="R3" s="14"/>
      <c r="S3" s="14"/>
      <c r="T3" s="14"/>
      <c r="U3" s="14"/>
      <c r="V3" s="14"/>
      <c r="W3" s="14"/>
      <c r="X3" s="14"/>
      <c r="Y3" s="14"/>
      <c r="Z3" s="14"/>
      <c r="AA3" s="14"/>
    </row>
    <row r="4" customFormat="false" ht="17.25" hidden="false" customHeight="true" outlineLevel="0" collapsed="false">
      <c r="A4" s="15"/>
      <c r="B4" s="5" t="s">
        <v>3</v>
      </c>
      <c r="C4" s="16" t="n">
        <v>44228</v>
      </c>
      <c r="D4" s="16"/>
      <c r="E4" s="16"/>
      <c r="F4" s="15"/>
      <c r="G4" s="5" t="s">
        <v>4</v>
      </c>
      <c r="H4" s="17" t="n">
        <v>1</v>
      </c>
      <c r="I4" s="15"/>
      <c r="J4" s="18"/>
      <c r="K4" s="19" t="str">
        <f aca="false">"Week "&amp;(K6-($C$4-WEEKDAY($C$4,1)+2))/7+1</f>
        <v>Week 1</v>
      </c>
      <c r="L4" s="19"/>
      <c r="M4" s="19"/>
      <c r="N4" s="19"/>
      <c r="O4" s="19"/>
      <c r="P4" s="19"/>
      <c r="Q4" s="19"/>
      <c r="R4" s="19" t="str">
        <f aca="false">"Week "&amp;(R6-($C$4-WEEKDAY($C$4,1)+2))/7+1</f>
        <v>Week 2</v>
      </c>
      <c r="S4" s="19"/>
      <c r="T4" s="19"/>
      <c r="U4" s="19"/>
      <c r="V4" s="19"/>
      <c r="W4" s="19"/>
      <c r="X4" s="19"/>
      <c r="Y4" s="19" t="str">
        <f aca="false">"Week "&amp;(Y6-($C$4-WEEKDAY($C$4,1)+2))/7+1</f>
        <v>Week 3</v>
      </c>
      <c r="Z4" s="19"/>
      <c r="AA4" s="19"/>
      <c r="AB4" s="19"/>
      <c r="AC4" s="19"/>
      <c r="AD4" s="19"/>
      <c r="AE4" s="19"/>
      <c r="AF4" s="19" t="str">
        <f aca="false">"Week "&amp;(AF6-($C$4-WEEKDAY($C$4,1)+2))/7+1</f>
        <v>Week 4</v>
      </c>
      <c r="AG4" s="19"/>
      <c r="AH4" s="19"/>
      <c r="AI4" s="19"/>
      <c r="AJ4" s="19"/>
      <c r="AK4" s="19"/>
      <c r="AL4" s="19"/>
      <c r="AM4" s="19" t="str">
        <f aca="false">"Week "&amp;(AM6-($C$4-WEEKDAY($C$4,1)+2))/7+1</f>
        <v>Week 5</v>
      </c>
      <c r="AN4" s="19"/>
      <c r="AO4" s="19"/>
      <c r="AP4" s="19"/>
      <c r="AQ4" s="19"/>
      <c r="AR4" s="19"/>
      <c r="AS4" s="19"/>
      <c r="AT4" s="19" t="str">
        <f aca="false">"Week "&amp;(AT6-($C$4-WEEKDAY($C$4,1)+2))/7+1</f>
        <v>Week 6</v>
      </c>
      <c r="AU4" s="19"/>
      <c r="AV4" s="19"/>
      <c r="AW4" s="19"/>
      <c r="AX4" s="19"/>
      <c r="AY4" s="19"/>
      <c r="AZ4" s="19"/>
      <c r="BA4" s="19" t="str">
        <f aca="false">"Week "&amp;(BA6-($C$4-WEEKDAY($C$4,1)+2))/7+1</f>
        <v>Week 7</v>
      </c>
      <c r="BB4" s="19"/>
      <c r="BC4" s="19"/>
      <c r="BD4" s="19"/>
      <c r="BE4" s="19"/>
      <c r="BF4" s="19"/>
      <c r="BG4" s="19"/>
      <c r="BH4" s="19" t="str">
        <f aca="false">"Week "&amp;(BH6-($C$4-WEEKDAY($C$4,1)+2))/7+1</f>
        <v>Week 8</v>
      </c>
      <c r="BI4" s="19"/>
      <c r="BJ4" s="19"/>
      <c r="BK4" s="19"/>
      <c r="BL4" s="19"/>
      <c r="BM4" s="19"/>
      <c r="BN4" s="19"/>
    </row>
    <row r="5" customFormat="false" ht="17.25" hidden="false" customHeight="true" outlineLevel="0" collapsed="false">
      <c r="A5" s="15"/>
      <c r="B5" s="5" t="s">
        <v>5</v>
      </c>
      <c r="C5" s="20" t="n">
        <v>44435</v>
      </c>
      <c r="D5" s="20"/>
      <c r="E5" s="20"/>
      <c r="F5" s="21"/>
      <c r="G5" s="21"/>
      <c r="H5" s="21"/>
      <c r="I5" s="21"/>
      <c r="J5" s="18"/>
      <c r="K5" s="22" t="n">
        <f aca="false">K6</f>
        <v>44228</v>
      </c>
      <c r="L5" s="22"/>
      <c r="M5" s="22"/>
      <c r="N5" s="22"/>
      <c r="O5" s="22"/>
      <c r="P5" s="22"/>
      <c r="Q5" s="22"/>
      <c r="R5" s="22" t="n">
        <f aca="false">R6</f>
        <v>44235</v>
      </c>
      <c r="S5" s="22"/>
      <c r="T5" s="22"/>
      <c r="U5" s="22"/>
      <c r="V5" s="22"/>
      <c r="W5" s="22"/>
      <c r="X5" s="22"/>
      <c r="Y5" s="22" t="n">
        <f aca="false">Y6</f>
        <v>44242</v>
      </c>
      <c r="Z5" s="22"/>
      <c r="AA5" s="22"/>
      <c r="AB5" s="22"/>
      <c r="AC5" s="22"/>
      <c r="AD5" s="22"/>
      <c r="AE5" s="22"/>
      <c r="AF5" s="22" t="n">
        <f aca="false">AF6</f>
        <v>44249</v>
      </c>
      <c r="AG5" s="22"/>
      <c r="AH5" s="22"/>
      <c r="AI5" s="22"/>
      <c r="AJ5" s="22"/>
      <c r="AK5" s="22"/>
      <c r="AL5" s="22"/>
      <c r="AM5" s="22" t="n">
        <f aca="false">AM6</f>
        <v>44256</v>
      </c>
      <c r="AN5" s="22"/>
      <c r="AO5" s="22"/>
      <c r="AP5" s="22"/>
      <c r="AQ5" s="22"/>
      <c r="AR5" s="22"/>
      <c r="AS5" s="22"/>
      <c r="AT5" s="22" t="n">
        <f aca="false">AT6</f>
        <v>44263</v>
      </c>
      <c r="AU5" s="22"/>
      <c r="AV5" s="22"/>
      <c r="AW5" s="22"/>
      <c r="AX5" s="22"/>
      <c r="AY5" s="22"/>
      <c r="AZ5" s="22"/>
      <c r="BA5" s="22" t="n">
        <f aca="false">BA6</f>
        <v>44270</v>
      </c>
      <c r="BB5" s="22"/>
      <c r="BC5" s="22"/>
      <c r="BD5" s="22"/>
      <c r="BE5" s="22"/>
      <c r="BF5" s="22"/>
      <c r="BG5" s="22"/>
      <c r="BH5" s="22" t="n">
        <f aca="false">BH6</f>
        <v>44277</v>
      </c>
      <c r="BI5" s="22"/>
      <c r="BJ5" s="22"/>
      <c r="BK5" s="22"/>
      <c r="BL5" s="22"/>
      <c r="BM5" s="22"/>
      <c r="BN5" s="22"/>
    </row>
    <row r="6" customFormat="false" ht="12.5" hidden="false" customHeight="false" outlineLevel="0" collapsed="false">
      <c r="A6" s="23"/>
      <c r="B6" s="18"/>
      <c r="C6" s="18"/>
      <c r="D6" s="18"/>
      <c r="E6" s="18"/>
      <c r="F6" s="18"/>
      <c r="G6" s="18"/>
      <c r="H6" s="18"/>
      <c r="I6" s="18"/>
      <c r="J6" s="18"/>
      <c r="K6" s="24" t="n">
        <f aca="false">C4-WEEKDAY(C4,1)+2+7*(H4-1)</f>
        <v>44228</v>
      </c>
      <c r="L6" s="25" t="n">
        <f aca="false">K6+1</f>
        <v>44229</v>
      </c>
      <c r="M6" s="25" t="n">
        <f aca="false">L6+1</f>
        <v>44230</v>
      </c>
      <c r="N6" s="25" t="n">
        <f aca="false">M6+1</f>
        <v>44231</v>
      </c>
      <c r="O6" s="25" t="n">
        <f aca="false">N6+1</f>
        <v>44232</v>
      </c>
      <c r="P6" s="25" t="n">
        <f aca="false">O6+1</f>
        <v>44233</v>
      </c>
      <c r="Q6" s="26" t="n">
        <f aca="false">P6+1</f>
        <v>44234</v>
      </c>
      <c r="R6" s="24" t="n">
        <f aca="false">Q6+1</f>
        <v>44235</v>
      </c>
      <c r="S6" s="25" t="n">
        <f aca="false">R6+1</f>
        <v>44236</v>
      </c>
      <c r="T6" s="25" t="n">
        <f aca="false">S6+1</f>
        <v>44237</v>
      </c>
      <c r="U6" s="25" t="n">
        <f aca="false">T6+1</f>
        <v>44238</v>
      </c>
      <c r="V6" s="25" t="n">
        <f aca="false">U6+1</f>
        <v>44239</v>
      </c>
      <c r="W6" s="25" t="n">
        <f aca="false">V6+1</f>
        <v>44240</v>
      </c>
      <c r="X6" s="26" t="n">
        <f aca="false">W6+1</f>
        <v>44241</v>
      </c>
      <c r="Y6" s="24" t="n">
        <f aca="false">X6+1</f>
        <v>44242</v>
      </c>
      <c r="Z6" s="25" t="n">
        <f aca="false">Y6+1</f>
        <v>44243</v>
      </c>
      <c r="AA6" s="25" t="n">
        <f aca="false">Z6+1</f>
        <v>44244</v>
      </c>
      <c r="AB6" s="25" t="n">
        <f aca="false">AA6+1</f>
        <v>44245</v>
      </c>
      <c r="AC6" s="25" t="n">
        <f aca="false">AB6+1</f>
        <v>44246</v>
      </c>
      <c r="AD6" s="25" t="n">
        <f aca="false">AC6+1</f>
        <v>44247</v>
      </c>
      <c r="AE6" s="26" t="n">
        <f aca="false">AD6+1</f>
        <v>44248</v>
      </c>
      <c r="AF6" s="24" t="n">
        <f aca="false">AE6+1</f>
        <v>44249</v>
      </c>
      <c r="AG6" s="25" t="n">
        <f aca="false">AF6+1</f>
        <v>44250</v>
      </c>
      <c r="AH6" s="25" t="n">
        <f aca="false">AG6+1</f>
        <v>44251</v>
      </c>
      <c r="AI6" s="25" t="n">
        <f aca="false">AH6+1</f>
        <v>44252</v>
      </c>
      <c r="AJ6" s="25" t="n">
        <f aca="false">AI6+1</f>
        <v>44253</v>
      </c>
      <c r="AK6" s="25" t="n">
        <f aca="false">AJ6+1</f>
        <v>44254</v>
      </c>
      <c r="AL6" s="26" t="n">
        <f aca="false">AK6+1</f>
        <v>44255</v>
      </c>
      <c r="AM6" s="24" t="n">
        <f aca="false">AL6+1</f>
        <v>44256</v>
      </c>
      <c r="AN6" s="25" t="n">
        <f aca="false">AM6+1</f>
        <v>44257</v>
      </c>
      <c r="AO6" s="25" t="n">
        <f aca="false">AN6+1</f>
        <v>44258</v>
      </c>
      <c r="AP6" s="25" t="n">
        <f aca="false">AO6+1</f>
        <v>44259</v>
      </c>
      <c r="AQ6" s="25" t="n">
        <f aca="false">AP6+1</f>
        <v>44260</v>
      </c>
      <c r="AR6" s="25" t="n">
        <f aca="false">AQ6+1</f>
        <v>44261</v>
      </c>
      <c r="AS6" s="26" t="n">
        <f aca="false">AR6+1</f>
        <v>44262</v>
      </c>
      <c r="AT6" s="24" t="n">
        <f aca="false">AS6+1</f>
        <v>44263</v>
      </c>
      <c r="AU6" s="25" t="n">
        <f aca="false">AT6+1</f>
        <v>44264</v>
      </c>
      <c r="AV6" s="25" t="n">
        <f aca="false">AU6+1</f>
        <v>44265</v>
      </c>
      <c r="AW6" s="25" t="n">
        <f aca="false">AV6+1</f>
        <v>44266</v>
      </c>
      <c r="AX6" s="25" t="n">
        <f aca="false">AW6+1</f>
        <v>44267</v>
      </c>
      <c r="AY6" s="25" t="n">
        <f aca="false">AX6+1</f>
        <v>44268</v>
      </c>
      <c r="AZ6" s="26" t="n">
        <f aca="false">AY6+1</f>
        <v>44269</v>
      </c>
      <c r="BA6" s="24" t="n">
        <f aca="false">AZ6+1</f>
        <v>44270</v>
      </c>
      <c r="BB6" s="25" t="n">
        <f aca="false">BA6+1</f>
        <v>44271</v>
      </c>
      <c r="BC6" s="25" t="n">
        <f aca="false">BB6+1</f>
        <v>44272</v>
      </c>
      <c r="BD6" s="25" t="n">
        <f aca="false">BC6+1</f>
        <v>44273</v>
      </c>
      <c r="BE6" s="25" t="n">
        <f aca="false">BD6+1</f>
        <v>44274</v>
      </c>
      <c r="BF6" s="25" t="n">
        <f aca="false">BE6+1</f>
        <v>44275</v>
      </c>
      <c r="BG6" s="26" t="n">
        <f aca="false">BF6+1</f>
        <v>44276</v>
      </c>
      <c r="BH6" s="24" t="n">
        <f aca="false">BG6+1</f>
        <v>44277</v>
      </c>
      <c r="BI6" s="25" t="n">
        <f aca="false">BH6+1</f>
        <v>44278</v>
      </c>
      <c r="BJ6" s="25" t="n">
        <f aca="false">BI6+1</f>
        <v>44279</v>
      </c>
      <c r="BK6" s="25" t="n">
        <f aca="false">BJ6+1</f>
        <v>44280</v>
      </c>
      <c r="BL6" s="25" t="n">
        <f aca="false">BK6+1</f>
        <v>44281</v>
      </c>
      <c r="BM6" s="25" t="n">
        <f aca="false">BL6+1</f>
        <v>44282</v>
      </c>
      <c r="BN6" s="26" t="n">
        <f aca="false">BM6+1</f>
        <v>44283</v>
      </c>
    </row>
    <row r="7" s="34" customFormat="true" ht="32" hidden="false" customHeight="false" outlineLevel="0" collapsed="false">
      <c r="A7" s="27" t="s">
        <v>6</v>
      </c>
      <c r="B7" s="27" t="s">
        <v>7</v>
      </c>
      <c r="C7" s="28" t="s">
        <v>8</v>
      </c>
      <c r="D7" s="29" t="s">
        <v>9</v>
      </c>
      <c r="E7" s="30" t="s">
        <v>10</v>
      </c>
      <c r="F7" s="30" t="s">
        <v>11</v>
      </c>
      <c r="G7" s="28" t="s">
        <v>12</v>
      </c>
      <c r="H7" s="28" t="s">
        <v>13</v>
      </c>
      <c r="I7" s="28" t="s">
        <v>14</v>
      </c>
      <c r="J7" s="28"/>
      <c r="K7" s="31" t="str">
        <f aca="false">CHOOSE(WEEKDAY(K6,1),"S","M","T","W","T","F","S")</f>
        <v>M</v>
      </c>
      <c r="L7" s="32" t="str">
        <f aca="false">CHOOSE(WEEKDAY(L6,1),"S","M","T","W","T","F","S")</f>
        <v>T</v>
      </c>
      <c r="M7" s="32" t="str">
        <f aca="false">CHOOSE(WEEKDAY(M6,1),"S","M","T","W","T","F","S")</f>
        <v>W</v>
      </c>
      <c r="N7" s="32" t="str">
        <f aca="false">CHOOSE(WEEKDAY(N6,1),"S","M","T","W","T","F","S")</f>
        <v>T</v>
      </c>
      <c r="O7" s="32" t="str">
        <f aca="false">CHOOSE(WEEKDAY(O6,1),"S","M","T","W","T","F","S")</f>
        <v>F</v>
      </c>
      <c r="P7" s="32" t="str">
        <f aca="false">CHOOSE(WEEKDAY(P6,1),"S","M","T","W","T","F","S")</f>
        <v>S</v>
      </c>
      <c r="Q7" s="33" t="str">
        <f aca="false">CHOOSE(WEEKDAY(Q6,1),"S","M","T","W","T","F","S")</f>
        <v>S</v>
      </c>
      <c r="R7" s="31" t="str">
        <f aca="false">CHOOSE(WEEKDAY(R6,1),"S","M","T","W","T","F","S")</f>
        <v>M</v>
      </c>
      <c r="S7" s="32" t="str">
        <f aca="false">CHOOSE(WEEKDAY(S6,1),"S","M","T","W","T","F","S")</f>
        <v>T</v>
      </c>
      <c r="T7" s="32" t="str">
        <f aca="false">CHOOSE(WEEKDAY(T6,1),"S","M","T","W","T","F","S")</f>
        <v>W</v>
      </c>
      <c r="U7" s="32" t="str">
        <f aca="false">CHOOSE(WEEKDAY(U6,1),"S","M","T","W","T","F","S")</f>
        <v>T</v>
      </c>
      <c r="V7" s="32" t="str">
        <f aca="false">CHOOSE(WEEKDAY(V6,1),"S","M","T","W","T","F","S")</f>
        <v>F</v>
      </c>
      <c r="W7" s="32" t="str">
        <f aca="false">CHOOSE(WEEKDAY(W6,1),"S","M","T","W","T","F","S")</f>
        <v>S</v>
      </c>
      <c r="X7" s="33" t="str">
        <f aca="false">CHOOSE(WEEKDAY(X6,1),"S","M","T","W","T","F","S")</f>
        <v>S</v>
      </c>
      <c r="Y7" s="31" t="str">
        <f aca="false">CHOOSE(WEEKDAY(Y6,1),"S","M","T","W","T","F","S")</f>
        <v>M</v>
      </c>
      <c r="Z7" s="32" t="str">
        <f aca="false">CHOOSE(WEEKDAY(Z6,1),"S","M","T","W","T","F","S")</f>
        <v>T</v>
      </c>
      <c r="AA7" s="32" t="str">
        <f aca="false">CHOOSE(WEEKDAY(AA6,1),"S","M","T","W","T","F","S")</f>
        <v>W</v>
      </c>
      <c r="AB7" s="32" t="str">
        <f aca="false">CHOOSE(WEEKDAY(AB6,1),"S","M","T","W","T","F","S")</f>
        <v>T</v>
      </c>
      <c r="AC7" s="32" t="str">
        <f aca="false">CHOOSE(WEEKDAY(AC6,1),"S","M","T","W","T","F","S")</f>
        <v>F</v>
      </c>
      <c r="AD7" s="32" t="str">
        <f aca="false">CHOOSE(WEEKDAY(AD6,1),"S","M","T","W","T","F","S")</f>
        <v>S</v>
      </c>
      <c r="AE7" s="33" t="str">
        <f aca="false">CHOOSE(WEEKDAY(AE6,1),"S","M","T","W","T","F","S")</f>
        <v>S</v>
      </c>
      <c r="AF7" s="31" t="str">
        <f aca="false">CHOOSE(WEEKDAY(AF6,1),"S","M","T","W","T","F","S")</f>
        <v>M</v>
      </c>
      <c r="AG7" s="32" t="str">
        <f aca="false">CHOOSE(WEEKDAY(AG6,1),"S","M","T","W","T","F","S")</f>
        <v>T</v>
      </c>
      <c r="AH7" s="32" t="str">
        <f aca="false">CHOOSE(WEEKDAY(AH6,1),"S","M","T","W","T","F","S")</f>
        <v>W</v>
      </c>
      <c r="AI7" s="32" t="str">
        <f aca="false">CHOOSE(WEEKDAY(AI6,1),"S","M","T","W","T","F","S")</f>
        <v>T</v>
      </c>
      <c r="AJ7" s="32" t="str">
        <f aca="false">CHOOSE(WEEKDAY(AJ6,1),"S","M","T","W","T","F","S")</f>
        <v>F</v>
      </c>
      <c r="AK7" s="32" t="str">
        <f aca="false">CHOOSE(WEEKDAY(AK6,1),"S","M","T","W","T","F","S")</f>
        <v>S</v>
      </c>
      <c r="AL7" s="33" t="str">
        <f aca="false">CHOOSE(WEEKDAY(AL6,1),"S","M","T","W","T","F","S")</f>
        <v>S</v>
      </c>
      <c r="AM7" s="31" t="str">
        <f aca="false">CHOOSE(WEEKDAY(AM6,1),"S","M","T","W","T","F","S")</f>
        <v>M</v>
      </c>
      <c r="AN7" s="32" t="str">
        <f aca="false">CHOOSE(WEEKDAY(AN6,1),"S","M","T","W","T","F","S")</f>
        <v>T</v>
      </c>
      <c r="AO7" s="32" t="str">
        <f aca="false">CHOOSE(WEEKDAY(AO6,1),"S","M","T","W","T","F","S")</f>
        <v>W</v>
      </c>
      <c r="AP7" s="32" t="str">
        <f aca="false">CHOOSE(WEEKDAY(AP6,1),"S","M","T","W","T","F","S")</f>
        <v>T</v>
      </c>
      <c r="AQ7" s="32" t="str">
        <f aca="false">CHOOSE(WEEKDAY(AQ6,1),"S","M","T","W","T","F","S")</f>
        <v>F</v>
      </c>
      <c r="AR7" s="32" t="str">
        <f aca="false">CHOOSE(WEEKDAY(AR6,1),"S","M","T","W","T","F","S")</f>
        <v>S</v>
      </c>
      <c r="AS7" s="33" t="str">
        <f aca="false">CHOOSE(WEEKDAY(AS6,1),"S","M","T","W","T","F","S")</f>
        <v>S</v>
      </c>
      <c r="AT7" s="31" t="str">
        <f aca="false">CHOOSE(WEEKDAY(AT6,1),"S","M","T","W","T","F","S")</f>
        <v>M</v>
      </c>
      <c r="AU7" s="32" t="str">
        <f aca="false">CHOOSE(WEEKDAY(AU6,1),"S","M","T","W","T","F","S")</f>
        <v>T</v>
      </c>
      <c r="AV7" s="32" t="str">
        <f aca="false">CHOOSE(WEEKDAY(AV6,1),"S","M","T","W","T","F","S")</f>
        <v>W</v>
      </c>
      <c r="AW7" s="32" t="str">
        <f aca="false">CHOOSE(WEEKDAY(AW6,1),"S","M","T","W","T","F","S")</f>
        <v>T</v>
      </c>
      <c r="AX7" s="32" t="str">
        <f aca="false">CHOOSE(WEEKDAY(AX6,1),"S","M","T","W","T","F","S")</f>
        <v>F</v>
      </c>
      <c r="AY7" s="32" t="str">
        <f aca="false">CHOOSE(WEEKDAY(AY6,1),"S","M","T","W","T","F","S")</f>
        <v>S</v>
      </c>
      <c r="AZ7" s="33" t="str">
        <f aca="false">CHOOSE(WEEKDAY(AZ6,1),"S","M","T","W","T","F","S")</f>
        <v>S</v>
      </c>
      <c r="BA7" s="31" t="str">
        <f aca="false">CHOOSE(WEEKDAY(BA6,1),"S","M","T","W","T","F","S")</f>
        <v>M</v>
      </c>
      <c r="BB7" s="32" t="str">
        <f aca="false">CHOOSE(WEEKDAY(BB6,1),"S","M","T","W","T","F","S")</f>
        <v>T</v>
      </c>
      <c r="BC7" s="32" t="str">
        <f aca="false">CHOOSE(WEEKDAY(BC6,1),"S","M","T","W","T","F","S")</f>
        <v>W</v>
      </c>
      <c r="BD7" s="32" t="str">
        <f aca="false">CHOOSE(WEEKDAY(BD6,1),"S","M","T","W","T","F","S")</f>
        <v>T</v>
      </c>
      <c r="BE7" s="32" t="str">
        <f aca="false">CHOOSE(WEEKDAY(BE6,1),"S","M","T","W","T","F","S")</f>
        <v>F</v>
      </c>
      <c r="BF7" s="32" t="str">
        <f aca="false">CHOOSE(WEEKDAY(BF6,1),"S","M","T","W","T","F","S")</f>
        <v>S</v>
      </c>
      <c r="BG7" s="33" t="str">
        <f aca="false">CHOOSE(WEEKDAY(BG6,1),"S","M","T","W","T","F","S")</f>
        <v>S</v>
      </c>
      <c r="BH7" s="31" t="str">
        <f aca="false">CHOOSE(WEEKDAY(BH6,1),"S","M","T","W","T","F","S")</f>
        <v>M</v>
      </c>
      <c r="BI7" s="32" t="str">
        <f aca="false">CHOOSE(WEEKDAY(BI6,1),"S","M","T","W","T","F","S")</f>
        <v>T</v>
      </c>
      <c r="BJ7" s="32" t="str">
        <f aca="false">CHOOSE(WEEKDAY(BJ6,1),"S","M","T","W","T","F","S")</f>
        <v>W</v>
      </c>
      <c r="BK7" s="32" t="str">
        <f aca="false">CHOOSE(WEEKDAY(BK6,1),"S","M","T","W","T","F","S")</f>
        <v>T</v>
      </c>
      <c r="BL7" s="32" t="str">
        <f aca="false">CHOOSE(WEEKDAY(BL6,1),"S","M","T","W","T","F","S")</f>
        <v>F</v>
      </c>
      <c r="BM7" s="32" t="str">
        <f aca="false">CHOOSE(WEEKDAY(BM6,1),"S","M","T","W","T","F","S")</f>
        <v>S</v>
      </c>
      <c r="BN7" s="33" t="str">
        <f aca="false">CHOOSE(WEEKDAY(BN6,1),"S","M","T","W","T","F","S")</f>
        <v>S</v>
      </c>
    </row>
    <row r="8" s="46" customFormat="true" ht="17.5" hidden="false" customHeight="false" outlineLevel="0" collapsed="false">
      <c r="A8" s="35" t="str">
        <f aca="false">IF(ISERROR(VALUE(SUBSTITUTE(prevWBS,".",""))),"1",IF(ISERROR(FIND("`",SUBSTITUTE(prevWBS,".","`",1))),TEXT(VALUE(prevWBS)+1,"#"),TEXT(VALUE(LEFT(prevWBS,FIND("`",SUBSTITUTE(prevWBS,".","`",1))-1))+1,"#")))</f>
        <v>1</v>
      </c>
      <c r="B8" s="36" t="s">
        <v>15</v>
      </c>
      <c r="C8" s="37"/>
      <c r="D8" s="38"/>
      <c r="E8" s="39"/>
      <c r="F8" s="40" t="str">
        <f aca="false">IF(ISBLANK(E8)," - ",IF(G8=0,E8,E8+G8-1))</f>
        <v>-</v>
      </c>
      <c r="G8" s="41"/>
      <c r="H8" s="42"/>
      <c r="I8" s="43" t="str">
        <f aca="false">IF(OR(F8=0,E8=0)," - ",NETWORKDAYS(E8,F8))</f>
        <v>-</v>
      </c>
      <c r="J8" s="44"/>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row>
    <row r="9" s="49" customFormat="true" ht="23" hidden="false" customHeight="false" outlineLevel="0" collapsed="false">
      <c r="A9" s="47" t="n">
        <v>1.1</v>
      </c>
      <c r="B9" s="48" t="s">
        <v>16</v>
      </c>
      <c r="D9" s="50"/>
      <c r="E9" s="51" t="n">
        <v>44228</v>
      </c>
      <c r="F9" s="52" t="n">
        <f aca="false">IF(ISBLANK(E9)," - ",IF(G9=0,E9,E9+G9-1))</f>
        <v>44248</v>
      </c>
      <c r="G9" s="53" t="n">
        <v>21</v>
      </c>
      <c r="H9" s="54" t="n">
        <v>1</v>
      </c>
      <c r="I9" s="55" t="n">
        <f aca="false">IF(OR(F9=0,E9=0)," - ",NETWORKDAYS(E9,F9))</f>
        <v>15</v>
      </c>
      <c r="J9" s="56"/>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row>
    <row r="10" s="49" customFormat="true" ht="23" hidden="false" customHeight="false" outlineLevel="0" collapsed="false">
      <c r="A10" s="47" t="n">
        <v>1.1</v>
      </c>
      <c r="B10" s="48" t="s">
        <v>17</v>
      </c>
      <c r="D10" s="50"/>
      <c r="E10" s="51" t="n">
        <v>44235</v>
      </c>
      <c r="F10" s="52" t="n">
        <f aca="false">IF(ISBLANK(E10)," - ",IF(G10=0,E10,E10+G10-1))</f>
        <v>44241</v>
      </c>
      <c r="G10" s="53" t="n">
        <v>7</v>
      </c>
      <c r="H10" s="54" t="n">
        <v>1</v>
      </c>
      <c r="I10" s="55" t="n">
        <f aca="false">IF(OR(F10=0,E10=0)," - ",NETWORKDAYS(E10,F10))</f>
        <v>5</v>
      </c>
      <c r="J10" s="56"/>
      <c r="K10" s="47"/>
      <c r="L10" s="47"/>
      <c r="M10" s="5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row>
    <row r="11" s="49" customFormat="true" ht="17.5" hidden="false" customHeight="false" outlineLevel="0" collapsed="false">
      <c r="A11" s="47" t="n">
        <v>1.2</v>
      </c>
      <c r="B11" s="48" t="s">
        <v>18</v>
      </c>
      <c r="D11" s="50"/>
      <c r="E11" s="51" t="n">
        <v>44242</v>
      </c>
      <c r="F11" s="52" t="n">
        <f aca="false">IF(ISBLANK(E11)," - ",IF(G11=0,E11,E11+G11-1))</f>
        <v>44269</v>
      </c>
      <c r="G11" s="53" t="n">
        <f aca="false">4*7</f>
        <v>28</v>
      </c>
      <c r="H11" s="54" t="n">
        <v>1</v>
      </c>
      <c r="I11" s="55" t="n">
        <f aca="false">IF(OR(F11=0,E11=0)," - ",NETWORKDAYS(E11,F11))</f>
        <v>20</v>
      </c>
      <c r="J11" s="56"/>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row>
    <row r="12" s="49" customFormat="true" ht="17.5" hidden="false" customHeight="false" outlineLevel="0" collapsed="false">
      <c r="A12" s="47" t="str">
        <f aca="false">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1.3.1</v>
      </c>
      <c r="B12" s="58" t="s">
        <v>19</v>
      </c>
      <c r="D12" s="50"/>
      <c r="E12" s="51" t="n">
        <v>44242</v>
      </c>
      <c r="F12" s="52" t="n">
        <f aca="false">IF(ISBLANK(E12)," - ",IF(G12=0,E12,E12+G12-1))</f>
        <v>44255</v>
      </c>
      <c r="G12" s="53" t="n">
        <v>14</v>
      </c>
      <c r="H12" s="54" t="n">
        <v>1</v>
      </c>
      <c r="I12" s="55" t="n">
        <f aca="false">IF(OR(F12=0,E12=0)," - ",NETWORKDAYS(E12,F12))</f>
        <v>10</v>
      </c>
      <c r="J12" s="56"/>
      <c r="K12" s="47"/>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c r="BF12" s="47"/>
      <c r="BG12" s="47"/>
      <c r="BH12" s="47"/>
      <c r="BI12" s="47"/>
      <c r="BJ12" s="47"/>
      <c r="BK12" s="47"/>
      <c r="BL12" s="47"/>
      <c r="BM12" s="47"/>
      <c r="BN12" s="47"/>
    </row>
    <row r="13" s="49" customFormat="true" ht="17.5" hidden="false" customHeight="false" outlineLevel="0" collapsed="false">
      <c r="A13" s="47" t="str">
        <f aca="false">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1.3.2</v>
      </c>
      <c r="B13" s="58" t="s">
        <v>20</v>
      </c>
      <c r="D13" s="50"/>
      <c r="E13" s="51" t="n">
        <v>44242</v>
      </c>
      <c r="F13" s="52" t="n">
        <f aca="false">IF(ISBLANK(E13)," - ",IF(G13=0,E13,E13+G13-1))</f>
        <v>44255</v>
      </c>
      <c r="G13" s="53" t="n">
        <v>14</v>
      </c>
      <c r="H13" s="54" t="n">
        <v>2</v>
      </c>
      <c r="I13" s="55" t="n">
        <f aca="false">IF(OR(F13=0,E13=0)," - ",NETWORKDAYS(E13,F13))</f>
        <v>10</v>
      </c>
      <c r="J13" s="56"/>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47"/>
      <c r="BJ13" s="47"/>
      <c r="BK13" s="47"/>
      <c r="BL13" s="47"/>
      <c r="BM13" s="47"/>
      <c r="BN13" s="47"/>
    </row>
    <row r="14" s="49" customFormat="true" ht="17.5" hidden="false" customHeight="false" outlineLevel="0" collapsed="false">
      <c r="A14" s="47" t="str">
        <f aca="false">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1.3.3</v>
      </c>
      <c r="B14" s="58" t="s">
        <v>21</v>
      </c>
      <c r="D14" s="50"/>
      <c r="E14" s="51" t="n">
        <v>44256</v>
      </c>
      <c r="F14" s="52" t="n">
        <f aca="false">IF(ISBLANK(E14)," - ",IF(G14=0,E14,E14+G14-1))</f>
        <v>44269</v>
      </c>
      <c r="G14" s="53" t="n">
        <v>14</v>
      </c>
      <c r="H14" s="54" t="n">
        <v>1</v>
      </c>
      <c r="I14" s="55" t="n">
        <f aca="false">IF(OR(F14=0,E14=0)," - ",NETWORKDAYS(E14,F14))</f>
        <v>10</v>
      </c>
      <c r="J14" s="56"/>
      <c r="K14" s="47"/>
      <c r="L14" s="47"/>
      <c r="M14" s="47"/>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47"/>
      <c r="BI14" s="47"/>
      <c r="BJ14" s="47"/>
      <c r="BK14" s="47"/>
      <c r="BL14" s="47"/>
      <c r="BM14" s="47"/>
      <c r="BN14" s="47"/>
    </row>
    <row r="15" s="49" customFormat="true" ht="23" hidden="false" customHeight="false" outlineLevel="0" collapsed="false">
      <c r="A15" s="47" t="n">
        <v>1.4</v>
      </c>
      <c r="B15" s="48" t="s">
        <v>22</v>
      </c>
      <c r="D15" s="50"/>
      <c r="E15" s="51" t="n">
        <v>44256</v>
      </c>
      <c r="F15" s="52" t="n">
        <f aca="false">IF(ISBLANK(E15)," - ",IF(G15=0,E15,E15+G15-1))</f>
        <v>44269</v>
      </c>
      <c r="G15" s="53" t="n">
        <v>14</v>
      </c>
      <c r="H15" s="54" t="n">
        <v>1</v>
      </c>
      <c r="I15" s="55" t="n">
        <f aca="false">IF(OR(F15=0,E15=0)," - ",NETWORKDAYS(E15,F15))</f>
        <v>10</v>
      </c>
      <c r="J15" s="56"/>
      <c r="K15" s="47"/>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47"/>
      <c r="BM15" s="47"/>
      <c r="BN15" s="47"/>
    </row>
    <row r="16" s="49" customFormat="true" ht="17.5" hidden="false" customHeight="false" outlineLevel="0" collapsed="false">
      <c r="A16" s="47" t="n">
        <v>1.5</v>
      </c>
      <c r="B16" s="48" t="s">
        <v>23</v>
      </c>
      <c r="D16" s="50"/>
      <c r="E16" s="51" t="n">
        <v>43141</v>
      </c>
      <c r="F16" s="52" t="n">
        <f aca="false">IF(ISBLANK(E16)," - ",IF(G16=0,E16,E16+G16-1))</f>
        <v>43147</v>
      </c>
      <c r="G16" s="53" t="n">
        <v>7</v>
      </c>
      <c r="H16" s="54" t="n">
        <v>0</v>
      </c>
      <c r="I16" s="55" t="n">
        <f aca="false">IF(OR(F16=0,E16=0)," - ",NETWORKDAYS(E16,F16))</f>
        <v>5</v>
      </c>
      <c r="J16" s="56"/>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row>
    <row r="17" s="46" customFormat="true" ht="17.5" hidden="false" customHeight="false" outlineLevel="0" collapsed="false">
      <c r="A17" s="59" t="str">
        <f aca="false">IF(ISERROR(VALUE(SUBSTITUTE(prevWBS,".",""))),"1",IF(ISERROR(FIND("`",SUBSTITUTE(prevWBS,".","`",1))),TEXT(VALUE(prevWBS)+1,"#"),TEXT(VALUE(LEFT(prevWBS,FIND("`",SUBSTITUTE(prevWBS,".","`",1))-1))+1,"#")))</f>
        <v>2</v>
      </c>
      <c r="B17" s="60" t="s">
        <v>24</v>
      </c>
      <c r="D17" s="61"/>
      <c r="E17" s="62"/>
      <c r="F17" s="62" t="str">
        <f aca="false">IF(ISBLANK(E17)," - ",IF(G17=0,E17,E17+G17-1))</f>
        <v>-</v>
      </c>
      <c r="G17" s="63"/>
      <c r="H17" s="64"/>
      <c r="I17" s="65" t="str">
        <f aca="false">IF(OR(F17=0,E17=0)," - ",NETWORKDAYS(E17,F17))</f>
        <v>-</v>
      </c>
      <c r="J17" s="66"/>
      <c r="K17" s="67"/>
      <c r="L17" s="67"/>
      <c r="M17" s="67"/>
      <c r="N17" s="67"/>
      <c r="O17" s="67"/>
      <c r="P17" s="67"/>
      <c r="Q17" s="67"/>
      <c r="R17" s="67"/>
      <c r="S17" s="67"/>
      <c r="T17" s="67"/>
      <c r="U17" s="67"/>
      <c r="V17" s="67"/>
      <c r="W17" s="67"/>
      <c r="X17" s="67"/>
      <c r="Y17" s="67"/>
      <c r="Z17" s="67"/>
      <c r="AA17" s="67"/>
      <c r="AB17" s="67"/>
      <c r="AC17" s="67"/>
      <c r="AD17" s="67"/>
      <c r="AE17" s="67"/>
      <c r="AF17" s="67"/>
      <c r="AG17" s="67"/>
      <c r="AH17" s="67"/>
      <c r="AI17" s="67"/>
      <c r="AJ17" s="67"/>
      <c r="AK17" s="67"/>
      <c r="AL17" s="67"/>
      <c r="AM17" s="67"/>
      <c r="AN17" s="67"/>
      <c r="AO17" s="67"/>
      <c r="AP17" s="67"/>
      <c r="AQ17" s="67"/>
      <c r="AR17" s="67"/>
      <c r="AS17" s="67"/>
      <c r="AT17" s="67"/>
      <c r="AU17" s="67"/>
      <c r="AV17" s="67"/>
      <c r="AW17" s="67"/>
      <c r="AX17" s="67"/>
      <c r="AY17" s="67"/>
      <c r="AZ17" s="67"/>
      <c r="BA17" s="67"/>
      <c r="BB17" s="67"/>
      <c r="BC17" s="67"/>
      <c r="BD17" s="67"/>
      <c r="BE17" s="67"/>
      <c r="BF17" s="67"/>
      <c r="BG17" s="67"/>
      <c r="BH17" s="67"/>
      <c r="BI17" s="67"/>
      <c r="BJ17" s="67"/>
      <c r="BK17" s="67"/>
      <c r="BL17" s="67"/>
      <c r="BM17" s="67"/>
      <c r="BN17" s="67"/>
    </row>
    <row r="18" s="49" customFormat="true" ht="22.9" hidden="false" customHeight="false" outlineLevel="0" collapsed="false">
      <c r="A18" s="47" t="str">
        <f aca="false">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48" t="s">
        <v>25</v>
      </c>
      <c r="D18" s="50"/>
      <c r="E18" s="51" t="n">
        <v>44242</v>
      </c>
      <c r="F18" s="52" t="n">
        <f aca="false">IF(ISBLANK(E18)," - ",IF(G18=0,E18,E18+G18-1))</f>
        <v>44281</v>
      </c>
      <c r="G18" s="53" t="n">
        <v>40</v>
      </c>
      <c r="H18" s="54" t="n">
        <v>1</v>
      </c>
      <c r="I18" s="55" t="n">
        <f aca="false">IF(OR(F18=0,E18=0)," - ",NETWORKDAYS(E18,F18))</f>
        <v>30</v>
      </c>
      <c r="J18" s="56"/>
      <c r="K18" s="47"/>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47"/>
      <c r="BM18" s="47"/>
      <c r="BN18" s="47"/>
    </row>
    <row r="19" s="49" customFormat="true" ht="23" hidden="false" customHeight="false" outlineLevel="0" collapsed="false">
      <c r="A19" s="47" t="str">
        <f aca="false">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19" s="58" t="s">
        <v>26</v>
      </c>
      <c r="D19" s="50"/>
      <c r="E19" s="51" t="n">
        <v>44270</v>
      </c>
      <c r="F19" s="52" t="n">
        <f aca="false">IF(ISBLANK(E19)," - ",IF(G19=0,E19,E19+G19-1))</f>
        <v>44290</v>
      </c>
      <c r="G19" s="53" t="n">
        <v>21</v>
      </c>
      <c r="H19" s="54" t="n">
        <v>1</v>
      </c>
      <c r="I19" s="55" t="n">
        <f aca="false">IF(OR(F19=0,E19=0)," - ",NETWORKDAYS(E19,F19))</f>
        <v>15</v>
      </c>
      <c r="J19" s="56"/>
      <c r="K19" s="47"/>
      <c r="L19" s="47"/>
      <c r="M19" s="47"/>
      <c r="N19" s="47"/>
      <c r="O19" s="47"/>
      <c r="P19" s="47"/>
      <c r="Q19" s="47"/>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47"/>
      <c r="BM19" s="47"/>
      <c r="BN19" s="47"/>
    </row>
    <row r="20" s="49" customFormat="true" ht="23" hidden="false" customHeight="false" outlineLevel="0" collapsed="false">
      <c r="A20" s="47" t="str">
        <f aca="false">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2.1.2</v>
      </c>
      <c r="B20" s="58" t="s">
        <v>27</v>
      </c>
      <c r="D20" s="50"/>
      <c r="E20" s="51" t="n">
        <v>44284</v>
      </c>
      <c r="F20" s="52" t="n">
        <f aca="false">IF(ISBLANK(E20)," - ",IF(G20=0,E20,E20+G20-1))</f>
        <v>44290</v>
      </c>
      <c r="G20" s="53" t="n">
        <v>7</v>
      </c>
      <c r="H20" s="54" t="n">
        <v>1</v>
      </c>
      <c r="I20" s="55" t="n">
        <f aca="false">IF(OR(F20=0,E20=0)," - ",NETWORKDAYS(E20,F20))</f>
        <v>5</v>
      </c>
      <c r="J20" s="56"/>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row>
    <row r="21" s="49" customFormat="true" ht="23" hidden="false" customHeight="false" outlineLevel="0" collapsed="false">
      <c r="A21" s="47" t="str">
        <f aca="false">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1" s="48" t="s">
        <v>28</v>
      </c>
      <c r="D21" s="50"/>
      <c r="E21" s="51" t="n">
        <v>44287</v>
      </c>
      <c r="F21" s="52" t="n">
        <f aca="false">IF(ISBLANK(E21)," - ",IF(G21=0,E21,E21+G21-1))</f>
        <v>44307</v>
      </c>
      <c r="G21" s="53" t="n">
        <v>21</v>
      </c>
      <c r="H21" s="54" t="n">
        <v>1</v>
      </c>
      <c r="I21" s="55" t="n">
        <f aca="false">IF(OR(F21=0,E21=0)," - ",NETWORKDAYS(E21,F21))</f>
        <v>15</v>
      </c>
      <c r="J21" s="56"/>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row>
    <row r="22" s="49" customFormat="true" ht="23" hidden="false" customHeight="false" outlineLevel="0" collapsed="false">
      <c r="A22" s="47" t="str">
        <f aca="false">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22" s="58" t="s">
        <v>26</v>
      </c>
      <c r="D22" s="50"/>
      <c r="E22" s="51" t="n">
        <v>44287</v>
      </c>
      <c r="F22" s="52" t="n">
        <f aca="false">IF(ISBLANK(E22)," - ",IF(G22=0,E22,E22+G22-1))</f>
        <v>44300</v>
      </c>
      <c r="G22" s="53" t="n">
        <v>14</v>
      </c>
      <c r="H22" s="54" t="n">
        <v>1</v>
      </c>
      <c r="I22" s="55" t="n">
        <f aca="false">IF(OR(F22=0,E22=0)," - ",NETWORKDAYS(E22,F22))</f>
        <v>10</v>
      </c>
      <c r="J22" s="56"/>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row>
    <row r="23" s="49" customFormat="true" ht="23" hidden="false" customHeight="false" outlineLevel="0" collapsed="false">
      <c r="A23" s="47" t="str">
        <f aca="false">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2.2.2</v>
      </c>
      <c r="B23" s="58" t="s">
        <v>27</v>
      </c>
      <c r="D23" s="50"/>
      <c r="E23" s="51" t="n">
        <v>44298</v>
      </c>
      <c r="F23" s="52" t="n">
        <f aca="false">IF(ISBLANK(E23)," - ",IF(G23=0,E23,E23+G23-1))</f>
        <v>44307</v>
      </c>
      <c r="G23" s="53" t="n">
        <v>10</v>
      </c>
      <c r="H23" s="54" t="n">
        <v>1</v>
      </c>
      <c r="I23" s="55" t="n">
        <f aca="false">IF(OR(F23=0,E23=0)," - ",NETWORKDAYS(E23,F23))</f>
        <v>8</v>
      </c>
      <c r="J23" s="56"/>
      <c r="K23" s="47"/>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row>
    <row r="24" s="49" customFormat="true" ht="23" hidden="false" customHeight="false" outlineLevel="0" collapsed="false">
      <c r="A24" s="47" t="str">
        <f aca="false">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4" s="48" t="s">
        <v>29</v>
      </c>
      <c r="D24" s="50"/>
      <c r="E24" s="51" t="n">
        <v>44298</v>
      </c>
      <c r="F24" s="52" t="n">
        <f aca="false">IF(ISBLANK(E24)," - ",IF(G24=0,E24,E24+G24-1))</f>
        <v>44318</v>
      </c>
      <c r="G24" s="53" t="n">
        <v>21</v>
      </c>
      <c r="H24" s="54" t="n">
        <v>1</v>
      </c>
      <c r="I24" s="55" t="n">
        <f aca="false">IF(OR(F24=0,E24=0)," - ",NETWORKDAYS(E24,F24))</f>
        <v>15</v>
      </c>
      <c r="J24" s="56"/>
      <c r="K24" s="47"/>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47"/>
      <c r="BM24" s="47"/>
      <c r="BN24" s="47"/>
    </row>
    <row r="25" s="49" customFormat="true" ht="23" hidden="false" customHeight="false" outlineLevel="0" collapsed="false">
      <c r="A25" s="47" t="str">
        <f aca="false">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2.3.1</v>
      </c>
      <c r="B25" s="58" t="s">
        <v>26</v>
      </c>
      <c r="D25" s="50"/>
      <c r="E25" s="51" t="n">
        <v>44298</v>
      </c>
      <c r="F25" s="52" t="n">
        <f aca="false">IF(ISBLANK(E25)," - ",IF(G25=0,E25,E25+G25-1))</f>
        <v>44311</v>
      </c>
      <c r="G25" s="53" t="n">
        <v>14</v>
      </c>
      <c r="H25" s="54" t="n">
        <v>1</v>
      </c>
      <c r="I25" s="55" t="n">
        <f aca="false">IF(OR(F25=0,E25=0)," - ",NETWORKDAYS(E25,F25))</f>
        <v>10</v>
      </c>
      <c r="J25" s="56"/>
      <c r="K25" s="47"/>
      <c r="L25" s="47"/>
      <c r="M25" s="47"/>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7"/>
      <c r="BE25" s="47"/>
      <c r="BF25" s="47"/>
      <c r="BG25" s="47"/>
      <c r="BH25" s="47"/>
      <c r="BI25" s="47"/>
      <c r="BJ25" s="47"/>
      <c r="BK25" s="47"/>
      <c r="BL25" s="47"/>
      <c r="BM25" s="47"/>
      <c r="BN25" s="47"/>
    </row>
    <row r="26" s="49" customFormat="true" ht="23" hidden="false" customHeight="false" outlineLevel="0" collapsed="false">
      <c r="A26" s="47" t="str">
        <f aca="false">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2.3.2</v>
      </c>
      <c r="B26" s="58" t="s">
        <v>27</v>
      </c>
      <c r="D26" s="50"/>
      <c r="E26" s="51" t="n">
        <v>44312</v>
      </c>
      <c r="F26" s="52" t="n">
        <f aca="false">IF(ISBLANK(E26)," - ",IF(G26=0,E26,E26+G26-1))</f>
        <v>44318</v>
      </c>
      <c r="G26" s="53" t="n">
        <v>7</v>
      </c>
      <c r="H26" s="54" t="n">
        <v>1</v>
      </c>
      <c r="I26" s="55" t="n">
        <f aca="false">IF(OR(F26=0,E26=0)," - ",NETWORKDAYS(E26,F26))</f>
        <v>5</v>
      </c>
      <c r="J26" s="56"/>
      <c r="K26" s="47"/>
      <c r="L26" s="47"/>
      <c r="M26" s="47"/>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c r="BH26" s="47"/>
      <c r="BI26" s="47"/>
      <c r="BJ26" s="47"/>
      <c r="BK26" s="47"/>
      <c r="BL26" s="47"/>
      <c r="BM26" s="47"/>
      <c r="BN26" s="47"/>
    </row>
    <row r="27" s="49" customFormat="true" ht="17.35" hidden="false" customHeight="false" outlineLevel="0" collapsed="false">
      <c r="A27" s="47" t="str">
        <f aca="false">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7" s="48" t="s">
        <v>30</v>
      </c>
      <c r="D27" s="50"/>
      <c r="E27" s="51" t="n">
        <v>44270</v>
      </c>
      <c r="F27" s="52" t="n">
        <f aca="false">IF(ISBLANK(E27)," - ",IF(G27=0,E27,E27+G27-1))</f>
        <v>44284</v>
      </c>
      <c r="G27" s="53" t="n">
        <v>15</v>
      </c>
      <c r="H27" s="54" t="n">
        <v>1</v>
      </c>
      <c r="I27" s="55" t="n">
        <f aca="false">IF(OR(F27=0,E27=0)," - ",NETWORKDAYS(E27,F27))</f>
        <v>11</v>
      </c>
      <c r="J27" s="56"/>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c r="BM27" s="47"/>
      <c r="BN27" s="47"/>
    </row>
    <row r="28" s="49" customFormat="true" ht="17.5" hidden="false" customHeight="false" outlineLevel="0" collapsed="false">
      <c r="A28" s="47" t="str">
        <f aca="false">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8" s="48" t="s">
        <v>23</v>
      </c>
      <c r="D28" s="50"/>
      <c r="E28" s="51" t="n">
        <v>43154</v>
      </c>
      <c r="F28" s="52" t="n">
        <f aca="false">IF(ISBLANK(E28)," - ",IF(G28=0,E28,E28+G28-1))</f>
        <v>43156</v>
      </c>
      <c r="G28" s="53" t="n">
        <v>3</v>
      </c>
      <c r="H28" s="54" t="n">
        <v>0</v>
      </c>
      <c r="I28" s="55" t="n">
        <f aca="false">IF(OR(F28=0,E28=0)," - ",NETWORKDAYS(E28,F28))</f>
        <v>1</v>
      </c>
      <c r="J28" s="56"/>
      <c r="K28" s="47"/>
      <c r="L28" s="47"/>
      <c r="M28" s="47"/>
      <c r="N28" s="47"/>
      <c r="O28" s="47"/>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c r="BH28" s="47"/>
      <c r="BI28" s="47"/>
      <c r="BJ28" s="47"/>
      <c r="BK28" s="47"/>
      <c r="BL28" s="47"/>
      <c r="BM28" s="47"/>
      <c r="BN28" s="47"/>
    </row>
    <row r="29" s="46" customFormat="true" ht="17.5" hidden="false" customHeight="false" outlineLevel="0" collapsed="false">
      <c r="A29" s="59" t="str">
        <f aca="false">IF(ISERROR(VALUE(SUBSTITUTE(prevWBS,".",""))),"1",IF(ISERROR(FIND("`",SUBSTITUTE(prevWBS,".","`",1))),TEXT(VALUE(prevWBS)+1,"#"),TEXT(VALUE(LEFT(prevWBS,FIND("`",SUBSTITUTE(prevWBS,".","`",1))-1))+1,"#")))</f>
        <v>3</v>
      </c>
      <c r="B29" s="60" t="s">
        <v>31</v>
      </c>
      <c r="D29" s="61"/>
      <c r="E29" s="62"/>
      <c r="F29" s="62" t="str">
        <f aca="false">IF(ISBLANK(E29)," - ",IF(G29=0,E29,E29+G29-1))</f>
        <v>-</v>
      </c>
      <c r="G29" s="63"/>
      <c r="H29" s="64"/>
      <c r="I29" s="65" t="str">
        <f aca="false">IF(OR(F29=0,E29=0)," - ",NETWORKDAYS(E29,F29))</f>
        <v>-</v>
      </c>
      <c r="J29" s="66"/>
      <c r="K29" s="67"/>
      <c r="L29" s="67"/>
      <c r="M29" s="67"/>
      <c r="N29" s="67"/>
      <c r="O29" s="67"/>
      <c r="P29" s="67"/>
      <c r="Q29" s="67"/>
      <c r="R29" s="67"/>
      <c r="S29" s="67"/>
      <c r="T29" s="67"/>
      <c r="U29" s="67"/>
      <c r="V29" s="67"/>
      <c r="W29" s="67"/>
      <c r="X29" s="67"/>
      <c r="Y29" s="67"/>
      <c r="Z29" s="67"/>
      <c r="AA29" s="67"/>
      <c r="AB29" s="67"/>
      <c r="AC29" s="67"/>
      <c r="AD29" s="67"/>
      <c r="AE29" s="67"/>
      <c r="AF29" s="67"/>
      <c r="AG29" s="67"/>
      <c r="AH29" s="67"/>
      <c r="AI29" s="67"/>
      <c r="AJ29" s="67"/>
      <c r="AK29" s="67"/>
      <c r="AL29" s="67"/>
      <c r="AM29" s="67"/>
      <c r="AN29" s="67"/>
      <c r="AO29" s="67"/>
      <c r="AP29" s="67"/>
      <c r="AQ29" s="67"/>
      <c r="AR29" s="67"/>
      <c r="AS29" s="67"/>
      <c r="AT29" s="67"/>
      <c r="AU29" s="67"/>
      <c r="AV29" s="67"/>
      <c r="AW29" s="67"/>
      <c r="AX29" s="67"/>
      <c r="AY29" s="67"/>
      <c r="AZ29" s="67"/>
      <c r="BA29" s="67"/>
      <c r="BB29" s="67"/>
      <c r="BC29" s="67"/>
      <c r="BD29" s="67"/>
      <c r="BE29" s="67"/>
      <c r="BF29" s="67"/>
      <c r="BG29" s="67"/>
      <c r="BH29" s="67"/>
      <c r="BI29" s="67"/>
      <c r="BJ29" s="67"/>
      <c r="BK29" s="67"/>
      <c r="BL29" s="67"/>
      <c r="BM29" s="67"/>
      <c r="BN29" s="67"/>
    </row>
    <row r="30" s="49" customFormat="true" ht="22.35" hidden="false" customHeight="false" outlineLevel="0" collapsed="false">
      <c r="A30" s="47" t="str">
        <f aca="false">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0" s="48" t="s">
        <v>32</v>
      </c>
      <c r="D30" s="50"/>
      <c r="E30" s="51" t="n">
        <v>44230</v>
      </c>
      <c r="F30" s="52" t="n">
        <f aca="false">IF(ISBLANK(E30)," - ",IF(G30=0,E30,E30+G30-1))</f>
        <v>44250</v>
      </c>
      <c r="G30" s="53" t="n">
        <v>21</v>
      </c>
      <c r="H30" s="54" t="n">
        <v>1</v>
      </c>
      <c r="I30" s="55" t="n">
        <f aca="false">IF(OR(F30=0,E30=0)," - ",NETWORKDAYS(E30,F30))</f>
        <v>15</v>
      </c>
      <c r="J30" s="56"/>
      <c r="K30" s="47"/>
      <c r="L30" s="47"/>
      <c r="M30" s="47"/>
      <c r="N30" s="47"/>
      <c r="O30" s="47"/>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c r="BM30" s="47"/>
      <c r="BN30" s="47"/>
    </row>
    <row r="31" s="49" customFormat="true" ht="32.8" hidden="false" customHeight="false" outlineLevel="0" collapsed="false">
      <c r="A31" s="47" t="str">
        <f aca="false">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31" s="48" t="s">
        <v>33</v>
      </c>
      <c r="D31" s="50"/>
      <c r="E31" s="51" t="n">
        <v>44331</v>
      </c>
      <c r="F31" s="52" t="n">
        <f aca="false">IF(ISBLANK(E31)," - ",IF(G31=0,E31,E31+G31-1))</f>
        <v>44351</v>
      </c>
      <c r="G31" s="53" t="n">
        <v>21</v>
      </c>
      <c r="H31" s="54" t="n">
        <v>1</v>
      </c>
      <c r="I31" s="55" t="n">
        <f aca="false">IF(OR(F31=0,E31=0)," - ",NETWORKDAYS(E31,F31))</f>
        <v>15</v>
      </c>
      <c r="J31" s="56"/>
      <c r="K31" s="47"/>
      <c r="L31" s="47"/>
      <c r="M31" s="47"/>
      <c r="N31" s="47"/>
      <c r="O31" s="47"/>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c r="BM31" s="47"/>
      <c r="BN31" s="47"/>
    </row>
    <row r="32" s="49" customFormat="true" ht="22.35" hidden="false" customHeight="false" outlineLevel="0" collapsed="false">
      <c r="A32" s="47" t="str">
        <f aca="false">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32" s="48" t="s">
        <v>34</v>
      </c>
      <c r="D32" s="50"/>
      <c r="E32" s="51" t="n">
        <v>44348</v>
      </c>
      <c r="F32" s="52" t="n">
        <f aca="false">IF(ISBLANK(E32)," - ",IF(G32=0,E32,E32+G32-1))</f>
        <v>44375</v>
      </c>
      <c r="G32" s="53" t="n">
        <v>28</v>
      </c>
      <c r="H32" s="54" t="n">
        <v>1</v>
      </c>
      <c r="I32" s="55" t="n">
        <f aca="false">IF(OR(F32=0,E32=0)," - ",NETWORKDAYS(E32,F32))</f>
        <v>20</v>
      </c>
      <c r="J32" s="56"/>
      <c r="K32" s="47"/>
      <c r="L32" s="47"/>
      <c r="M32" s="47"/>
      <c r="N32" s="47"/>
      <c r="O32" s="47"/>
      <c r="P32" s="47"/>
      <c r="Q32" s="47"/>
      <c r="R32" s="47"/>
      <c r="S32" s="47"/>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47"/>
      <c r="BB32" s="47"/>
      <c r="BC32" s="47"/>
      <c r="BD32" s="47"/>
      <c r="BE32" s="47"/>
      <c r="BF32" s="47"/>
      <c r="BG32" s="47"/>
      <c r="BH32" s="47"/>
      <c r="BI32" s="47"/>
      <c r="BJ32" s="47"/>
      <c r="BK32" s="47"/>
      <c r="BL32" s="47"/>
      <c r="BM32" s="47"/>
      <c r="BN32" s="47"/>
    </row>
    <row r="33" s="49" customFormat="true" ht="17.5" hidden="false" customHeight="false" outlineLevel="0" collapsed="false">
      <c r="A33" s="47" t="str">
        <f aca="false">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33" s="48" t="s">
        <v>23</v>
      </c>
      <c r="D33" s="50"/>
      <c r="E33" s="51" t="n">
        <v>43148</v>
      </c>
      <c r="F33" s="52" t="n">
        <f aca="false">IF(ISBLANK(E33)," - ",IF(G33=0,E33,E33+G33-1))</f>
        <v>43153</v>
      </c>
      <c r="G33" s="53" t="n">
        <v>6</v>
      </c>
      <c r="H33" s="54" t="n">
        <v>0</v>
      </c>
      <c r="I33" s="55" t="n">
        <f aca="false">IF(OR(F33=0,E33=0)," - ",NETWORKDAYS(E33,F33))</f>
        <v>4</v>
      </c>
      <c r="J33" s="56"/>
      <c r="K33" s="47"/>
      <c r="L33" s="47"/>
      <c r="M33" s="47"/>
      <c r="N33" s="47"/>
      <c r="O33" s="47"/>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c r="BM33" s="47"/>
      <c r="BN33" s="47"/>
    </row>
    <row r="34" s="49" customFormat="true" ht="17.5" hidden="false" customHeight="false" outlineLevel="0" collapsed="false">
      <c r="A34" s="47" t="str">
        <f aca="false">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34" s="48" t="s">
        <v>23</v>
      </c>
      <c r="D34" s="50"/>
      <c r="E34" s="51" t="n">
        <v>43154</v>
      </c>
      <c r="F34" s="52" t="n">
        <f aca="false">IF(ISBLANK(E34)," - ",IF(G34=0,E34,E34+G34-1))</f>
        <v>43156</v>
      </c>
      <c r="G34" s="53" t="n">
        <v>3</v>
      </c>
      <c r="H34" s="54" t="n">
        <v>0</v>
      </c>
      <c r="I34" s="55" t="n">
        <f aca="false">IF(OR(F34=0,E34=0)," - ",NETWORKDAYS(E34,F34))</f>
        <v>1</v>
      </c>
      <c r="J34" s="56"/>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c r="BM34" s="47"/>
      <c r="BN34" s="47"/>
    </row>
    <row r="35" s="46" customFormat="true" ht="17.5" hidden="false" customHeight="false" outlineLevel="0" collapsed="false">
      <c r="A35" s="59" t="str">
        <f aca="false">IF(ISERROR(VALUE(SUBSTITUTE(prevWBS,".",""))),"1",IF(ISERROR(FIND("`",SUBSTITUTE(prevWBS,".","`",1))),TEXT(VALUE(prevWBS)+1,"#"),TEXT(VALUE(LEFT(prevWBS,FIND("`",SUBSTITUTE(prevWBS,".","`",1))-1))+1,"#")))</f>
        <v>4</v>
      </c>
      <c r="B35" s="60" t="s">
        <v>35</v>
      </c>
      <c r="D35" s="61"/>
      <c r="E35" s="62"/>
      <c r="F35" s="62" t="str">
        <f aca="false">IF(ISBLANK(E35)," - ",IF(G35=0,E35,E35+G35-1))</f>
        <v>-</v>
      </c>
      <c r="G35" s="63"/>
      <c r="H35" s="64"/>
      <c r="I35" s="65" t="str">
        <f aca="false">IF(OR(F35=0,E35=0)," - ",NETWORKDAYS(E35,F35))</f>
        <v>-</v>
      </c>
      <c r="J35" s="66"/>
      <c r="K35" s="67"/>
      <c r="L35" s="67"/>
      <c r="M35" s="67"/>
      <c r="N35" s="67"/>
      <c r="O35" s="67"/>
      <c r="P35" s="67"/>
      <c r="Q35" s="67"/>
      <c r="R35" s="67"/>
      <c r="S35" s="67"/>
      <c r="T35" s="67"/>
      <c r="U35" s="67"/>
      <c r="V35" s="67"/>
      <c r="W35" s="67"/>
      <c r="X35" s="67"/>
      <c r="Y35" s="67"/>
      <c r="Z35" s="67"/>
      <c r="AA35" s="67"/>
      <c r="AB35" s="67"/>
      <c r="AC35" s="67"/>
      <c r="AD35" s="67"/>
      <c r="AE35" s="67"/>
      <c r="AF35" s="67"/>
      <c r="AG35" s="67"/>
      <c r="AH35" s="67"/>
      <c r="AI35" s="67"/>
      <c r="AJ35" s="67"/>
      <c r="AK35" s="67"/>
      <c r="AL35" s="67"/>
      <c r="AM35" s="67"/>
      <c r="AN35" s="67"/>
      <c r="AO35" s="67"/>
      <c r="AP35" s="67"/>
      <c r="AQ35" s="67"/>
      <c r="AR35" s="67"/>
      <c r="AS35" s="67"/>
      <c r="AT35" s="67"/>
      <c r="AU35" s="67"/>
      <c r="AV35" s="67"/>
      <c r="AW35" s="67"/>
      <c r="AX35" s="67"/>
      <c r="AY35" s="67"/>
      <c r="AZ35" s="67"/>
      <c r="BA35" s="67"/>
      <c r="BB35" s="67"/>
      <c r="BC35" s="67"/>
      <c r="BD35" s="67"/>
      <c r="BE35" s="67"/>
      <c r="BF35" s="67"/>
      <c r="BG35" s="67"/>
      <c r="BH35" s="67"/>
      <c r="BI35" s="67"/>
      <c r="BJ35" s="67"/>
      <c r="BK35" s="67"/>
      <c r="BL35" s="67"/>
      <c r="BM35" s="67"/>
      <c r="BN35" s="67"/>
    </row>
    <row r="36" s="49" customFormat="true" ht="17.5" hidden="false" customHeight="false" outlineLevel="0" collapsed="false">
      <c r="A36" s="47" t="str">
        <f aca="false">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6" s="48" t="s">
        <v>36</v>
      </c>
      <c r="D36" s="50"/>
      <c r="E36" s="51" t="n">
        <v>44348</v>
      </c>
      <c r="F36" s="52" t="n">
        <f aca="false">IF(ISBLANK(E36)," - ",IF(G36=0,E36,E36+G36-1))</f>
        <v>44361</v>
      </c>
      <c r="G36" s="53" t="n">
        <v>14</v>
      </c>
      <c r="H36" s="54" t="n">
        <v>1</v>
      </c>
      <c r="I36" s="55" t="n">
        <f aca="false">IF(OR(F36=0,E36=0)," - ",NETWORKDAYS(E36,F36))</f>
        <v>10</v>
      </c>
      <c r="J36" s="56"/>
      <c r="K36" s="47"/>
      <c r="L36" s="47"/>
      <c r="M36" s="47"/>
      <c r="N36" s="47"/>
      <c r="O36" s="47"/>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c r="AX36" s="47"/>
      <c r="AY36" s="47"/>
      <c r="AZ36" s="47"/>
      <c r="BA36" s="47"/>
      <c r="BB36" s="47"/>
      <c r="BC36" s="47"/>
      <c r="BD36" s="47"/>
      <c r="BE36" s="47"/>
      <c r="BF36" s="47"/>
      <c r="BG36" s="47"/>
      <c r="BH36" s="47"/>
      <c r="BI36" s="47"/>
      <c r="BJ36" s="47"/>
      <c r="BK36" s="47"/>
      <c r="BL36" s="47"/>
      <c r="BM36" s="47"/>
      <c r="BN36" s="47"/>
    </row>
    <row r="37" s="49" customFormat="true" ht="17.5" hidden="false" customHeight="false" outlineLevel="0" collapsed="false">
      <c r="A37" s="47" t="str">
        <f aca="false">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7" s="48" t="s">
        <v>37</v>
      </c>
      <c r="D37" s="50"/>
      <c r="E37" s="51" t="n">
        <v>44348</v>
      </c>
      <c r="F37" s="52" t="n">
        <f aca="false">IF(ISBLANK(E37)," - ",IF(G37=0,E37,E37+G37-1))</f>
        <v>44391</v>
      </c>
      <c r="G37" s="53" t="n">
        <v>44</v>
      </c>
      <c r="H37" s="54" t="n">
        <v>1</v>
      </c>
      <c r="I37" s="55" t="n">
        <f aca="false">IF(OR(F37=0,E37=0)," - ",NETWORKDAYS(E37,F37))</f>
        <v>32</v>
      </c>
      <c r="J37" s="56"/>
      <c r="K37" s="47"/>
      <c r="L37" s="47"/>
      <c r="M37" s="47"/>
      <c r="N37" s="47"/>
      <c r="O37" s="47"/>
      <c r="P37" s="47"/>
      <c r="Q37" s="47"/>
      <c r="R37" s="47"/>
      <c r="S37" s="47"/>
      <c r="T37" s="47"/>
      <c r="U37" s="47"/>
      <c r="V37" s="47"/>
      <c r="W37" s="47"/>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47"/>
      <c r="AV37" s="47"/>
      <c r="AW37" s="47"/>
      <c r="AX37" s="47"/>
      <c r="AY37" s="47"/>
      <c r="AZ37" s="47"/>
      <c r="BA37" s="47"/>
      <c r="BB37" s="47"/>
      <c r="BC37" s="47"/>
      <c r="BD37" s="47"/>
      <c r="BE37" s="47"/>
      <c r="BF37" s="47"/>
      <c r="BG37" s="47"/>
      <c r="BH37" s="47"/>
      <c r="BI37" s="47"/>
      <c r="BJ37" s="47"/>
      <c r="BK37" s="47"/>
      <c r="BL37" s="47"/>
      <c r="BM37" s="47"/>
      <c r="BN37" s="47"/>
    </row>
    <row r="38" s="49" customFormat="true" ht="17.5" hidden="false" customHeight="false" outlineLevel="0" collapsed="false">
      <c r="A38" s="47" t="str">
        <f aca="false">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8" s="48" t="s">
        <v>38</v>
      </c>
      <c r="D38" s="50"/>
      <c r="E38" s="51" t="n">
        <v>44390</v>
      </c>
      <c r="F38" s="52" t="n">
        <f aca="false">IF(ISBLANK(E38)," - ",IF(G38=0,E38,E38+G38-1))</f>
        <v>44396</v>
      </c>
      <c r="G38" s="53" t="n">
        <v>7</v>
      </c>
      <c r="H38" s="54" t="n">
        <v>1</v>
      </c>
      <c r="I38" s="55" t="n">
        <f aca="false">IF(OR(F38=0,E38=0)," - ",NETWORKDAYS(E38,F38))</f>
        <v>5</v>
      </c>
      <c r="J38" s="56"/>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7"/>
      <c r="BD38" s="47"/>
      <c r="BE38" s="47"/>
      <c r="BF38" s="47"/>
      <c r="BG38" s="47"/>
      <c r="BH38" s="47"/>
      <c r="BI38" s="47"/>
      <c r="BJ38" s="47"/>
      <c r="BK38" s="47"/>
      <c r="BL38" s="47"/>
      <c r="BM38" s="47"/>
      <c r="BN38" s="47"/>
    </row>
    <row r="39" s="49" customFormat="true" ht="17.5" hidden="false" customHeight="false" outlineLevel="0" collapsed="false">
      <c r="A39" s="47" t="str">
        <f aca="false">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9" s="48" t="s">
        <v>39</v>
      </c>
      <c r="D39" s="50"/>
      <c r="E39" s="51" t="n">
        <v>44396</v>
      </c>
      <c r="F39" s="52" t="n">
        <f aca="false">IF(ISBLANK(E39)," - ",IF(G39=0,E39,E39+G39-1))</f>
        <v>44402</v>
      </c>
      <c r="G39" s="53" t="n">
        <v>7</v>
      </c>
      <c r="H39" s="54" t="n">
        <v>1</v>
      </c>
      <c r="I39" s="55" t="n">
        <f aca="false">IF(OR(F39=0,E39=0)," - ",NETWORKDAYS(E39,F39))</f>
        <v>5</v>
      </c>
      <c r="J39" s="56"/>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7"/>
      <c r="BD39" s="47"/>
      <c r="BE39" s="47"/>
      <c r="BF39" s="47"/>
      <c r="BG39" s="47"/>
      <c r="BH39" s="47"/>
      <c r="BI39" s="47"/>
      <c r="BJ39" s="47"/>
      <c r="BK39" s="47"/>
      <c r="BL39" s="47"/>
      <c r="BM39" s="47"/>
      <c r="BN39" s="47"/>
    </row>
    <row r="40" s="49" customFormat="true" ht="17.5" hidden="false" customHeight="false" outlineLevel="0" collapsed="false">
      <c r="A40" s="47" t="str">
        <f aca="false">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40" s="48" t="s">
        <v>24</v>
      </c>
      <c r="D40" s="50"/>
      <c r="E40" s="51" t="n">
        <v>44403</v>
      </c>
      <c r="F40" s="52" t="n">
        <f aca="false">IF(ISBLANK(E40)," - ",IF(G40=0,E40,E40+G40-1))</f>
        <v>44409</v>
      </c>
      <c r="G40" s="53" t="n">
        <v>7</v>
      </c>
      <c r="H40" s="54" t="n">
        <v>1</v>
      </c>
      <c r="I40" s="55" t="n">
        <f aca="false">IF(OR(F40=0,E40=0)," - ",NETWORKDAYS(E40,F40))</f>
        <v>5</v>
      </c>
      <c r="J40" s="56"/>
      <c r="K40" s="47"/>
      <c r="L40" s="47"/>
      <c r="M40" s="47"/>
      <c r="N40" s="47"/>
      <c r="O40" s="47"/>
      <c r="P40" s="47"/>
      <c r="Q40" s="47"/>
      <c r="R40" s="47"/>
      <c r="S40" s="47"/>
      <c r="T40" s="47"/>
      <c r="U40" s="47"/>
      <c r="V40" s="47"/>
      <c r="W40" s="47"/>
      <c r="X40" s="47"/>
      <c r="Y40" s="47"/>
      <c r="Z40" s="47"/>
      <c r="AA40" s="47"/>
      <c r="AB40" s="47"/>
      <c r="AC40" s="47"/>
      <c r="AD40" s="47"/>
      <c r="AE40" s="47"/>
      <c r="AF40" s="47"/>
      <c r="AG40" s="47"/>
      <c r="AH40" s="47"/>
      <c r="AI40" s="47"/>
      <c r="AJ40" s="47"/>
      <c r="AK40" s="47"/>
      <c r="AL40" s="47"/>
      <c r="AM40" s="47"/>
      <c r="AN40" s="47"/>
      <c r="AO40" s="47"/>
      <c r="AP40" s="47"/>
      <c r="AQ40" s="47"/>
      <c r="AR40" s="47"/>
      <c r="AS40" s="47"/>
      <c r="AT40" s="47"/>
      <c r="AU40" s="47"/>
      <c r="AV40" s="47"/>
      <c r="AW40" s="47"/>
      <c r="AX40" s="47"/>
      <c r="AY40" s="47"/>
      <c r="AZ40" s="47"/>
      <c r="BA40" s="47"/>
      <c r="BB40" s="47"/>
      <c r="BC40" s="47"/>
      <c r="BD40" s="47"/>
      <c r="BE40" s="47"/>
      <c r="BF40" s="47"/>
      <c r="BG40" s="47"/>
      <c r="BH40" s="47"/>
      <c r="BI40" s="47"/>
      <c r="BJ40" s="47"/>
      <c r="BK40" s="47"/>
      <c r="BL40" s="47"/>
      <c r="BM40" s="47"/>
      <c r="BN40" s="47"/>
    </row>
    <row r="41" s="49" customFormat="true" ht="17.5" hidden="false" customHeight="false" outlineLevel="0" collapsed="false">
      <c r="A41" s="47" t="str">
        <f aca="false">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4.6</v>
      </c>
      <c r="B41" s="48" t="s">
        <v>31</v>
      </c>
      <c r="D41" s="50"/>
      <c r="E41" s="51" t="n">
        <v>44410</v>
      </c>
      <c r="F41" s="52" t="n">
        <f aca="false">IF(ISBLANK(E41)," - ",IF(G41=0,E41,E41+G41-1))</f>
        <v>44416</v>
      </c>
      <c r="G41" s="53" t="n">
        <v>7</v>
      </c>
      <c r="H41" s="54" t="n">
        <v>1</v>
      </c>
      <c r="I41" s="55" t="n">
        <f aca="false">IF(OR(F41=0,E41=0)," - ",NETWORKDAYS(E41,F41))</f>
        <v>5</v>
      </c>
      <c r="J41" s="56"/>
      <c r="K41" s="47"/>
      <c r="L41" s="47"/>
      <c r="M41" s="47"/>
      <c r="N41" s="47"/>
      <c r="O41" s="47"/>
      <c r="P41" s="47"/>
      <c r="Q41" s="47"/>
      <c r="R41" s="47"/>
      <c r="S41" s="47"/>
      <c r="T41" s="47"/>
      <c r="U41" s="47"/>
      <c r="V41" s="47"/>
      <c r="W41" s="47"/>
      <c r="X41" s="47"/>
      <c r="Y41" s="47"/>
      <c r="Z41" s="47"/>
      <c r="AA41" s="47"/>
      <c r="AB41" s="47"/>
      <c r="AC41" s="47"/>
      <c r="AD41" s="47"/>
      <c r="AE41" s="47"/>
      <c r="AF41" s="47"/>
      <c r="AG41" s="47"/>
      <c r="AH41" s="47"/>
      <c r="AI41" s="47"/>
      <c r="AJ41" s="47"/>
      <c r="AK41" s="47"/>
      <c r="AL41" s="47"/>
      <c r="AM41" s="47"/>
      <c r="AN41" s="47"/>
      <c r="AO41" s="47"/>
      <c r="AP41" s="47"/>
      <c r="AQ41" s="47"/>
      <c r="AR41" s="47"/>
      <c r="AS41" s="47"/>
      <c r="AT41" s="47"/>
      <c r="AU41" s="47"/>
      <c r="AV41" s="47"/>
      <c r="AW41" s="47"/>
      <c r="AX41" s="47"/>
      <c r="AY41" s="47"/>
      <c r="AZ41" s="47"/>
      <c r="BA41" s="47"/>
      <c r="BB41" s="47"/>
      <c r="BC41" s="47"/>
      <c r="BD41" s="47"/>
      <c r="BE41" s="47"/>
      <c r="BF41" s="47"/>
      <c r="BG41" s="47"/>
      <c r="BH41" s="47"/>
      <c r="BI41" s="47"/>
      <c r="BJ41" s="47"/>
      <c r="BK41" s="47"/>
      <c r="BL41" s="47"/>
      <c r="BM41" s="47"/>
      <c r="BN41" s="47"/>
    </row>
    <row r="42" s="49" customFormat="true" ht="23" hidden="false" customHeight="false" outlineLevel="0" collapsed="false">
      <c r="A42" s="47" t="str">
        <f aca="false">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4.7</v>
      </c>
      <c r="B42" s="48" t="s">
        <v>40</v>
      </c>
      <c r="D42" s="50"/>
      <c r="E42" s="51" t="n">
        <v>44417</v>
      </c>
      <c r="F42" s="52" t="n">
        <f aca="false">IF(ISBLANK(E42)," - ",IF(G42=0,E42,E42+G42-1))</f>
        <v>44421</v>
      </c>
      <c r="G42" s="53" t="n">
        <v>5</v>
      </c>
      <c r="H42" s="54" t="n">
        <v>1</v>
      </c>
      <c r="I42" s="55" t="n">
        <f aca="false">IF(OR(F42=0,E42=0)," - ",NETWORKDAYS(E42,F42))</f>
        <v>5</v>
      </c>
      <c r="J42" s="56"/>
      <c r="K42" s="47"/>
      <c r="L42" s="47"/>
      <c r="M42" s="47"/>
      <c r="N42" s="47"/>
      <c r="O42" s="47"/>
      <c r="P42" s="47"/>
      <c r="Q42" s="47"/>
      <c r="R42" s="47"/>
      <c r="S42" s="47"/>
      <c r="T42" s="47"/>
      <c r="U42" s="47"/>
      <c r="V42" s="47"/>
      <c r="W42" s="47"/>
      <c r="X42" s="47"/>
      <c r="Y42" s="47"/>
      <c r="Z42" s="47"/>
      <c r="AA42" s="47"/>
      <c r="AB42" s="47"/>
      <c r="AC42" s="47"/>
      <c r="AD42" s="47"/>
      <c r="AE42" s="47"/>
      <c r="AF42" s="47"/>
      <c r="AG42" s="47"/>
      <c r="AH42" s="47"/>
      <c r="AI42" s="47"/>
      <c r="AJ42" s="47"/>
      <c r="AK42" s="47"/>
      <c r="AL42" s="47"/>
      <c r="AM42" s="47"/>
      <c r="AN42" s="47"/>
      <c r="AO42" s="47"/>
      <c r="AP42" s="47"/>
      <c r="AQ42" s="47"/>
      <c r="AR42" s="47"/>
      <c r="AS42" s="47"/>
      <c r="AT42" s="47"/>
      <c r="AU42" s="47"/>
      <c r="AV42" s="47"/>
      <c r="AW42" s="47"/>
      <c r="AX42" s="47"/>
      <c r="AY42" s="47"/>
      <c r="AZ42" s="47"/>
      <c r="BA42" s="47"/>
      <c r="BB42" s="47"/>
      <c r="BC42" s="47"/>
      <c r="BD42" s="47"/>
      <c r="BE42" s="47"/>
      <c r="BF42" s="47"/>
      <c r="BG42" s="47"/>
      <c r="BH42" s="47"/>
      <c r="BI42" s="47"/>
      <c r="BJ42" s="47"/>
      <c r="BK42" s="47"/>
      <c r="BL42" s="47"/>
      <c r="BM42" s="47"/>
      <c r="BN42" s="47"/>
    </row>
    <row r="43" s="49" customFormat="true" ht="22.35" hidden="false" customHeight="false" outlineLevel="0" collapsed="false">
      <c r="A43" s="47" t="str">
        <f aca="false">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4.8</v>
      </c>
      <c r="B43" s="48" t="s">
        <v>41</v>
      </c>
      <c r="D43" s="50"/>
      <c r="E43" s="51" t="n">
        <v>44391</v>
      </c>
      <c r="F43" s="52" t="n">
        <f aca="false">IF(ISBLANK(E43)," - ",IF(G43=0,E43,E43+G43-1))</f>
        <v>44430</v>
      </c>
      <c r="G43" s="53" t="n">
        <v>40</v>
      </c>
      <c r="H43" s="54" t="n">
        <v>1</v>
      </c>
      <c r="I43" s="55" t="n">
        <f aca="false">IF(OR(F43=0,E43=0)," - ",NETWORKDAYS(E43,F43))</f>
        <v>28</v>
      </c>
      <c r="J43" s="56"/>
      <c r="K43" s="47"/>
      <c r="L43" s="47"/>
      <c r="M43" s="47"/>
      <c r="N43" s="47"/>
      <c r="O43" s="47"/>
      <c r="P43" s="47"/>
      <c r="Q43" s="47"/>
      <c r="R43" s="47"/>
      <c r="S43" s="47"/>
      <c r="T43" s="47"/>
      <c r="U43" s="47"/>
      <c r="V43" s="47"/>
      <c r="W43" s="47"/>
      <c r="X43" s="47"/>
      <c r="Y43" s="47"/>
      <c r="Z43" s="47"/>
      <c r="AA43" s="47"/>
      <c r="AB43" s="47"/>
      <c r="AC43" s="47"/>
      <c r="AD43" s="47"/>
      <c r="AE43" s="47"/>
      <c r="AF43" s="47"/>
      <c r="AG43" s="47"/>
      <c r="AH43" s="47"/>
      <c r="AI43" s="47"/>
      <c r="AJ43" s="47"/>
      <c r="AK43" s="47"/>
      <c r="AL43" s="47"/>
      <c r="AM43" s="47"/>
      <c r="AN43" s="47"/>
      <c r="AO43" s="47"/>
      <c r="AP43" s="47"/>
      <c r="AQ43" s="47"/>
      <c r="AR43" s="47"/>
      <c r="AS43" s="47"/>
      <c r="AT43" s="47"/>
      <c r="AU43" s="47"/>
      <c r="AV43" s="47"/>
      <c r="AW43" s="47"/>
      <c r="AX43" s="47"/>
      <c r="AY43" s="47"/>
      <c r="AZ43" s="47"/>
      <c r="BA43" s="47"/>
      <c r="BB43" s="47"/>
      <c r="BC43" s="47"/>
      <c r="BD43" s="47"/>
      <c r="BE43" s="47"/>
      <c r="BF43" s="47"/>
      <c r="BG43" s="47"/>
      <c r="BH43" s="47"/>
      <c r="BI43" s="47"/>
      <c r="BJ43" s="47"/>
      <c r="BK43" s="47"/>
      <c r="BL43" s="47"/>
      <c r="BM43" s="47"/>
      <c r="BN43" s="47"/>
    </row>
    <row r="44" s="75" customFormat="true" ht="17.5" hidden="false" customHeight="false" outlineLevel="0" collapsed="false">
      <c r="A44" s="47"/>
      <c r="B44" s="68"/>
      <c r="C44" s="68"/>
      <c r="D44" s="69"/>
      <c r="E44" s="70"/>
      <c r="F44" s="70"/>
      <c r="G44" s="71"/>
      <c r="H44" s="72"/>
      <c r="I44" s="73" t="str">
        <f aca="false">IF(OR(F44=0,E44=0)," - ",NETWORKDAYS(E44,F44))</f>
        <v>-</v>
      </c>
      <c r="J44" s="74"/>
      <c r="K44" s="47"/>
      <c r="L44" s="47"/>
      <c r="M44" s="47"/>
      <c r="N44" s="47"/>
      <c r="O44" s="47"/>
      <c r="P44" s="47"/>
      <c r="Q44" s="47"/>
      <c r="R44" s="47"/>
      <c r="S44" s="47"/>
      <c r="T44" s="47"/>
      <c r="U44" s="47"/>
      <c r="V44" s="47"/>
      <c r="W44" s="47"/>
      <c r="X44" s="47"/>
      <c r="Y44" s="47"/>
      <c r="Z44" s="47"/>
      <c r="AA44" s="47"/>
      <c r="AB44" s="47"/>
      <c r="AC44" s="47"/>
      <c r="AD44" s="47"/>
      <c r="AE44" s="47"/>
      <c r="AF44" s="47"/>
      <c r="AG44" s="47"/>
      <c r="AH44" s="47"/>
      <c r="AI44" s="47"/>
      <c r="AJ44" s="47"/>
      <c r="AK44" s="47"/>
      <c r="AL44" s="47"/>
      <c r="AM44" s="47"/>
      <c r="AN44" s="47"/>
      <c r="AO44" s="47"/>
      <c r="AP44" s="47"/>
      <c r="AQ44" s="47"/>
      <c r="AR44" s="47"/>
      <c r="AS44" s="47"/>
      <c r="AT44" s="47"/>
      <c r="AU44" s="47"/>
      <c r="AV44" s="47"/>
      <c r="AW44" s="47"/>
      <c r="AX44" s="47"/>
      <c r="AY44" s="47"/>
      <c r="AZ44" s="47"/>
      <c r="BA44" s="47"/>
      <c r="BB44" s="47"/>
      <c r="BC44" s="47"/>
      <c r="BD44" s="47"/>
      <c r="BE44" s="47"/>
      <c r="BF44" s="47"/>
      <c r="BG44" s="47"/>
      <c r="BH44" s="47"/>
      <c r="BI44" s="47"/>
      <c r="BJ44" s="47"/>
      <c r="BK44" s="47"/>
      <c r="BL44" s="47"/>
      <c r="BM44" s="47"/>
      <c r="BN44" s="47"/>
    </row>
    <row r="45" s="75" customFormat="true" ht="17.5" hidden="false" customHeight="false" outlineLevel="0" collapsed="false">
      <c r="A45" s="47"/>
      <c r="B45" s="68"/>
      <c r="C45" s="68"/>
      <c r="D45" s="69"/>
      <c r="E45" s="70"/>
      <c r="F45" s="70"/>
      <c r="G45" s="71"/>
      <c r="H45" s="72"/>
      <c r="I45" s="73" t="str">
        <f aca="false">IF(OR(F45=0,E45=0)," - ",NETWORKDAYS(E45,F45))</f>
        <v>-</v>
      </c>
      <c r="J45" s="74"/>
      <c r="K45" s="47"/>
      <c r="L45" s="47"/>
      <c r="M45" s="47"/>
      <c r="N45" s="47"/>
      <c r="O45" s="47"/>
      <c r="P45" s="47"/>
      <c r="Q45" s="47"/>
      <c r="R45" s="47"/>
      <c r="S45" s="47"/>
      <c r="T45" s="47"/>
      <c r="U45" s="47"/>
      <c r="V45" s="47"/>
      <c r="W45" s="47"/>
      <c r="X45" s="47"/>
      <c r="Y45" s="47"/>
      <c r="Z45" s="47"/>
      <c r="AA45" s="47"/>
      <c r="AB45" s="47"/>
      <c r="AC45" s="47"/>
      <c r="AD45" s="47"/>
      <c r="AE45" s="47"/>
      <c r="AF45" s="47"/>
      <c r="AG45" s="47"/>
      <c r="AH45" s="47"/>
      <c r="AI45" s="47"/>
      <c r="AJ45" s="47"/>
      <c r="AK45" s="47"/>
      <c r="AL45" s="47"/>
      <c r="AM45" s="47"/>
      <c r="AN45" s="47"/>
      <c r="AO45" s="47"/>
      <c r="AP45" s="47"/>
      <c r="AQ45" s="47"/>
      <c r="AR45" s="47"/>
      <c r="AS45" s="47"/>
      <c r="AT45" s="47"/>
      <c r="AU45" s="47"/>
      <c r="AV45" s="47"/>
      <c r="AW45" s="47"/>
      <c r="AX45" s="47"/>
      <c r="AY45" s="47"/>
      <c r="AZ45" s="47"/>
      <c r="BA45" s="47"/>
      <c r="BB45" s="47"/>
      <c r="BC45" s="47"/>
      <c r="BD45" s="47"/>
      <c r="BE45" s="47"/>
      <c r="BF45" s="47"/>
      <c r="BG45" s="47"/>
      <c r="BH45" s="47"/>
      <c r="BI45" s="47"/>
      <c r="BJ45" s="47"/>
      <c r="BK45" s="47"/>
      <c r="BL45" s="47"/>
      <c r="BM45" s="47"/>
      <c r="BN45" s="47"/>
    </row>
    <row r="46" s="82" customFormat="true" ht="17.5" hidden="false" customHeight="false" outlineLevel="0" collapsed="false">
      <c r="A46" s="76" t="s">
        <v>42</v>
      </c>
      <c r="B46" s="77"/>
      <c r="C46" s="78"/>
      <c r="D46" s="78"/>
      <c r="E46" s="79"/>
      <c r="F46" s="79"/>
      <c r="G46" s="80"/>
      <c r="H46" s="80"/>
      <c r="I46" s="80"/>
      <c r="J46" s="81"/>
      <c r="K46" s="47"/>
      <c r="L46" s="47"/>
      <c r="M46" s="47"/>
      <c r="N46" s="47"/>
      <c r="O46" s="47"/>
      <c r="P46" s="47"/>
      <c r="Q46" s="47"/>
      <c r="R46" s="47"/>
      <c r="S46" s="47"/>
      <c r="T46" s="47"/>
      <c r="U46" s="47"/>
      <c r="V46" s="47"/>
      <c r="W46" s="47"/>
      <c r="X46" s="47"/>
      <c r="Y46" s="47"/>
      <c r="Z46" s="47"/>
      <c r="AA46" s="47"/>
      <c r="AB46" s="47"/>
      <c r="AC46" s="47"/>
      <c r="AD46" s="47"/>
      <c r="AE46" s="47"/>
      <c r="AF46" s="47"/>
      <c r="AG46" s="47"/>
      <c r="AH46" s="47"/>
      <c r="AI46" s="47"/>
      <c r="AJ46" s="47"/>
      <c r="AK46" s="47"/>
      <c r="AL46" s="47"/>
      <c r="AM46" s="47"/>
      <c r="AN46" s="47"/>
      <c r="AO46" s="47"/>
      <c r="AP46" s="47"/>
      <c r="AQ46" s="47"/>
      <c r="AR46" s="47"/>
      <c r="AS46" s="47"/>
      <c r="AT46" s="47"/>
      <c r="AU46" s="47"/>
      <c r="AV46" s="47"/>
      <c r="AW46" s="47"/>
      <c r="AX46" s="47"/>
      <c r="AY46" s="47"/>
      <c r="AZ46" s="47"/>
      <c r="BA46" s="47"/>
      <c r="BB46" s="47"/>
      <c r="BC46" s="47"/>
      <c r="BD46" s="47"/>
      <c r="BE46" s="47"/>
      <c r="BF46" s="47"/>
      <c r="BG46" s="47"/>
      <c r="BH46" s="47"/>
      <c r="BI46" s="47"/>
      <c r="BJ46" s="47"/>
      <c r="BK46" s="47"/>
      <c r="BL46" s="47"/>
      <c r="BM46" s="47"/>
      <c r="BN46" s="47"/>
    </row>
    <row r="47" s="75" customFormat="true" ht="17.5" hidden="false" customHeight="false" outlineLevel="0" collapsed="false">
      <c r="A47" s="83" t="s">
        <v>43</v>
      </c>
      <c r="B47" s="84"/>
      <c r="C47" s="84"/>
      <c r="D47" s="84"/>
      <c r="E47" s="85"/>
      <c r="F47" s="85"/>
      <c r="G47" s="84"/>
      <c r="H47" s="84"/>
      <c r="I47" s="84"/>
      <c r="J47" s="81"/>
      <c r="K47" s="47"/>
      <c r="L47" s="47"/>
      <c r="M47" s="47"/>
      <c r="N47" s="47"/>
      <c r="O47" s="47"/>
      <c r="P47" s="47"/>
      <c r="Q47" s="47"/>
      <c r="R47" s="47"/>
      <c r="S47" s="47"/>
      <c r="T47" s="47"/>
      <c r="U47" s="47"/>
      <c r="V47" s="47"/>
      <c r="W47" s="47"/>
      <c r="X47" s="47"/>
      <c r="Y47" s="47"/>
      <c r="Z47" s="47"/>
      <c r="AA47" s="47"/>
      <c r="AB47" s="47"/>
      <c r="AC47" s="47"/>
      <c r="AD47" s="47"/>
      <c r="AE47" s="47"/>
      <c r="AF47" s="47"/>
      <c r="AG47" s="47"/>
      <c r="AH47" s="47"/>
      <c r="AI47" s="47"/>
      <c r="AJ47" s="47"/>
      <c r="AK47" s="47"/>
      <c r="AL47" s="47"/>
      <c r="AM47" s="47"/>
      <c r="AN47" s="47"/>
      <c r="AO47" s="47"/>
      <c r="AP47" s="47"/>
      <c r="AQ47" s="47"/>
      <c r="AR47" s="47"/>
      <c r="AS47" s="47"/>
      <c r="AT47" s="47"/>
      <c r="AU47" s="47"/>
      <c r="AV47" s="47"/>
      <c r="AW47" s="47"/>
      <c r="AX47" s="47"/>
      <c r="AY47" s="47"/>
      <c r="AZ47" s="47"/>
      <c r="BA47" s="47"/>
      <c r="BB47" s="47"/>
      <c r="BC47" s="47"/>
      <c r="BD47" s="47"/>
      <c r="BE47" s="47"/>
      <c r="BF47" s="47"/>
      <c r="BG47" s="47"/>
      <c r="BH47" s="47"/>
      <c r="BI47" s="47"/>
      <c r="BJ47" s="47"/>
      <c r="BK47" s="47"/>
      <c r="BL47" s="47"/>
      <c r="BM47" s="47"/>
      <c r="BN47" s="47"/>
    </row>
    <row r="48" s="75" customFormat="true" ht="17.5" hidden="false" customHeight="false" outlineLevel="0" collapsed="false">
      <c r="A48" s="86" t="str">
        <f aca="false">IF(ISERROR(VALUE(SUBSTITUTE(prevWBS,".",""))),"1",IF(ISERROR(FIND("`",SUBSTITUTE(prevWBS,".","`",1))),TEXT(VALUE(prevWBS)+1,"#"),TEXT(VALUE(LEFT(prevWBS,FIND("`",SUBSTITUTE(prevWBS,".","`",1))-1))+1,"#")))</f>
        <v>1</v>
      </c>
      <c r="B48" s="87" t="s">
        <v>44</v>
      </c>
      <c r="C48" s="88"/>
      <c r="D48" s="50"/>
      <c r="E48" s="51"/>
      <c r="F48" s="52" t="str">
        <f aca="false">IF(ISBLANK(E48)," - ",IF(G48=0,E48,E48+G48-1))</f>
        <v>-</v>
      </c>
      <c r="G48" s="53"/>
      <c r="H48" s="54"/>
      <c r="I48" s="55" t="str">
        <f aca="false">IF(OR(F48=0,E48=0)," - ",NETWORKDAYS(E48,F48))</f>
        <v>-</v>
      </c>
      <c r="J48" s="56"/>
      <c r="K48" s="47"/>
      <c r="L48" s="47"/>
      <c r="M48" s="47"/>
      <c r="N48" s="47"/>
      <c r="O48" s="47"/>
      <c r="P48" s="47"/>
      <c r="Q48" s="47"/>
      <c r="R48" s="47"/>
      <c r="S48" s="47"/>
      <c r="T48" s="47"/>
      <c r="U48" s="47"/>
      <c r="V48" s="47"/>
      <c r="W48" s="47"/>
      <c r="X48" s="47"/>
      <c r="Y48" s="47"/>
      <c r="Z48" s="47"/>
      <c r="AA48" s="47"/>
      <c r="AB48" s="47"/>
      <c r="AC48" s="47"/>
      <c r="AD48" s="47"/>
      <c r="AE48" s="47"/>
      <c r="AF48" s="47"/>
      <c r="AG48" s="47"/>
      <c r="AH48" s="47"/>
      <c r="AI48" s="47"/>
      <c r="AJ48" s="47"/>
      <c r="AK48" s="47"/>
      <c r="AL48" s="47"/>
      <c r="AM48" s="47"/>
      <c r="AN48" s="47"/>
      <c r="AO48" s="47"/>
      <c r="AP48" s="47"/>
      <c r="AQ48" s="47"/>
      <c r="AR48" s="47"/>
      <c r="AS48" s="47"/>
      <c r="AT48" s="47"/>
      <c r="AU48" s="47"/>
      <c r="AV48" s="47"/>
      <c r="AW48" s="47"/>
      <c r="AX48" s="47"/>
      <c r="AY48" s="47"/>
      <c r="AZ48" s="47"/>
      <c r="BA48" s="47"/>
      <c r="BB48" s="47"/>
      <c r="BC48" s="47"/>
      <c r="BD48" s="47"/>
      <c r="BE48" s="47"/>
      <c r="BF48" s="47"/>
      <c r="BG48" s="47"/>
      <c r="BH48" s="47"/>
      <c r="BI48" s="47"/>
      <c r="BJ48" s="47"/>
      <c r="BK48" s="47"/>
      <c r="BL48" s="47"/>
      <c r="BM48" s="47"/>
      <c r="BN48" s="47"/>
    </row>
    <row r="49" s="75" customFormat="true" ht="17.5" hidden="false" customHeight="false" outlineLevel="0" collapsed="false">
      <c r="A49" s="47" t="str">
        <f aca="false">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9" s="89" t="s">
        <v>45</v>
      </c>
      <c r="C49" s="89"/>
      <c r="D49" s="50"/>
      <c r="E49" s="51"/>
      <c r="F49" s="52" t="str">
        <f aca="false">IF(ISBLANK(E49)," - ",IF(G49=0,E49,E49+G49-1))</f>
        <v>-</v>
      </c>
      <c r="G49" s="53"/>
      <c r="H49" s="54"/>
      <c r="I49" s="55" t="str">
        <f aca="false">IF(OR(F49=0,E49=0)," - ",NETWORKDAYS(E49,F49))</f>
        <v>-</v>
      </c>
      <c r="J49" s="56"/>
      <c r="K49" s="47"/>
      <c r="L49" s="47"/>
      <c r="M49" s="47"/>
      <c r="N49" s="47"/>
      <c r="O49" s="47"/>
      <c r="P49" s="47"/>
      <c r="Q49" s="47"/>
      <c r="R49" s="47"/>
      <c r="S49" s="47"/>
      <c r="T49" s="47"/>
      <c r="U49" s="47"/>
      <c r="V49" s="47"/>
      <c r="W49" s="47"/>
      <c r="X49" s="47"/>
      <c r="Y49" s="47"/>
      <c r="Z49" s="47"/>
      <c r="AA49" s="47"/>
      <c r="AB49" s="47"/>
      <c r="AC49" s="47"/>
      <c r="AD49" s="47"/>
      <c r="AE49" s="47"/>
      <c r="AF49" s="47"/>
      <c r="AG49" s="47"/>
      <c r="AH49" s="47"/>
      <c r="AI49" s="47"/>
      <c r="AJ49" s="47"/>
      <c r="AK49" s="47"/>
      <c r="AL49" s="47"/>
      <c r="AM49" s="47"/>
      <c r="AN49" s="47"/>
      <c r="AO49" s="47"/>
      <c r="AP49" s="47"/>
      <c r="AQ49" s="47"/>
      <c r="AR49" s="47"/>
      <c r="AS49" s="47"/>
      <c r="AT49" s="47"/>
      <c r="AU49" s="47"/>
      <c r="AV49" s="47"/>
      <c r="AW49" s="47"/>
      <c r="AX49" s="47"/>
      <c r="AY49" s="47"/>
      <c r="AZ49" s="47"/>
      <c r="BA49" s="47"/>
      <c r="BB49" s="47"/>
      <c r="BC49" s="47"/>
      <c r="BD49" s="47"/>
      <c r="BE49" s="47"/>
      <c r="BF49" s="47"/>
      <c r="BG49" s="47"/>
      <c r="BH49" s="47"/>
      <c r="BI49" s="47"/>
      <c r="BJ49" s="47"/>
      <c r="BK49" s="47"/>
      <c r="BL49" s="47"/>
      <c r="BM49" s="47"/>
      <c r="BN49" s="47"/>
    </row>
    <row r="50" s="75" customFormat="true" ht="17.5" hidden="false" customHeight="false" outlineLevel="0" collapsed="false">
      <c r="A50" s="47" t="str">
        <f aca="false">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50" s="90" t="s">
        <v>46</v>
      </c>
      <c r="C50" s="89"/>
      <c r="D50" s="50"/>
      <c r="E50" s="51"/>
      <c r="F50" s="52" t="str">
        <f aca="false">IF(ISBLANK(E50)," - ",IF(G50=0,E50,E50+G50-1))</f>
        <v>-</v>
      </c>
      <c r="G50" s="53"/>
      <c r="H50" s="54"/>
      <c r="I50" s="55" t="str">
        <f aca="false">IF(OR(F50=0,E50=0)," - ",NETWORKDAYS(E50,F50))</f>
        <v>-</v>
      </c>
      <c r="J50" s="56"/>
      <c r="K50" s="47"/>
      <c r="L50" s="47"/>
      <c r="M50" s="47"/>
      <c r="N50" s="47"/>
      <c r="O50" s="47"/>
      <c r="P50" s="47"/>
      <c r="Q50" s="47"/>
      <c r="R50" s="47"/>
      <c r="S50" s="47"/>
      <c r="T50" s="47"/>
      <c r="U50" s="47"/>
      <c r="V50" s="47"/>
      <c r="W50" s="47"/>
      <c r="X50" s="47"/>
      <c r="Y50" s="47"/>
      <c r="Z50" s="47"/>
      <c r="AA50" s="47"/>
      <c r="AB50" s="47"/>
      <c r="AC50" s="47"/>
      <c r="AD50" s="47"/>
      <c r="AE50" s="47"/>
      <c r="AF50" s="47"/>
      <c r="AG50" s="47"/>
      <c r="AH50" s="47"/>
      <c r="AI50" s="47"/>
      <c r="AJ50" s="47"/>
      <c r="AK50" s="47"/>
      <c r="AL50" s="47"/>
      <c r="AM50" s="47"/>
      <c r="AN50" s="47"/>
      <c r="AO50" s="47"/>
      <c r="AP50" s="47"/>
      <c r="AQ50" s="47"/>
      <c r="AR50" s="47"/>
      <c r="AS50" s="47"/>
      <c r="AT50" s="47"/>
      <c r="AU50" s="47"/>
      <c r="AV50" s="47"/>
      <c r="AW50" s="47"/>
      <c r="AX50" s="47"/>
      <c r="AY50" s="47"/>
      <c r="AZ50" s="47"/>
      <c r="BA50" s="47"/>
      <c r="BB50" s="47"/>
      <c r="BC50" s="47"/>
      <c r="BD50" s="47"/>
      <c r="BE50" s="47"/>
      <c r="BF50" s="47"/>
      <c r="BG50" s="47"/>
      <c r="BH50" s="47"/>
      <c r="BI50" s="47"/>
      <c r="BJ50" s="47"/>
      <c r="BK50" s="47"/>
      <c r="BL50" s="47"/>
      <c r="BM50" s="47"/>
      <c r="BN50" s="47"/>
    </row>
    <row r="51" s="75" customFormat="true" ht="17.5" hidden="false" customHeight="false" outlineLevel="0" collapsed="false">
      <c r="A51" s="47" t="str">
        <f aca="false">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51" s="90" t="s">
        <v>47</v>
      </c>
      <c r="C51" s="89"/>
      <c r="D51" s="50"/>
      <c r="E51" s="51"/>
      <c r="F51" s="52" t="str">
        <f aca="false">IF(ISBLANK(E51)," - ",IF(G51=0,E51,E51+G51-1))</f>
        <v>-</v>
      </c>
      <c r="G51" s="53"/>
      <c r="H51" s="54"/>
      <c r="I51" s="55" t="str">
        <f aca="false">IF(OR(F51=0,E51=0)," - ",NETWORKDAYS(E51,F51))</f>
        <v>-</v>
      </c>
      <c r="J51" s="56"/>
      <c r="K51" s="47"/>
      <c r="L51" s="47"/>
      <c r="M51" s="47"/>
      <c r="N51" s="47"/>
      <c r="O51" s="47"/>
      <c r="P51" s="47"/>
      <c r="Q51" s="47"/>
      <c r="R51" s="47"/>
      <c r="S51" s="47"/>
      <c r="T51" s="47"/>
      <c r="U51" s="47"/>
      <c r="V51" s="47"/>
      <c r="W51" s="47"/>
      <c r="X51" s="47"/>
      <c r="Y51" s="47"/>
      <c r="Z51" s="47"/>
      <c r="AA51" s="47"/>
      <c r="AB51" s="47"/>
      <c r="AC51" s="47"/>
      <c r="AD51" s="47"/>
      <c r="AE51" s="47"/>
      <c r="AF51" s="47"/>
      <c r="AG51" s="47"/>
      <c r="AH51" s="47"/>
      <c r="AI51" s="47"/>
      <c r="AJ51" s="47"/>
      <c r="AK51" s="47"/>
      <c r="AL51" s="47"/>
      <c r="AM51" s="47"/>
      <c r="AN51" s="47"/>
      <c r="AO51" s="47"/>
      <c r="AP51" s="47"/>
      <c r="AQ51" s="47"/>
      <c r="AR51" s="47"/>
      <c r="AS51" s="47"/>
      <c r="AT51" s="47"/>
      <c r="AU51" s="47"/>
      <c r="AV51" s="47"/>
      <c r="AW51" s="47"/>
      <c r="AX51" s="47"/>
      <c r="AY51" s="47"/>
      <c r="AZ51" s="47"/>
      <c r="BA51" s="47"/>
      <c r="BB51" s="47"/>
      <c r="BC51" s="47"/>
      <c r="BD51" s="47"/>
      <c r="BE51" s="47"/>
      <c r="BF51" s="47"/>
      <c r="BG51" s="47"/>
      <c r="BH51" s="47"/>
      <c r="BI51" s="47"/>
      <c r="BJ51" s="47"/>
      <c r="BK51" s="47"/>
      <c r="BL51" s="47"/>
      <c r="BM51" s="47"/>
      <c r="BN51" s="47"/>
    </row>
    <row r="52" s="93" customFormat="true" ht="12.5" hidden="false" customHeight="false" outlineLevel="0" collapsed="false">
      <c r="A52" s="91" t="str">
        <f aca="false">HYPERLINK("https://vertex42.link/HowToCreateAGanttChart","► Watch How to Create a Gantt Chart in Excel")</f>
        <v>► Watch How to Create a Gantt Chart in Excel</v>
      </c>
      <c r="B52" s="92"/>
      <c r="C52" s="92"/>
      <c r="D52" s="92"/>
      <c r="E52" s="92"/>
      <c r="F52" s="92"/>
      <c r="G52" s="92"/>
      <c r="H52" s="92"/>
      <c r="I52" s="92"/>
      <c r="J52" s="92"/>
      <c r="K52" s="92"/>
      <c r="L52" s="92"/>
      <c r="M52" s="92"/>
      <c r="N52" s="92"/>
      <c r="O52" s="92"/>
      <c r="P52" s="92"/>
      <c r="Q52" s="92"/>
      <c r="R52" s="92"/>
      <c r="S52" s="92"/>
      <c r="T52" s="92"/>
      <c r="U52" s="92"/>
      <c r="V52" s="92"/>
      <c r="W52" s="92"/>
      <c r="X52" s="92"/>
      <c r="Y52" s="92"/>
      <c r="Z52" s="92"/>
      <c r="AA52" s="92"/>
      <c r="AB52" s="92"/>
      <c r="AC52" s="92"/>
      <c r="AD52" s="92"/>
      <c r="AE52" s="92"/>
      <c r="AF52" s="92"/>
      <c r="AG52" s="92"/>
      <c r="AH52" s="92"/>
      <c r="AI52" s="92"/>
      <c r="AJ52" s="92"/>
      <c r="AK52" s="92"/>
      <c r="AL52" s="92"/>
      <c r="AM52" s="92"/>
      <c r="AN52" s="92"/>
      <c r="AO52" s="92"/>
      <c r="AP52" s="92"/>
      <c r="AQ52" s="92"/>
      <c r="AR52" s="92"/>
      <c r="AS52" s="92"/>
      <c r="AT52" s="92"/>
      <c r="AU52" s="92"/>
      <c r="AV52" s="92"/>
      <c r="AW52" s="92"/>
      <c r="AX52" s="92"/>
      <c r="AY52" s="92"/>
      <c r="AZ52" s="92"/>
      <c r="BA52" s="92"/>
      <c r="BB52" s="92"/>
      <c r="BC52" s="92"/>
      <c r="BD52" s="92"/>
      <c r="BE52" s="92"/>
      <c r="BF52" s="92"/>
      <c r="BG52" s="92"/>
      <c r="BH52" s="92"/>
      <c r="BI52" s="92"/>
      <c r="BJ52" s="92"/>
      <c r="BK52" s="92"/>
      <c r="BL52" s="92"/>
      <c r="BM52" s="92"/>
      <c r="BN52" s="92"/>
    </row>
  </sheetData>
  <mergeCells count="19">
    <mergeCell ref="K1:AE1"/>
    <mergeCell ref="C4:E4"/>
    <mergeCell ref="K4:Q4"/>
    <mergeCell ref="R4:X4"/>
    <mergeCell ref="Y4:AE4"/>
    <mergeCell ref="AF4:AL4"/>
    <mergeCell ref="AM4:AS4"/>
    <mergeCell ref="AT4:AZ4"/>
    <mergeCell ref="BA4:BG4"/>
    <mergeCell ref="BH4:BN4"/>
    <mergeCell ref="C5:E5"/>
    <mergeCell ref="K5:Q5"/>
    <mergeCell ref="R5:X5"/>
    <mergeCell ref="Y5:AE5"/>
    <mergeCell ref="AF5:AL5"/>
    <mergeCell ref="AM5:AS5"/>
    <mergeCell ref="AT5:AZ5"/>
    <mergeCell ref="BA5:BG5"/>
    <mergeCell ref="BH5:BN5"/>
  </mergeCells>
  <conditionalFormatting sqref="H8:H18 H21 H24 H27:H51">
    <cfRule type="dataBar" priority="2">
      <dataBar showValue="1" minLength="10" maxLength="90">
        <cfvo type="num" val="0"/>
        <cfvo type="num" val="1"/>
        <color rgb="FFA6A6A6"/>
      </dataBar>
      <extLst>
        <ext xmlns:x14="http://schemas.microsoft.com/office/spreadsheetml/2009/9/main" uri="{B025F937-C7B1-47D3-B67F-A62EFF666E3E}">
          <x14:id>{BDB12641-94F5-45BE-901C-FC749145E6F4}</x14:id>
        </ext>
      </extLst>
    </cfRule>
  </conditionalFormatting>
  <conditionalFormatting sqref="K6:BN7">
    <cfRule type="expression" priority="3" aboveAverage="0" equalAverage="0" bottom="0" percent="0" rank="0" text="" dxfId="0">
      <formula>K$6=TODAY()</formula>
    </cfRule>
  </conditionalFormatting>
  <conditionalFormatting sqref="K8:BN17 K21:BN21 K24:BN24 K27:BN51 K18:AO18 BC18:BN18">
    <cfRule type="expression" priority="4" aboveAverage="0" equalAverage="0" bottom="0" percent="0" rank="0" text="" dxfId="1">
      <formula>AND($E8&lt;=K$6,ROUNDDOWN(($F8-$E8+1)*$H8,0)+$E8-1&gt;=K$6)</formula>
    </cfRule>
    <cfRule type="expression" priority="5" aboveAverage="0" equalAverage="0" bottom="0" percent="0" rank="0" text="" dxfId="2">
      <formula>AND(NOT(ISBLANK($E8)),$E8&lt;=K$6,$F8&gt;=K$6)</formula>
    </cfRule>
  </conditionalFormatting>
  <conditionalFormatting sqref="K6:BN17 K21:BN21 K24:BN24 K27:BN51 K18:AO18 BC18:BN18">
    <cfRule type="expression" priority="6" aboveAverage="0" equalAverage="0" bottom="0" percent="0" rank="0" text="" dxfId="3">
      <formula>K$6=TODAY()</formula>
    </cfRule>
  </conditionalFormatting>
  <conditionalFormatting sqref="H19">
    <cfRule type="dataBar" priority="7">
      <dataBar showValue="1" minLength="10" maxLength="90">
        <cfvo type="num" val="0"/>
        <cfvo type="num" val="1"/>
        <color rgb="FFA6A6A6"/>
      </dataBar>
      <extLst>
        <ext xmlns:x14="http://schemas.microsoft.com/office/spreadsheetml/2009/9/main" uri="{B025F937-C7B1-47D3-B67F-A62EFF666E3E}">
          <x14:id>{398C6C32-145D-47BB-AF71-2A6CDCF436BB}</x14:id>
        </ext>
      </extLst>
    </cfRule>
  </conditionalFormatting>
  <conditionalFormatting sqref="K19:BN19">
    <cfRule type="expression" priority="8" aboveAverage="0" equalAverage="0" bottom="0" percent="0" rank="0" text="" dxfId="4">
      <formula>AND($E19&lt;=K$6,ROUNDDOWN(($F19-$E19+1)*$H19,0)+$E19-1&gt;=K$6)</formula>
    </cfRule>
    <cfRule type="expression" priority="9" aboveAverage="0" equalAverage="0" bottom="0" percent="0" rank="0" text="" dxfId="5">
      <formula>AND(NOT(ISBLANK($E19)),$E19&lt;=K$6,$F19&gt;=K$6)</formula>
    </cfRule>
  </conditionalFormatting>
  <conditionalFormatting sqref="K19:BN19">
    <cfRule type="expression" priority="10" aboveAverage="0" equalAverage="0" bottom="0" percent="0" rank="0" text="" dxfId="6">
      <formula>K$6=TODAY()</formula>
    </cfRule>
  </conditionalFormatting>
  <conditionalFormatting sqref="H20">
    <cfRule type="dataBar" priority="11">
      <dataBar showValue="1" minLength="10" maxLength="90">
        <cfvo type="num" val="0"/>
        <cfvo type="num" val="1"/>
        <color rgb="FFA6A6A6"/>
      </dataBar>
      <extLst>
        <ext xmlns:x14="http://schemas.microsoft.com/office/spreadsheetml/2009/9/main" uri="{B025F937-C7B1-47D3-B67F-A62EFF666E3E}">
          <x14:id>{9D49B077-161E-4F38-BBD1-8A581B1B8A32}</x14:id>
        </ext>
      </extLst>
    </cfRule>
  </conditionalFormatting>
  <conditionalFormatting sqref="K20:BN20">
    <cfRule type="expression" priority="12" aboveAverage="0" equalAverage="0" bottom="0" percent="0" rank="0" text="" dxfId="7">
      <formula>AND($E20&lt;=K$6,ROUNDDOWN(($F20-$E20+1)*$H20,0)+$E20-1&gt;=K$6)</formula>
    </cfRule>
    <cfRule type="expression" priority="13" aboveAverage="0" equalAverage="0" bottom="0" percent="0" rank="0" text="" dxfId="8">
      <formula>AND(NOT(ISBLANK($E20)),$E20&lt;=K$6,$F20&gt;=K$6)</formula>
    </cfRule>
  </conditionalFormatting>
  <conditionalFormatting sqref="K20:BN20">
    <cfRule type="expression" priority="14" aboveAverage="0" equalAverage="0" bottom="0" percent="0" rank="0" text="" dxfId="9">
      <formula>K$6=TODAY()</formula>
    </cfRule>
  </conditionalFormatting>
  <conditionalFormatting sqref="H22">
    <cfRule type="dataBar" priority="15">
      <dataBar showValue="1" minLength="10" maxLength="90">
        <cfvo type="num" val="0"/>
        <cfvo type="num" val="1"/>
        <color rgb="FFA6A6A6"/>
      </dataBar>
      <extLst>
        <ext xmlns:x14="http://schemas.microsoft.com/office/spreadsheetml/2009/9/main" uri="{B025F937-C7B1-47D3-B67F-A62EFF666E3E}">
          <x14:id>{DB49DEF4-DDDE-4C68-9544-F13784E9BF48}</x14:id>
        </ext>
      </extLst>
    </cfRule>
  </conditionalFormatting>
  <conditionalFormatting sqref="K22:BN22">
    <cfRule type="expression" priority="16" aboveAverage="0" equalAverage="0" bottom="0" percent="0" rank="0" text="" dxfId="10">
      <formula>AND($E22&lt;=K$6,ROUNDDOWN(($F22-$E22+1)*$H22,0)+$E22-1&gt;=K$6)</formula>
    </cfRule>
    <cfRule type="expression" priority="17" aboveAverage="0" equalAverage="0" bottom="0" percent="0" rank="0" text="" dxfId="11">
      <formula>AND(NOT(ISBLANK($E22)),$E22&lt;=K$6,$F22&gt;=K$6)</formula>
    </cfRule>
  </conditionalFormatting>
  <conditionalFormatting sqref="K22:BN22">
    <cfRule type="expression" priority="18" aboveAverage="0" equalAverage="0" bottom="0" percent="0" rank="0" text="" dxfId="12">
      <formula>K$6=TODAY()</formula>
    </cfRule>
  </conditionalFormatting>
  <conditionalFormatting sqref="H23">
    <cfRule type="dataBar" priority="19">
      <dataBar showValue="1" minLength="10" maxLength="90">
        <cfvo type="num" val="0"/>
        <cfvo type="num" val="1"/>
        <color rgb="FFA6A6A6"/>
      </dataBar>
      <extLst>
        <ext xmlns:x14="http://schemas.microsoft.com/office/spreadsheetml/2009/9/main" uri="{B025F937-C7B1-47D3-B67F-A62EFF666E3E}">
          <x14:id>{1F8D1487-2290-4380-93D0-A7CDBE6ABE00}</x14:id>
        </ext>
      </extLst>
    </cfRule>
  </conditionalFormatting>
  <conditionalFormatting sqref="K23:BN23">
    <cfRule type="expression" priority="20" aboveAverage="0" equalAverage="0" bottom="0" percent="0" rank="0" text="" dxfId="13">
      <formula>AND($E23&lt;=K$6,ROUNDDOWN(($F23-$E23+1)*$H23,0)+$E23-1&gt;=K$6)</formula>
    </cfRule>
    <cfRule type="expression" priority="21" aboveAverage="0" equalAverage="0" bottom="0" percent="0" rank="0" text="" dxfId="14">
      <formula>AND(NOT(ISBLANK($E23)),$E23&lt;=K$6,$F23&gt;=K$6)</formula>
    </cfRule>
  </conditionalFormatting>
  <conditionalFormatting sqref="K23:BN23">
    <cfRule type="expression" priority="22" aboveAverage="0" equalAverage="0" bottom="0" percent="0" rank="0" text="" dxfId="15">
      <formula>K$6=TODAY()</formula>
    </cfRule>
  </conditionalFormatting>
  <conditionalFormatting sqref="H25">
    <cfRule type="dataBar" priority="23">
      <dataBar showValue="1" minLength="10" maxLength="90">
        <cfvo type="num" val="0"/>
        <cfvo type="num" val="1"/>
        <color rgb="FFA6A6A6"/>
      </dataBar>
      <extLst>
        <ext xmlns:x14="http://schemas.microsoft.com/office/spreadsheetml/2009/9/main" uri="{B025F937-C7B1-47D3-B67F-A62EFF666E3E}">
          <x14:id>{56EE1FD7-E994-4580-8CB0-ABD2D6BA2069}</x14:id>
        </ext>
      </extLst>
    </cfRule>
  </conditionalFormatting>
  <conditionalFormatting sqref="K25:BN25">
    <cfRule type="expression" priority="24" aboveAverage="0" equalAverage="0" bottom="0" percent="0" rank="0" text="" dxfId="16">
      <formula>AND($E25&lt;=K$6,ROUNDDOWN(($F25-$E25+1)*$H25,0)+$E25-1&gt;=K$6)</formula>
    </cfRule>
    <cfRule type="expression" priority="25" aboveAverage="0" equalAverage="0" bottom="0" percent="0" rank="0" text="" dxfId="17">
      <formula>AND(NOT(ISBLANK($E25)),$E25&lt;=K$6,$F25&gt;=K$6)</formula>
    </cfRule>
  </conditionalFormatting>
  <conditionalFormatting sqref="K25:BN25">
    <cfRule type="expression" priority="26" aboveAverage="0" equalAverage="0" bottom="0" percent="0" rank="0" text="" dxfId="18">
      <formula>K$6=TODAY()</formula>
    </cfRule>
  </conditionalFormatting>
  <conditionalFormatting sqref="H26">
    <cfRule type="dataBar" priority="27">
      <dataBar showValue="1" minLength="10" maxLength="90">
        <cfvo type="num" val="0"/>
        <cfvo type="num" val="1"/>
        <color rgb="FFA6A6A6"/>
      </dataBar>
      <extLst>
        <ext xmlns:x14="http://schemas.microsoft.com/office/spreadsheetml/2009/9/main" uri="{B025F937-C7B1-47D3-B67F-A62EFF666E3E}">
          <x14:id>{40BA3831-B36F-424E-A8B9-7ACA167038F1}</x14:id>
        </ext>
      </extLst>
    </cfRule>
  </conditionalFormatting>
  <conditionalFormatting sqref="K26:BN26">
    <cfRule type="expression" priority="28" aboveAverage="0" equalAverage="0" bottom="0" percent="0" rank="0" text="" dxfId="19">
      <formula>AND($E26&lt;=K$6,ROUNDDOWN(($F26-$E26+1)*$H26,0)+$E26-1&gt;=K$6)</formula>
    </cfRule>
    <cfRule type="expression" priority="29" aboveAverage="0" equalAverage="0" bottom="0" percent="0" rank="0" text="" dxfId="20">
      <formula>AND(NOT(ISBLANK($E26)),$E26&lt;=K$6,$F26&gt;=K$6)</formula>
    </cfRule>
  </conditionalFormatting>
  <conditionalFormatting sqref="K26:BN26">
    <cfRule type="expression" priority="30" aboveAverage="0" equalAverage="0" bottom="0" percent="0" rank="0" text="" dxfId="21">
      <formula>K$6=TODAY()</formula>
    </cfRule>
  </conditionalFormatting>
  <conditionalFormatting sqref="AP18">
    <cfRule type="expression" priority="31" aboveAverage="0" equalAverage="0" bottom="0" percent="0" rank="0" text="" dxfId="1">
      <formula>AND($E18&lt;=AP$6,ROUNDDOWN(($F18-$E18+1)*$H18,0)+$E18-1&gt;=AP$6)</formula>
    </cfRule>
    <cfRule type="expression" priority="32" aboveAverage="0" equalAverage="0" bottom="0" percent="0" rank="0" text="" dxfId="2">
      <formula>AND(NOT(ISBLANK($E18)),$E18&lt;=AP$6,$F18&gt;=AP$6)</formula>
    </cfRule>
  </conditionalFormatting>
  <conditionalFormatting sqref="AP18">
    <cfRule type="expression" priority="33" aboveAverage="0" equalAverage="0" bottom="0" percent="0" rank="0" text="" dxfId="3">
      <formula>AP$6=TODAY()</formula>
    </cfRule>
  </conditionalFormatting>
  <conditionalFormatting sqref="AQ18">
    <cfRule type="expression" priority="34" aboveAverage="0" equalAverage="0" bottom="0" percent="0" rank="0" text="" dxfId="1">
      <formula>AND($E18&lt;=AQ$6,ROUNDDOWN(($F18-$E18+1)*$H18,0)+$E18-1&gt;=AQ$6)</formula>
    </cfRule>
    <cfRule type="expression" priority="35" aboveAverage="0" equalAverage="0" bottom="0" percent="0" rank="0" text="" dxfId="2">
      <formula>AND(NOT(ISBLANK($E18)),$E18&lt;=AQ$6,$F18&gt;=AQ$6)</formula>
    </cfRule>
  </conditionalFormatting>
  <conditionalFormatting sqref="AQ18">
    <cfRule type="expression" priority="36" aboveAverage="0" equalAverage="0" bottom="0" percent="0" rank="0" text="" dxfId="3">
      <formula>AQ$6=TODAY()</formula>
    </cfRule>
  </conditionalFormatting>
  <conditionalFormatting sqref="AR18">
    <cfRule type="expression" priority="37" aboveAverage="0" equalAverage="0" bottom="0" percent="0" rank="0" text="" dxfId="1">
      <formula>AND($E18&lt;=AR$6,ROUNDDOWN(($F18-$E18+1)*$H18,0)+$E18-1&gt;=AR$6)</formula>
    </cfRule>
    <cfRule type="expression" priority="38" aboveAverage="0" equalAverage="0" bottom="0" percent="0" rank="0" text="" dxfId="2">
      <formula>AND(NOT(ISBLANK($E18)),$E18&lt;=AR$6,$F18&gt;=AR$6)</formula>
    </cfRule>
  </conditionalFormatting>
  <conditionalFormatting sqref="AR18">
    <cfRule type="expression" priority="39" aboveAverage="0" equalAverage="0" bottom="0" percent="0" rank="0" text="" dxfId="3">
      <formula>AR$6=TODAY()</formula>
    </cfRule>
  </conditionalFormatting>
  <conditionalFormatting sqref="AS18">
    <cfRule type="expression" priority="40" aboveAverage="0" equalAverage="0" bottom="0" percent="0" rank="0" text="" dxfId="1">
      <formula>AND($E18&lt;=AS$6,ROUNDDOWN(($F18-$E18+1)*$H18,0)+$E18-1&gt;=AS$6)</formula>
    </cfRule>
    <cfRule type="expression" priority="41" aboveAverage="0" equalAverage="0" bottom="0" percent="0" rank="0" text="" dxfId="2">
      <formula>AND(NOT(ISBLANK($E18)),$E18&lt;=AS$6,$F18&gt;=AS$6)</formula>
    </cfRule>
  </conditionalFormatting>
  <conditionalFormatting sqref="AS18">
    <cfRule type="expression" priority="42" aboveAverage="0" equalAverage="0" bottom="0" percent="0" rank="0" text="" dxfId="3">
      <formula>AS$6=TODAY()</formula>
    </cfRule>
  </conditionalFormatting>
  <conditionalFormatting sqref="AT18">
    <cfRule type="expression" priority="43" aboveAverage="0" equalAverage="0" bottom="0" percent="0" rank="0" text="" dxfId="1">
      <formula>AND($E18&lt;=AT$6,ROUNDDOWN(($F18-$E18+1)*$H18,0)+$E18-1&gt;=AT$6)</formula>
    </cfRule>
    <cfRule type="expression" priority="44" aboveAverage="0" equalAverage="0" bottom="0" percent="0" rank="0" text="" dxfId="2">
      <formula>AND(NOT(ISBLANK($E18)),$E18&lt;=AT$6,$F18&gt;=AT$6)</formula>
    </cfRule>
  </conditionalFormatting>
  <conditionalFormatting sqref="AT18">
    <cfRule type="expression" priority="45" aboveAverage="0" equalAverage="0" bottom="0" percent="0" rank="0" text="" dxfId="3">
      <formula>AT$6=TODAY()</formula>
    </cfRule>
  </conditionalFormatting>
  <conditionalFormatting sqref="AU18">
    <cfRule type="expression" priority="46" aboveAverage="0" equalAverage="0" bottom="0" percent="0" rank="0" text="" dxfId="1">
      <formula>AND($E18&lt;=AU$6,ROUNDDOWN(($F18-$E18+1)*$H18,0)+$E18-1&gt;=AU$6)</formula>
    </cfRule>
    <cfRule type="expression" priority="47" aboveAverage="0" equalAverage="0" bottom="0" percent="0" rank="0" text="" dxfId="2">
      <formula>AND(NOT(ISBLANK($E18)),$E18&lt;=AU$6,$F18&gt;=AU$6)</formula>
    </cfRule>
  </conditionalFormatting>
  <conditionalFormatting sqref="AU18">
    <cfRule type="expression" priority="48" aboveAverage="0" equalAverage="0" bottom="0" percent="0" rank="0" text="" dxfId="3">
      <formula>AU$6=TODAY()</formula>
    </cfRule>
  </conditionalFormatting>
  <conditionalFormatting sqref="AV18">
    <cfRule type="expression" priority="49" aboveAverage="0" equalAverage="0" bottom="0" percent="0" rank="0" text="" dxfId="1">
      <formula>AND($E18&lt;=AV$6,ROUNDDOWN(($F18-$E18+1)*$H18,0)+$E18-1&gt;=AV$6)</formula>
    </cfRule>
    <cfRule type="expression" priority="50" aboveAverage="0" equalAverage="0" bottom="0" percent="0" rank="0" text="" dxfId="2">
      <formula>AND(NOT(ISBLANK($E18)),$E18&lt;=AV$6,$F18&gt;=AV$6)</formula>
    </cfRule>
  </conditionalFormatting>
  <conditionalFormatting sqref="AV18">
    <cfRule type="expression" priority="51" aboveAverage="0" equalAverage="0" bottom="0" percent="0" rank="0" text="" dxfId="3">
      <formula>AV$6=TODAY()</formula>
    </cfRule>
  </conditionalFormatting>
  <conditionalFormatting sqref="AW18">
    <cfRule type="expression" priority="52" aboveAverage="0" equalAverage="0" bottom="0" percent="0" rank="0" text="" dxfId="1">
      <formula>AND($E18&lt;=AW$6,ROUNDDOWN(($F18-$E18+1)*$H18,0)+$E18-1&gt;=AW$6)</formula>
    </cfRule>
    <cfRule type="expression" priority="53" aboveAverage="0" equalAverage="0" bottom="0" percent="0" rank="0" text="" dxfId="2">
      <formula>AND(NOT(ISBLANK($E18)),$E18&lt;=AW$6,$F18&gt;=AW$6)</formula>
    </cfRule>
  </conditionalFormatting>
  <conditionalFormatting sqref="AW18">
    <cfRule type="expression" priority="54" aboveAverage="0" equalAverage="0" bottom="0" percent="0" rank="0" text="" dxfId="3">
      <formula>AW$6=TODAY()</formula>
    </cfRule>
  </conditionalFormatting>
  <conditionalFormatting sqref="AX18">
    <cfRule type="expression" priority="55" aboveAverage="0" equalAverage="0" bottom="0" percent="0" rank="0" text="" dxfId="1">
      <formula>AND($E18&lt;=AX$6,ROUNDDOWN(($F18-$E18+1)*$H18,0)+$E18-1&gt;=AX$6)</formula>
    </cfRule>
    <cfRule type="expression" priority="56" aboveAverage="0" equalAverage="0" bottom="0" percent="0" rank="0" text="" dxfId="2">
      <formula>AND(NOT(ISBLANK($E18)),$E18&lt;=AX$6,$F18&gt;=AX$6)</formula>
    </cfRule>
  </conditionalFormatting>
  <conditionalFormatting sqref="AX18">
    <cfRule type="expression" priority="57" aboveAverage="0" equalAverage="0" bottom="0" percent="0" rank="0" text="" dxfId="3">
      <formula>AX$6=TODAY()</formula>
    </cfRule>
  </conditionalFormatting>
  <conditionalFormatting sqref="AY18">
    <cfRule type="expression" priority="58" aboveAverage="0" equalAverage="0" bottom="0" percent="0" rank="0" text="" dxfId="1">
      <formula>AND($E18&lt;=AY$6,ROUNDDOWN(($F18-$E18+1)*$H18,0)+$E18-1&gt;=AY$6)</formula>
    </cfRule>
    <cfRule type="expression" priority="59" aboveAverage="0" equalAverage="0" bottom="0" percent="0" rank="0" text="" dxfId="2">
      <formula>AND(NOT(ISBLANK($E18)),$E18&lt;=AY$6,$F18&gt;=AY$6)</formula>
    </cfRule>
  </conditionalFormatting>
  <conditionalFormatting sqref="AY18">
    <cfRule type="expression" priority="60" aboveAverage="0" equalAverage="0" bottom="0" percent="0" rank="0" text="" dxfId="3">
      <formula>AY$6=TODAY()</formula>
    </cfRule>
  </conditionalFormatting>
  <conditionalFormatting sqref="AZ18">
    <cfRule type="expression" priority="61" aboveAverage="0" equalAverage="0" bottom="0" percent="0" rank="0" text="" dxfId="1">
      <formula>AND($E18&lt;=AZ$6,ROUNDDOWN(($F18-$E18+1)*$H18,0)+$E18-1&gt;=AZ$6)</formula>
    </cfRule>
    <cfRule type="expression" priority="62" aboveAverage="0" equalAverage="0" bottom="0" percent="0" rank="0" text="" dxfId="2">
      <formula>AND(NOT(ISBLANK($E18)),$E18&lt;=AZ$6,$F18&gt;=AZ$6)</formula>
    </cfRule>
  </conditionalFormatting>
  <conditionalFormatting sqref="AZ18">
    <cfRule type="expression" priority="63" aboveAverage="0" equalAverage="0" bottom="0" percent="0" rank="0" text="" dxfId="3">
      <formula>AZ$6=TODAY()</formula>
    </cfRule>
  </conditionalFormatting>
  <conditionalFormatting sqref="BA18">
    <cfRule type="expression" priority="64" aboveAverage="0" equalAverage="0" bottom="0" percent="0" rank="0" text="" dxfId="1">
      <formula>AND($E18&lt;=BA$6,ROUNDDOWN(($F18-$E18+1)*$H18,0)+$E18-1&gt;=BA$6)</formula>
    </cfRule>
    <cfRule type="expression" priority="65" aboveAverage="0" equalAverage="0" bottom="0" percent="0" rank="0" text="" dxfId="2">
      <formula>AND(NOT(ISBLANK($E18)),$E18&lt;=BA$6,$F18&gt;=BA$6)</formula>
    </cfRule>
  </conditionalFormatting>
  <conditionalFormatting sqref="BA18">
    <cfRule type="expression" priority="66" aboveAverage="0" equalAverage="0" bottom="0" percent="0" rank="0" text="" dxfId="3">
      <formula>BA$6=TODAY()</formula>
    </cfRule>
  </conditionalFormatting>
  <conditionalFormatting sqref="BB18">
    <cfRule type="expression" priority="67" aboveAverage="0" equalAverage="0" bottom="0" percent="0" rank="0" text="" dxfId="1">
      <formula>AND($E18&lt;=BB$6,ROUNDDOWN(($F18-$E18+1)*$H18,0)+$E18-1&gt;=BB$6)</formula>
    </cfRule>
    <cfRule type="expression" priority="68" aboveAverage="0" equalAverage="0" bottom="0" percent="0" rank="0" text="" dxfId="2">
      <formula>AND(NOT(ISBLANK($E18)),$E18&lt;=BB$6,$F18&gt;=BB$6)</formula>
    </cfRule>
  </conditionalFormatting>
  <conditionalFormatting sqref="BB18">
    <cfRule type="expression" priority="69" aboveAverage="0" equalAverage="0" bottom="0" percent="0" rank="0" text="" dxfId="3">
      <formula>BB$6=TODAY()</formula>
    </cfRule>
  </conditionalFormatting>
  <dataValidations count="1">
    <dataValidation allowBlank="true" operator="between" prompt="Enter the week number to display first in the Gantt Chart. The weeks are numbered starting from the week containing the Project Start Date." promptTitle="Display Week" showDropDown="false" showErrorMessage="false" showInputMessage="true" sqref="H4" type="none">
      <formula1>0</formula1>
      <formula2>0</formula2>
    </dataValidation>
  </dataValidations>
  <hyperlinks>
    <hyperlink ref="K1" r:id="rId2" display="Gantt Chart Template © 2006-2018 by Vertex42.com."/>
  </hyperlinks>
  <printOptions headings="false" gridLines="false" gridLinesSet="true" horizontalCentered="false" verticalCentered="false"/>
  <pageMargins left="0.25" right="0.25" top="0.5" bottom="0.5" header="0.511805555555555" footer="0.511805555555555"/>
  <pageSetup paperSize="1"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
  </headerFooter>
  <drawing r:id="rId3"/>
  <legacyDrawing r:id="rId4"/>
  <extLst>
    <ext xmlns:x14="http://schemas.microsoft.com/office/spreadsheetml/2009/9/main" uri="{78C0D931-6437-407d-A8EE-F0AAD7539E65}">
      <x14:conditionalFormattings>
        <x14:conditionalFormatting xmlns:xm="http://schemas.microsoft.com/office/excel/2006/main">
          <x14:cfRule type="dataBar" id="{BDB12641-94F5-45BE-901C-FC749145E6F4}">
            <x14:dataBar minLength="10" maxLength="90" axisPosition="automatic" gradient="false">
              <x14:cfvo type="num">
                <xm:f>0</xm:f>
              </x14:cfvo>
              <x14:cfvo type="num">
                <xm:f>1</xm:f>
              </x14:cfvo>
              <x14:negativeFillColor rgb="FFFF0000"/>
              <x14:axisColor rgb="FF000000"/>
            </x14:dataBar>
          </x14:cfRule>
          <xm:sqref>H8:H18 H21 H24 H27:H51</xm:sqref>
        </x14:conditionalFormatting>
        <x14:conditionalFormatting xmlns:xm="http://schemas.microsoft.com/office/excel/2006/main">
          <x14:cfRule type="dataBar" id="{398C6C32-145D-47BB-AF71-2A6CDCF436BB}">
            <x14:dataBar minLength="10" maxLength="90" axisPosition="automatic" gradient="false">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9D49B077-161E-4F38-BBD1-8A581B1B8A32}">
            <x14:dataBar minLength="10" maxLength="90" axisPosition="automatic" gradient="false">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DB49DEF4-DDDE-4C68-9544-F13784E9BF48}">
            <x14:dataBar minLength="10" maxLength="90" axisPosition="automatic" gradient="false">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1F8D1487-2290-4380-93D0-A7CDBE6ABE00}">
            <x14:dataBar minLength="10" maxLength="90" axisPosition="automatic" gradient="false">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56EE1FD7-E994-4580-8CB0-ABD2D6BA2069}">
            <x14:dataBar minLength="10" maxLength="90" axisPosition="automatic" gradient="false">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40BA3831-B36F-424E-A8B9-7ACA167038F1}">
            <x14:dataBar minLength="10" maxLength="90" axisPosition="automatic" gradient="false">
              <x14:cfvo type="num">
                <xm:f>0</xm:f>
              </x14:cfvo>
              <x14:cfvo type="num">
                <xm:f>1</xm:f>
              </x14:cfvo>
              <x14:negativeFillColor rgb="FFFF0000"/>
              <x14:axisColor rgb="FF000000"/>
            </x14:dataBar>
          </x14:cfRule>
          <xm:sqref>H26</xm:sqref>
        </x14:conditionalFormatting>
      </x14:conditionalFormattings>
    </ext>
  </extLst>
</worksheet>
</file>

<file path=xl/worksheets/sheet2.xml><?xml version="1.0" encoding="utf-8"?>
<worksheet xmlns="http://schemas.openxmlformats.org/spreadsheetml/2006/main" xmlns:r="http://schemas.openxmlformats.org/officeDocument/2006/relationships">
  <sheetPr filterMode="false">
    <pageSetUpPr fitToPage="true"/>
  </sheetPr>
  <dimension ref="A1:C4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5" zeroHeight="false" outlineLevelRow="0" outlineLevelCol="0"/>
  <cols>
    <col collapsed="false" customWidth="true" hidden="false" outlineLevel="0" max="1" min="1" style="0" width="5.55"/>
    <col collapsed="false" customWidth="true" hidden="false" outlineLevel="0" max="2" min="2" style="0" width="37.71"/>
    <col collapsed="false" customWidth="true" hidden="false" outlineLevel="0" max="3" min="3" style="0" width="55.17"/>
    <col collapsed="false" customWidth="true" hidden="false" outlineLevel="0" max="7" min="4" style="0" width="8.82"/>
    <col collapsed="false" customWidth="true" hidden="false" outlineLevel="0" max="1025" min="8" style="0" width="8.72"/>
  </cols>
  <sheetData>
    <row r="1" customFormat="false" ht="30" hidden="false" customHeight="true" outlineLevel="0" collapsed="false">
      <c r="A1" s="94" t="s">
        <v>48</v>
      </c>
    </row>
    <row r="4" customFormat="false" ht="13" hidden="false" customHeight="false" outlineLevel="0" collapsed="false">
      <c r="C4" s="95" t="s">
        <v>49</v>
      </c>
    </row>
    <row r="5" customFormat="false" ht="12.5" hidden="false" customHeight="false" outlineLevel="0" collapsed="false">
      <c r="C5" s="96" t="s">
        <v>50</v>
      </c>
    </row>
    <row r="6" customFormat="false" ht="12.5" hidden="false" customHeight="false" outlineLevel="0" collapsed="false">
      <c r="C6" s="96"/>
    </row>
    <row r="7" customFormat="false" ht="17.5" hidden="false" customHeight="false" outlineLevel="0" collapsed="false">
      <c r="C7" s="97" t="s">
        <v>51</v>
      </c>
    </row>
    <row r="8" customFormat="false" ht="12.5" hidden="false" customHeight="false" outlineLevel="0" collapsed="false">
      <c r="C8" s="98" t="s">
        <v>52</v>
      </c>
    </row>
    <row r="10" customFormat="false" ht="12.5" hidden="false" customHeight="false" outlineLevel="0" collapsed="false">
      <c r="C10" s="96" t="s">
        <v>53</v>
      </c>
    </row>
    <row r="11" customFormat="false" ht="12.5" hidden="false" customHeight="false" outlineLevel="0" collapsed="false">
      <c r="C11" s="96" t="s">
        <v>54</v>
      </c>
    </row>
    <row r="13" customFormat="false" ht="17.5" hidden="false" customHeight="false" outlineLevel="0" collapsed="false">
      <c r="C13" s="97" t="s">
        <v>55</v>
      </c>
    </row>
    <row r="16" customFormat="false" ht="15.5" hidden="false" customHeight="false" outlineLevel="0" collapsed="false">
      <c r="A16" s="99" t="s">
        <v>56</v>
      </c>
    </row>
    <row r="18" customFormat="false" ht="14" hidden="false" customHeight="false" outlineLevel="0" collapsed="false">
      <c r="B18" s="100" t="s">
        <v>57</v>
      </c>
    </row>
    <row r="19" customFormat="false" ht="12.5" hidden="false" customHeight="false" outlineLevel="0" collapsed="false">
      <c r="B19" s="96" t="s">
        <v>58</v>
      </c>
    </row>
    <row r="20" customFormat="false" ht="12.5" hidden="false" customHeight="false" outlineLevel="0" collapsed="false">
      <c r="B20" s="96" t="s">
        <v>59</v>
      </c>
    </row>
    <row r="22" customFormat="false" ht="14" hidden="false" customHeight="false" outlineLevel="0" collapsed="false">
      <c r="B22" s="100" t="s">
        <v>60</v>
      </c>
    </row>
    <row r="23" customFormat="false" ht="12.5" hidden="false" customHeight="false" outlineLevel="0" collapsed="false">
      <c r="B23" s="96" t="s">
        <v>61</v>
      </c>
    </row>
    <row r="24" customFormat="false" ht="12.5" hidden="false" customHeight="false" outlineLevel="0" collapsed="false">
      <c r="B24" s="96" t="s">
        <v>62</v>
      </c>
    </row>
    <row r="26" customFormat="false" ht="14" hidden="false" customHeight="false" outlineLevel="0" collapsed="false">
      <c r="B26" s="100" t="s">
        <v>63</v>
      </c>
    </row>
    <row r="27" customFormat="false" ht="12.5" hidden="false" customHeight="false" outlineLevel="0" collapsed="false">
      <c r="B27" s="96" t="s">
        <v>64</v>
      </c>
    </row>
    <row r="28" customFormat="false" ht="12.5" hidden="false" customHeight="false" outlineLevel="0" collapsed="false">
      <c r="B28" s="96" t="s">
        <v>65</v>
      </c>
    </row>
    <row r="29" customFormat="false" ht="12.5" hidden="false" customHeight="false" outlineLevel="0" collapsed="false">
      <c r="B29" s="96" t="s">
        <v>66</v>
      </c>
    </row>
    <row r="30" customFormat="false" ht="12.5" hidden="false" customHeight="false" outlineLevel="0" collapsed="false">
      <c r="B30" s="0" t="s">
        <v>67</v>
      </c>
    </row>
    <row r="31" customFormat="false" ht="12.5" hidden="false" customHeight="false" outlineLevel="0" collapsed="false">
      <c r="B31" s="0" t="s">
        <v>68</v>
      </c>
    </row>
    <row r="32" customFormat="false" ht="12.5" hidden="false" customHeight="false" outlineLevel="0" collapsed="false">
      <c r="B32" s="0" t="s">
        <v>69</v>
      </c>
    </row>
    <row r="34" customFormat="false" ht="14" hidden="false" customHeight="false" outlineLevel="0" collapsed="false">
      <c r="B34" s="100" t="s">
        <v>70</v>
      </c>
    </row>
    <row r="35" customFormat="false" ht="12.5" hidden="false" customHeight="false" outlineLevel="0" collapsed="false">
      <c r="B35" s="96" t="s">
        <v>71</v>
      </c>
    </row>
    <row r="36" customFormat="false" ht="12.5" hidden="false" customHeight="false" outlineLevel="0" collapsed="false">
      <c r="B36" s="96" t="s">
        <v>72</v>
      </c>
    </row>
    <row r="37" customFormat="false" ht="12.5" hidden="false" customHeight="false" outlineLevel="0" collapsed="false">
      <c r="B37" s="96" t="s">
        <v>73</v>
      </c>
    </row>
    <row r="39" customFormat="false" ht="14" hidden="false" customHeight="false" outlineLevel="0" collapsed="false">
      <c r="B39" s="100" t="s">
        <v>74</v>
      </c>
    </row>
    <row r="40" customFormat="false" ht="12.5" hidden="false" customHeight="false" outlineLevel="0" collapsed="false">
      <c r="B40" s="96" t="s">
        <v>75</v>
      </c>
    </row>
    <row r="42" customFormat="false" ht="14" hidden="false" customHeight="false" outlineLevel="0" collapsed="false">
      <c r="B42" s="100" t="s">
        <v>76</v>
      </c>
    </row>
    <row r="43" customFormat="false" ht="12.5" hidden="false" customHeight="false" outlineLevel="0" collapsed="false">
      <c r="B43" s="96" t="s">
        <v>77</v>
      </c>
    </row>
    <row r="44" customFormat="false" ht="12.5" hidden="false" customHeight="false" outlineLevel="0" collapsed="false">
      <c r="B44" s="96" t="s">
        <v>78</v>
      </c>
    </row>
    <row r="46" customFormat="false" ht="17.5" hidden="false" customHeight="false" outlineLevel="0" collapsed="false">
      <c r="B46" s="97" t="s">
        <v>79</v>
      </c>
    </row>
  </sheetData>
  <hyperlinks>
    <hyperlink ref="C7" r:id="rId1" display="Learn About Gantt Chart Template Pro"/>
    <hyperlink ref="C13" r:id="rId2" display="Gantt Chart Template Pro for Excel Online"/>
    <hyperlink ref="B46" r:id="rId3" display="Learn More About Gantt Chart Template Pro"/>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4"/>
</worksheet>
</file>

<file path=xl/worksheets/sheet3.xml><?xml version="1.0" encoding="utf-8"?>
<worksheet xmlns="http://schemas.openxmlformats.org/spreadsheetml/2006/main" xmlns:r="http://schemas.openxmlformats.org/officeDocument/2006/relationships">
  <sheetPr filterMode="false">
    <pageSetUpPr fitToPage="false"/>
  </sheetPr>
  <dimension ref="A1:C9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2.5" zeroHeight="false" outlineLevelRow="0" outlineLevelCol="0"/>
  <cols>
    <col collapsed="false" customWidth="true" hidden="false" outlineLevel="0" max="1" min="1" style="96" width="5.55"/>
    <col collapsed="false" customWidth="true" hidden="false" outlineLevel="0" max="2" min="2" style="96" width="90.45"/>
    <col collapsed="false" customWidth="true" hidden="false" outlineLevel="0" max="3" min="3" style="96" width="16.45"/>
    <col collapsed="false" customWidth="true" hidden="false" outlineLevel="0" max="1025" min="4" style="96" width="8.82"/>
  </cols>
  <sheetData>
    <row r="1" customFormat="false" ht="30" hidden="false" customHeight="true" outlineLevel="0" collapsed="false">
      <c r="A1" s="101" t="s">
        <v>80</v>
      </c>
      <c r="B1" s="102"/>
      <c r="C1" s="103"/>
    </row>
    <row r="2" customFormat="false" ht="14" hidden="false" customHeight="false" outlineLevel="0" collapsed="false">
      <c r="A2" s="104" t="s">
        <v>52</v>
      </c>
      <c r="B2" s="105"/>
      <c r="C2" s="106"/>
    </row>
    <row r="3" customFormat="false" ht="12.5" hidden="false" customHeight="false" outlineLevel="0" collapsed="false">
      <c r="A3" s="106"/>
      <c r="B3" s="105"/>
      <c r="C3" s="106"/>
    </row>
    <row r="4" s="106" customFormat="true" ht="17.5" hidden="false" customHeight="false" outlineLevel="0" collapsed="false">
      <c r="A4" s="107" t="s">
        <v>81</v>
      </c>
      <c r="B4" s="108"/>
    </row>
    <row r="5" s="106" customFormat="true" ht="56" hidden="false" customHeight="false" outlineLevel="0" collapsed="false">
      <c r="B5" s="109" t="s">
        <v>82</v>
      </c>
    </row>
    <row r="7" customFormat="false" ht="28" hidden="false" customHeight="false" outlineLevel="0" collapsed="false">
      <c r="B7" s="109" t="s">
        <v>83</v>
      </c>
    </row>
    <row r="9" customFormat="false" ht="14" hidden="false" customHeight="false" outlineLevel="0" collapsed="false">
      <c r="B9" s="104" t="s">
        <v>84</v>
      </c>
    </row>
    <row r="11" customFormat="false" ht="28" hidden="false" customHeight="false" outlineLevel="0" collapsed="false">
      <c r="B11" s="110" t="s">
        <v>85</v>
      </c>
    </row>
    <row r="13" customFormat="false" ht="17.5" hidden="false" customHeight="false" outlineLevel="0" collapsed="false">
      <c r="A13" s="111" t="s">
        <v>86</v>
      </c>
      <c r="B13" s="111"/>
    </row>
    <row r="15" s="114" customFormat="true" ht="17.5" hidden="false" customHeight="false" outlineLevel="0" collapsed="false">
      <c r="A15" s="112"/>
      <c r="B15" s="113" t="s">
        <v>87</v>
      </c>
    </row>
    <row r="16" s="114" customFormat="true" ht="17.5" hidden="false" customHeight="false" outlineLevel="0" collapsed="false">
      <c r="A16" s="112"/>
      <c r="B16" s="115" t="s">
        <v>88</v>
      </c>
      <c r="C16" s="116" t="s">
        <v>89</v>
      </c>
    </row>
    <row r="17" customFormat="false" ht="17.5" hidden="false" customHeight="false" outlineLevel="0" collapsed="false">
      <c r="A17" s="117"/>
      <c r="B17" s="115" t="s">
        <v>90</v>
      </c>
    </row>
    <row r="18" customFormat="false" ht="17.5" hidden="false" customHeight="false" outlineLevel="0" collapsed="false">
      <c r="A18" s="117"/>
      <c r="B18" s="115" t="s">
        <v>91</v>
      </c>
    </row>
    <row r="19" s="103" customFormat="true" ht="17.5" hidden="false" customHeight="false" outlineLevel="0" collapsed="false">
      <c r="A19" s="118"/>
      <c r="B19" s="115" t="s">
        <v>92</v>
      </c>
    </row>
    <row r="20" s="114" customFormat="true" ht="17.5" hidden="false" customHeight="false" outlineLevel="0" collapsed="false">
      <c r="A20" s="112"/>
      <c r="B20" s="113" t="s">
        <v>93</v>
      </c>
      <c r="C20" s="119" t="s">
        <v>94</v>
      </c>
    </row>
    <row r="21" customFormat="false" ht="17.5" hidden="false" customHeight="false" outlineLevel="0" collapsed="false">
      <c r="A21" s="117"/>
      <c r="B21" s="115" t="s">
        <v>95</v>
      </c>
    </row>
    <row r="22" s="106" customFormat="true" ht="17.5" hidden="false" customHeight="false" outlineLevel="0" collapsed="false">
      <c r="A22" s="120"/>
      <c r="B22" s="121" t="s">
        <v>96</v>
      </c>
    </row>
    <row r="23" s="106" customFormat="true" ht="17.5" hidden="false" customHeight="false" outlineLevel="0" collapsed="false">
      <c r="A23" s="120"/>
      <c r="B23" s="122"/>
    </row>
    <row r="24" s="106" customFormat="true" ht="17.5" hidden="false" customHeight="false" outlineLevel="0" collapsed="false">
      <c r="A24" s="111" t="s">
        <v>97</v>
      </c>
      <c r="B24" s="111"/>
    </row>
    <row r="25" s="106" customFormat="true" ht="42" hidden="false" customHeight="false" outlineLevel="0" collapsed="false">
      <c r="A25" s="120"/>
      <c r="B25" s="115" t="s">
        <v>98</v>
      </c>
    </row>
    <row r="26" s="106" customFormat="true" ht="17.5" hidden="false" customHeight="false" outlineLevel="0" collapsed="false">
      <c r="A26" s="120"/>
      <c r="B26" s="115"/>
    </row>
    <row r="27" s="106" customFormat="true" ht="17.5" hidden="false" customHeight="false" outlineLevel="0" collapsed="false">
      <c r="A27" s="120"/>
      <c r="B27" s="123" t="s">
        <v>99</v>
      </c>
    </row>
    <row r="28" s="106" customFormat="true" ht="17.5" hidden="false" customHeight="false" outlineLevel="0" collapsed="false">
      <c r="A28" s="120"/>
      <c r="B28" s="115" t="s">
        <v>100</v>
      </c>
    </row>
    <row r="29" s="106" customFormat="true" ht="28" hidden="false" customHeight="false" outlineLevel="0" collapsed="false">
      <c r="A29" s="120"/>
      <c r="B29" s="115" t="s">
        <v>101</v>
      </c>
    </row>
    <row r="30" s="106" customFormat="true" ht="17.5" hidden="false" customHeight="false" outlineLevel="0" collapsed="false">
      <c r="A30" s="120"/>
      <c r="B30" s="115"/>
    </row>
    <row r="31" s="106" customFormat="true" ht="17.5" hidden="false" customHeight="false" outlineLevel="0" collapsed="false">
      <c r="A31" s="120"/>
      <c r="B31" s="123" t="s">
        <v>102</v>
      </c>
    </row>
    <row r="32" s="106" customFormat="true" ht="17.5" hidden="false" customHeight="false" outlineLevel="0" collapsed="false">
      <c r="A32" s="120"/>
      <c r="B32" s="115" t="s">
        <v>103</v>
      </c>
    </row>
    <row r="33" s="106" customFormat="true" ht="17.5" hidden="false" customHeight="false" outlineLevel="0" collapsed="false">
      <c r="A33" s="120"/>
      <c r="B33" s="115" t="s">
        <v>104</v>
      </c>
    </row>
    <row r="34" s="106" customFormat="true" ht="17.5" hidden="false" customHeight="false" outlineLevel="0" collapsed="false">
      <c r="A34" s="120"/>
      <c r="B34" s="122"/>
    </row>
    <row r="35" s="106" customFormat="true" ht="28" hidden="false" customHeight="false" outlineLevel="0" collapsed="false">
      <c r="A35" s="120"/>
      <c r="B35" s="115" t="s">
        <v>105</v>
      </c>
    </row>
    <row r="36" s="106" customFormat="true" ht="17.5" hidden="false" customHeight="false" outlineLevel="0" collapsed="false">
      <c r="A36" s="120"/>
      <c r="B36" s="124" t="s">
        <v>106</v>
      </c>
    </row>
    <row r="37" s="106" customFormat="true" ht="17.5" hidden="false" customHeight="false" outlineLevel="0" collapsed="false">
      <c r="A37" s="120"/>
      <c r="B37" s="122"/>
    </row>
    <row r="38" customFormat="false" ht="17.5" hidden="false" customHeight="false" outlineLevel="0" collapsed="false">
      <c r="A38" s="111" t="s">
        <v>107</v>
      </c>
      <c r="B38" s="111"/>
    </row>
    <row r="39" customFormat="false" ht="28" hidden="false" customHeight="false" outlineLevel="0" collapsed="false">
      <c r="B39" s="115" t="s">
        <v>108</v>
      </c>
    </row>
    <row r="41" customFormat="false" ht="14" hidden="false" customHeight="false" outlineLevel="0" collapsed="false">
      <c r="B41" s="115" t="s">
        <v>109</v>
      </c>
    </row>
    <row r="43" customFormat="false" ht="28" hidden="false" customHeight="false" outlineLevel="0" collapsed="false">
      <c r="B43" s="115" t="s">
        <v>110</v>
      </c>
    </row>
    <row r="45" customFormat="false" ht="28" hidden="false" customHeight="false" outlineLevel="0" collapsed="false">
      <c r="B45" s="115" t="s">
        <v>111</v>
      </c>
    </row>
    <row r="46" customFormat="false" ht="12.5" hidden="false" customHeight="false" outlineLevel="0" collapsed="false">
      <c r="B46" s="125"/>
    </row>
    <row r="47" customFormat="false" ht="28" hidden="false" customHeight="false" outlineLevel="0" collapsed="false">
      <c r="B47" s="115" t="s">
        <v>112</v>
      </c>
    </row>
    <row r="48" customFormat="false" ht="12.5" hidden="false" customHeight="false" outlineLevel="0" collapsed="false">
      <c r="B48" s="126"/>
    </row>
    <row r="49" customFormat="false" ht="17.5" hidden="false" customHeight="false" outlineLevel="0" collapsed="false">
      <c r="A49" s="111" t="s">
        <v>113</v>
      </c>
      <c r="B49" s="111"/>
    </row>
    <row r="50" customFormat="false" ht="28" hidden="false" customHeight="false" outlineLevel="0" collapsed="false">
      <c r="B50" s="115" t="s">
        <v>114</v>
      </c>
    </row>
    <row r="51" customFormat="false" ht="12.5" hidden="false" customHeight="false" outlineLevel="0" collapsed="false">
      <c r="B51" s="126"/>
    </row>
    <row r="52" customFormat="false" ht="14" hidden="false" customHeight="false" outlineLevel="0" collapsed="false">
      <c r="A52" s="127" t="s">
        <v>115</v>
      </c>
      <c r="B52" s="115" t="s">
        <v>116</v>
      </c>
    </row>
    <row r="53" customFormat="false" ht="14" hidden="false" customHeight="false" outlineLevel="0" collapsed="false">
      <c r="A53" s="127" t="s">
        <v>117</v>
      </c>
      <c r="B53" s="115" t="s">
        <v>118</v>
      </c>
    </row>
    <row r="54" customFormat="false" ht="14" hidden="false" customHeight="false" outlineLevel="0" collapsed="false">
      <c r="A54" s="127" t="s">
        <v>119</v>
      </c>
      <c r="B54" s="115" t="s">
        <v>120</v>
      </c>
    </row>
    <row r="55" customFormat="false" ht="28.5" hidden="false" customHeight="false" outlineLevel="0" collapsed="false">
      <c r="A55" s="110"/>
      <c r="B55" s="115" t="s">
        <v>121</v>
      </c>
    </row>
    <row r="56" customFormat="false" ht="28.5" hidden="false" customHeight="false" outlineLevel="0" collapsed="false">
      <c r="A56" s="110"/>
      <c r="B56" s="115" t="s">
        <v>122</v>
      </c>
    </row>
    <row r="57" customFormat="false" ht="14" hidden="false" customHeight="false" outlineLevel="0" collapsed="false">
      <c r="A57" s="127" t="s">
        <v>123</v>
      </c>
      <c r="B57" s="115" t="s">
        <v>124</v>
      </c>
    </row>
    <row r="58" customFormat="false" ht="14.5" hidden="false" customHeight="false" outlineLevel="0" collapsed="false">
      <c r="A58" s="110"/>
      <c r="B58" s="115" t="s">
        <v>125</v>
      </c>
    </row>
    <row r="59" customFormat="false" ht="14.5" hidden="false" customHeight="false" outlineLevel="0" collapsed="false">
      <c r="A59" s="110"/>
      <c r="B59" s="115" t="s">
        <v>126</v>
      </c>
    </row>
    <row r="60" customFormat="false" ht="14" hidden="false" customHeight="false" outlineLevel="0" collapsed="false">
      <c r="A60" s="127" t="s">
        <v>127</v>
      </c>
      <c r="B60" s="115" t="s">
        <v>128</v>
      </c>
    </row>
    <row r="61" customFormat="false" ht="28.5" hidden="false" customHeight="false" outlineLevel="0" collapsed="false">
      <c r="A61" s="110"/>
      <c r="B61" s="115" t="s">
        <v>129</v>
      </c>
    </row>
    <row r="62" customFormat="false" ht="14" hidden="false" customHeight="false" outlineLevel="0" collapsed="false">
      <c r="A62" s="127" t="s">
        <v>130</v>
      </c>
      <c r="B62" s="115" t="s">
        <v>131</v>
      </c>
    </row>
    <row r="63" customFormat="false" ht="14" hidden="false" customHeight="false" outlineLevel="0" collapsed="false">
      <c r="A63" s="128"/>
      <c r="B63" s="115" t="s">
        <v>132</v>
      </c>
    </row>
    <row r="64" customFormat="false" ht="12.5" hidden="false" customHeight="false" outlineLevel="0" collapsed="false">
      <c r="B64" s="129"/>
    </row>
    <row r="65" customFormat="false" ht="17.5" hidden="false" customHeight="false" outlineLevel="0" collapsed="false">
      <c r="A65" s="111" t="s">
        <v>133</v>
      </c>
      <c r="B65" s="111"/>
    </row>
    <row r="66" customFormat="false" ht="42" hidden="false" customHeight="false" outlineLevel="0" collapsed="false">
      <c r="B66" s="115" t="s">
        <v>134</v>
      </c>
    </row>
    <row r="67" customFormat="false" ht="12.5" hidden="false" customHeight="false" outlineLevel="0" collapsed="false">
      <c r="B67" s="126"/>
    </row>
    <row r="68" s="106" customFormat="true" ht="17.5" hidden="false" customHeight="false" outlineLevel="0" collapsed="false">
      <c r="A68" s="111" t="s">
        <v>135</v>
      </c>
      <c r="B68" s="111"/>
    </row>
    <row r="69" customFormat="false" ht="14" hidden="false" customHeight="false" outlineLevel="0" collapsed="false">
      <c r="A69" s="130" t="s">
        <v>136</v>
      </c>
      <c r="B69" s="131" t="s">
        <v>137</v>
      </c>
    </row>
    <row r="70" s="106" customFormat="true" ht="28" hidden="false" customHeight="false" outlineLevel="0" collapsed="false">
      <c r="A70" s="132"/>
      <c r="B70" s="133" t="s">
        <v>138</v>
      </c>
    </row>
    <row r="71" s="106" customFormat="true" ht="14" hidden="false" customHeight="false" outlineLevel="0" collapsed="false">
      <c r="A71" s="132"/>
      <c r="B71" s="134"/>
    </row>
    <row r="72" customFormat="false" ht="14" hidden="false" customHeight="false" outlineLevel="0" collapsed="false">
      <c r="A72" s="130" t="s">
        <v>136</v>
      </c>
      <c r="B72" s="131" t="s">
        <v>139</v>
      </c>
    </row>
    <row r="73" s="106" customFormat="true" ht="28.5" hidden="false" customHeight="false" outlineLevel="0" collapsed="false">
      <c r="A73" s="132"/>
      <c r="B73" s="133" t="s">
        <v>140</v>
      </c>
    </row>
    <row r="74" s="106" customFormat="true" ht="14" hidden="false" customHeight="false" outlineLevel="0" collapsed="false">
      <c r="A74" s="132"/>
      <c r="B74" s="134"/>
    </row>
    <row r="75" customFormat="false" ht="14" hidden="false" customHeight="false" outlineLevel="0" collapsed="false">
      <c r="A75" s="130" t="s">
        <v>136</v>
      </c>
      <c r="B75" s="135" t="s">
        <v>141</v>
      </c>
    </row>
    <row r="76" s="106" customFormat="true" ht="42" hidden="false" customHeight="false" outlineLevel="0" collapsed="false">
      <c r="A76" s="132"/>
      <c r="B76" s="109" t="s">
        <v>142</v>
      </c>
    </row>
    <row r="77" customFormat="false" ht="14" hidden="false" customHeight="false" outlineLevel="0" collapsed="false">
      <c r="A77" s="128"/>
      <c r="B77" s="128"/>
    </row>
    <row r="78" customFormat="false" ht="14" hidden="false" customHeight="false" outlineLevel="0" collapsed="false">
      <c r="A78" s="130" t="s">
        <v>136</v>
      </c>
      <c r="B78" s="135" t="s">
        <v>143</v>
      </c>
    </row>
    <row r="79" s="106" customFormat="true" ht="28" hidden="false" customHeight="false" outlineLevel="0" collapsed="false">
      <c r="A79" s="132"/>
      <c r="B79" s="109" t="s">
        <v>144</v>
      </c>
    </row>
    <row r="80" customFormat="false" ht="14" hidden="false" customHeight="false" outlineLevel="0" collapsed="false">
      <c r="A80" s="128"/>
      <c r="B80" s="128"/>
    </row>
    <row r="81" customFormat="false" ht="14" hidden="false" customHeight="false" outlineLevel="0" collapsed="false">
      <c r="A81" s="130" t="s">
        <v>136</v>
      </c>
      <c r="B81" s="135" t="s">
        <v>145</v>
      </c>
    </row>
    <row r="82" s="106" customFormat="true" ht="14.5" hidden="false" customHeight="false" outlineLevel="0" collapsed="false">
      <c r="A82" s="132"/>
      <c r="B82" s="136" t="s">
        <v>146</v>
      </c>
    </row>
    <row r="83" s="106" customFormat="true" ht="14.5" hidden="false" customHeight="false" outlineLevel="0" collapsed="false">
      <c r="A83" s="132"/>
      <c r="B83" s="136" t="s">
        <v>147</v>
      </c>
    </row>
    <row r="84" s="106" customFormat="true" ht="14.5" hidden="false" customHeight="false" outlineLevel="0" collapsed="false">
      <c r="A84" s="132"/>
      <c r="B84" s="136" t="s">
        <v>148</v>
      </c>
    </row>
    <row r="85" customFormat="false" ht="14" hidden="false" customHeight="false" outlineLevel="0" collapsed="false">
      <c r="A85" s="128"/>
      <c r="B85" s="137"/>
    </row>
    <row r="86" customFormat="false" ht="14" hidden="false" customHeight="false" outlineLevel="0" collapsed="false">
      <c r="A86" s="130" t="s">
        <v>136</v>
      </c>
      <c r="B86" s="135" t="s">
        <v>149</v>
      </c>
    </row>
    <row r="87" s="106" customFormat="true" ht="42" hidden="false" customHeight="false" outlineLevel="0" collapsed="false">
      <c r="A87" s="132"/>
      <c r="B87" s="109" t="s">
        <v>150</v>
      </c>
    </row>
    <row r="88" s="106" customFormat="true" ht="14.5" hidden="false" customHeight="false" outlineLevel="0" collapsed="false">
      <c r="A88" s="132"/>
      <c r="B88" s="138" t="s">
        <v>151</v>
      </c>
    </row>
    <row r="89" s="106" customFormat="true" ht="42" hidden="false" customHeight="false" outlineLevel="0" collapsed="false">
      <c r="A89" s="132"/>
      <c r="B89" s="110" t="s">
        <v>152</v>
      </c>
    </row>
    <row r="90" customFormat="false" ht="14" hidden="false" customHeight="false" outlineLevel="0" collapsed="false">
      <c r="A90" s="128"/>
      <c r="B90" s="128"/>
    </row>
    <row r="91" customFormat="false" ht="14" hidden="false" customHeight="false" outlineLevel="0" collapsed="false">
      <c r="A91" s="130" t="s">
        <v>136</v>
      </c>
      <c r="B91" s="139" t="s">
        <v>153</v>
      </c>
    </row>
    <row r="92" customFormat="false" ht="28" hidden="false" customHeight="false" outlineLevel="0" collapsed="false">
      <c r="A92" s="110"/>
      <c r="B92" s="136" t="s">
        <v>154</v>
      </c>
    </row>
    <row r="94" customFormat="false" ht="12.5" hidden="false" customHeight="false" outlineLevel="0" collapsed="false">
      <c r="A94" s="140" t="s">
        <v>155</v>
      </c>
    </row>
  </sheetData>
  <mergeCells count="6">
    <mergeCell ref="A13:B13"/>
    <mergeCell ref="A24:B24"/>
    <mergeCell ref="A38:B38"/>
    <mergeCell ref="A49:B49"/>
    <mergeCell ref="A65:B65"/>
    <mergeCell ref="A68:B68"/>
  </mergeCells>
  <hyperlinks>
    <hyperlink ref="A2" r:id="rId2" display="https://www.vertex42.com/ExcelTemplates/excel-gantt-chart.html"/>
    <hyperlink ref="B9" r:id="rId3" display="Watch Demo Videos of the Pro Version on Vertex42.com"/>
    <hyperlink ref="B36" r:id="rId4" display="Help improve Excel by voting on a suggestion to fix this problem."/>
  </hyperlinks>
  <printOptions headings="false" gridLines="false" gridLinesSet="true" horizontalCentered="false" verticalCentered="false"/>
  <pageMargins left="0.5" right="0.5" top="0.25" bottom="0.2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5"/>
  <legacyDrawing r:id="rId6"/>
</worksheet>
</file>

<file path=xl/worksheets/sheet4.xml><?xml version="1.0" encoding="utf-8"?>
<worksheet xmlns="http://schemas.openxmlformats.org/spreadsheetml/2006/main" xmlns:r="http://schemas.openxmlformats.org/officeDocument/2006/relationships">
  <sheetPr filterMode="false">
    <pageSetUpPr fitToPage="false"/>
  </sheetPr>
  <dimension ref="A1:D2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5" zeroHeight="false" outlineLevelRow="0" outlineLevelCol="0"/>
  <cols>
    <col collapsed="false" customWidth="true" hidden="false" outlineLevel="0" max="1" min="1" style="96" width="5.55"/>
    <col collapsed="false" customWidth="true" hidden="false" outlineLevel="0" max="2" min="2" style="96" width="82.18"/>
    <col collapsed="false" customWidth="true" hidden="false" outlineLevel="0" max="1025" min="3" style="0" width="8.82"/>
  </cols>
  <sheetData>
    <row r="1" customFormat="false" ht="30" hidden="false" customHeight="true" outlineLevel="0" collapsed="false">
      <c r="A1" s="101" t="s">
        <v>156</v>
      </c>
      <c r="B1" s="101"/>
      <c r="C1" s="141"/>
      <c r="D1" s="141"/>
    </row>
    <row r="2" customFormat="false" ht="15.5" hidden="false" customHeight="false" outlineLevel="0" collapsed="false">
      <c r="A2" s="103"/>
      <c r="B2" s="142"/>
      <c r="C2" s="141"/>
      <c r="D2" s="141"/>
    </row>
    <row r="3" customFormat="false" ht="15.5" hidden="false" customHeight="false" outlineLevel="0" collapsed="false">
      <c r="A3" s="143"/>
      <c r="B3" s="144" t="s">
        <v>157</v>
      </c>
      <c r="C3" s="145"/>
    </row>
    <row r="4" customFormat="false" ht="14" hidden="false" customHeight="false" outlineLevel="0" collapsed="false">
      <c r="A4" s="146"/>
      <c r="B4" s="147" t="s">
        <v>52</v>
      </c>
      <c r="C4" s="148"/>
    </row>
    <row r="5" customFormat="false" ht="15.5" hidden="false" customHeight="false" outlineLevel="0" collapsed="false">
      <c r="A5" s="146"/>
      <c r="B5" s="149"/>
      <c r="C5" s="148"/>
    </row>
    <row r="6" customFormat="false" ht="15.5" hidden="false" customHeight="false" outlineLevel="0" collapsed="false">
      <c r="A6" s="146"/>
      <c r="B6" s="150" t="s">
        <v>155</v>
      </c>
      <c r="C6" s="148"/>
    </row>
    <row r="7" customFormat="false" ht="15.5" hidden="false" customHeight="false" outlineLevel="0" collapsed="false">
      <c r="A7" s="146"/>
      <c r="B7" s="149"/>
      <c r="C7" s="148"/>
    </row>
    <row r="8" customFormat="false" ht="31" hidden="false" customHeight="false" outlineLevel="0" collapsed="false">
      <c r="A8" s="146"/>
      <c r="B8" s="149" t="s">
        <v>158</v>
      </c>
      <c r="C8" s="148"/>
    </row>
    <row r="9" customFormat="false" ht="15.5" hidden="false" customHeight="false" outlineLevel="0" collapsed="false">
      <c r="A9" s="146"/>
      <c r="B9" s="149"/>
      <c r="C9" s="148"/>
    </row>
    <row r="10" customFormat="false" ht="46.5" hidden="false" customHeight="false" outlineLevel="0" collapsed="false">
      <c r="A10" s="146"/>
      <c r="B10" s="149" t="s">
        <v>159</v>
      </c>
      <c r="C10" s="148"/>
    </row>
    <row r="11" customFormat="false" ht="15.5" hidden="false" customHeight="false" outlineLevel="0" collapsed="false">
      <c r="A11" s="146"/>
      <c r="B11" s="149"/>
      <c r="C11" s="148"/>
    </row>
    <row r="12" customFormat="false" ht="46.5" hidden="false" customHeight="false" outlineLevel="0" collapsed="false">
      <c r="A12" s="146"/>
      <c r="B12" s="149" t="s">
        <v>160</v>
      </c>
      <c r="C12" s="148"/>
    </row>
    <row r="13" customFormat="false" ht="15.5" hidden="false" customHeight="false" outlineLevel="0" collapsed="false">
      <c r="A13" s="146"/>
      <c r="B13" s="149"/>
      <c r="C13" s="148"/>
    </row>
    <row r="14" customFormat="false" ht="62" hidden="false" customHeight="false" outlineLevel="0" collapsed="false">
      <c r="A14" s="146"/>
      <c r="B14" s="149" t="s">
        <v>161</v>
      </c>
      <c r="C14" s="148"/>
    </row>
    <row r="15" customFormat="false" ht="15.5" hidden="false" customHeight="false" outlineLevel="0" collapsed="false">
      <c r="A15" s="146"/>
      <c r="B15" s="149"/>
      <c r="C15" s="148"/>
    </row>
    <row r="16" customFormat="false" ht="31" hidden="false" customHeight="false" outlineLevel="0" collapsed="false">
      <c r="A16" s="146"/>
      <c r="B16" s="150" t="s">
        <v>162</v>
      </c>
      <c r="C16" s="148"/>
    </row>
    <row r="17" customFormat="false" ht="15.5" hidden="false" customHeight="false" outlineLevel="0" collapsed="false">
      <c r="A17" s="146"/>
      <c r="B17" s="149"/>
      <c r="C17" s="148"/>
    </row>
    <row r="18" customFormat="false" ht="15.5" hidden="false" customHeight="false" outlineLevel="0" collapsed="false">
      <c r="A18" s="146"/>
      <c r="B18" s="150" t="s">
        <v>163</v>
      </c>
      <c r="C18" s="148"/>
    </row>
    <row r="19" customFormat="false" ht="15.5" hidden="false" customHeight="false" outlineLevel="0" collapsed="false">
      <c r="A19" s="146"/>
      <c r="B19" s="151" t="s">
        <v>164</v>
      </c>
      <c r="C19" s="148"/>
    </row>
    <row r="20" customFormat="false" ht="15.5" hidden="false" customHeight="false" outlineLevel="0" collapsed="false">
      <c r="A20" s="146"/>
      <c r="B20" s="152"/>
      <c r="C20" s="148"/>
    </row>
    <row r="21" customFormat="false" ht="12.5" hidden="false" customHeight="false" outlineLevel="0" collapsed="false">
      <c r="A21" s="146"/>
      <c r="B21" s="146"/>
      <c r="C21" s="148"/>
    </row>
    <row r="22" customFormat="false" ht="12.5" hidden="false" customHeight="false" outlineLevel="0" collapsed="false">
      <c r="A22" s="146"/>
      <c r="B22" s="146"/>
      <c r="C22" s="148"/>
    </row>
    <row r="23" customFormat="false" ht="12.5" hidden="false" customHeight="false" outlineLevel="0" collapsed="false">
      <c r="A23" s="146"/>
      <c r="B23" s="146"/>
      <c r="C23" s="148"/>
    </row>
    <row r="24" customFormat="false" ht="12.5" hidden="false" customHeight="false" outlineLevel="0" collapsed="false">
      <c r="A24" s="146"/>
      <c r="B24" s="146"/>
      <c r="C24" s="148"/>
    </row>
    <row r="25" customFormat="false" ht="12.5" hidden="false" customHeight="false" outlineLevel="0" collapsed="false">
      <c r="A25" s="146"/>
      <c r="B25" s="146"/>
      <c r="C25" s="148"/>
    </row>
    <row r="26" customFormat="false" ht="12.5" hidden="false" customHeight="false" outlineLevel="0" collapsed="false">
      <c r="A26" s="146"/>
      <c r="B26" s="146"/>
      <c r="C26" s="148"/>
    </row>
    <row r="27" customFormat="false" ht="12.5" hidden="false" customHeight="false" outlineLevel="0" collapsed="false">
      <c r="A27" s="146"/>
      <c r="B27" s="146"/>
      <c r="C27" s="148"/>
    </row>
    <row r="28" customFormat="false" ht="12.5" hidden="false" customHeight="false" outlineLevel="0" collapsed="false">
      <c r="A28" s="146"/>
      <c r="B28" s="146"/>
      <c r="C28" s="148"/>
    </row>
    <row r="29" customFormat="false" ht="12.5" hidden="false" customHeight="false" outlineLevel="0" collapsed="false">
      <c r="A29" s="146"/>
      <c r="B29" s="146"/>
      <c r="C29" s="148"/>
    </row>
  </sheetData>
  <hyperlinks>
    <hyperlink ref="B4" r:id="rId1" display="https://www.vertex42.com/ExcelTemplates/excel-gantt-chart.html"/>
    <hyperlink ref="B19" r:id="rId2" display="https://www.vertex42.com/licensing/EULA_privateuse.html"/>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
</worksheet>
</file>

<file path=docProps/app.xml><?xml version="1.0" encoding="utf-8"?>
<Properties xmlns="http://schemas.openxmlformats.org/officeDocument/2006/extended-properties" xmlns:vt="http://schemas.openxmlformats.org/officeDocument/2006/docPropsVTypes">
  <Template/>
  <TotalTime>4</TotalTime>
  <Application>LibreOffice/6.0.7.3$Linux_X86_64 LibreOffice_project/00m0$Build-3</Application>
  <Company>Vertex42 LLC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2010-06-09T16:05:03Z</dcterms:created>
  <dc:creator>Vertex42.com</dc:creator>
  <dc:description>(c) 2006-2018 Vertex42 LLC. All Rights Reserved.</dc:description>
  <dc:language>en-US</dc:language>
  <cp:lastModifiedBy/>
  <cp:lastPrinted>2018-02-12T20:25:38Z</cp:lastPrinted>
  <dcterms:modified xsi:type="dcterms:W3CDTF">2021-08-22T16:03:24Z</dcterms:modified>
  <cp:revision>2</cp:revision>
  <dc:subject/>
  <dc:title>Gantt Chart Template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Vertex42 LLC</vt:lpwstr>
  </property>
  <property fmtid="{D5CDD505-2E9C-101B-9397-08002B2CF9AE}" pid="4" name="Copyright">
    <vt:lpwstr>2018 Vertex42 LLC</vt:lpwstr>
  </property>
  <property fmtid="{D5CDD505-2E9C-101B-9397-08002B2CF9AE}" pid="5" name="DocSecurity">
    <vt:i4>0</vt:i4>
  </property>
  <property fmtid="{D5CDD505-2E9C-101B-9397-08002B2CF9AE}" pid="6" name="HyperlinksChanged">
    <vt:bool>0</vt:bool>
  </property>
  <property fmtid="{D5CDD505-2E9C-101B-9397-08002B2CF9AE}" pid="7" name="LinksUpToDate">
    <vt:bool>0</vt:bool>
  </property>
  <property fmtid="{D5CDD505-2E9C-101B-9397-08002B2CF9AE}" pid="8" name="ScaleCrop">
    <vt:bool>0</vt:bool>
  </property>
  <property fmtid="{D5CDD505-2E9C-101B-9397-08002B2CF9AE}" pid="9" name="ShareDoc">
    <vt:bool>0</vt:bool>
  </property>
  <property fmtid="{D5CDD505-2E9C-101B-9397-08002B2CF9AE}" pid="10" name="Source">
    <vt:lpwstr>https://www.vertex42.com/ExcelTemplates/excel-gantt-chart.html</vt:lpwstr>
  </property>
  <property fmtid="{D5CDD505-2E9C-101B-9397-08002B2CF9AE}" pid="11" name="Version">
    <vt:lpwstr>3.1.1</vt:lpwstr>
  </property>
</Properties>
</file>