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jet06\Data\Results\Q2\"/>
    </mc:Choice>
  </mc:AlternateContent>
  <bookViews>
    <workbookView xWindow="0" yWindow="0" windowWidth="20460" windowHeight="7590" firstSheet="1" activeTab="11"/>
  </bookViews>
  <sheets>
    <sheet name="NetGuard App" sheetId="1" r:id="rId1"/>
    <sheet name="DTWC" sheetId="2" r:id="rId2"/>
    <sheet name="DR" sheetId="3" r:id="rId3"/>
    <sheet name="DW" sheetId="4" r:id="rId4"/>
    <sheet name="IDS" sheetId="5" r:id="rId5"/>
    <sheet name="IGS" sheetId="6" r:id="rId6"/>
    <sheet name="LIC" sheetId="7" r:id="rId7"/>
    <sheet name="MIM" sheetId="8" r:id="rId8"/>
    <sheet name="NLMR" sheetId="9" r:id="rId9"/>
    <sheet name="LT" sheetId="10" r:id="rId10"/>
    <sheet name="SL" sheetId="11" r:id="rId11"/>
    <sheet name="UC" sheetId="12" r:id="rId12"/>
  </sheets>
  <calcPr calcId="162913"/>
</workbook>
</file>

<file path=xl/calcChain.xml><?xml version="1.0" encoding="utf-8"?>
<calcChain xmlns="http://schemas.openxmlformats.org/spreadsheetml/2006/main">
  <c r="M18" i="12" l="1"/>
  <c r="L18" i="12"/>
  <c r="C18" i="12"/>
  <c r="D18" i="12" s="1"/>
  <c r="B18" i="12"/>
  <c r="M17" i="12"/>
  <c r="L17" i="12"/>
  <c r="K17" i="12"/>
  <c r="D17" i="12"/>
  <c r="M16" i="12"/>
  <c r="L16" i="12"/>
  <c r="K16" i="12"/>
  <c r="D16" i="12"/>
  <c r="M15" i="12"/>
  <c r="L15" i="12"/>
  <c r="K15" i="12"/>
  <c r="D15" i="12"/>
  <c r="M14" i="12"/>
  <c r="L14" i="12"/>
  <c r="K14" i="12"/>
  <c r="D14" i="12"/>
  <c r="M13" i="12"/>
  <c r="L13" i="12"/>
  <c r="K13" i="12"/>
  <c r="D13" i="12"/>
  <c r="M12" i="12"/>
  <c r="L12" i="12"/>
  <c r="K12" i="12"/>
  <c r="D12" i="12"/>
  <c r="M11" i="12"/>
  <c r="L11" i="12"/>
  <c r="K11" i="12"/>
  <c r="D11" i="12"/>
  <c r="M10" i="12"/>
  <c r="L10" i="12"/>
  <c r="K10" i="12"/>
  <c r="D10" i="12"/>
  <c r="M9" i="12"/>
  <c r="L9" i="12"/>
  <c r="K9" i="12"/>
  <c r="D9" i="12"/>
  <c r="M8" i="12"/>
  <c r="L8" i="12"/>
  <c r="K8" i="12"/>
  <c r="D8" i="12"/>
  <c r="M7" i="12"/>
  <c r="L7" i="12"/>
  <c r="K7" i="12"/>
  <c r="D7" i="12"/>
  <c r="M6" i="12"/>
  <c r="L6" i="12"/>
  <c r="K6" i="12"/>
  <c r="D6" i="12"/>
  <c r="M5" i="12"/>
  <c r="L5" i="12"/>
  <c r="K5" i="12"/>
  <c r="D5" i="12"/>
  <c r="M4" i="12"/>
  <c r="L4" i="12"/>
  <c r="K4" i="12"/>
  <c r="K18" i="12" s="1"/>
  <c r="D4" i="12"/>
  <c r="M3" i="12"/>
  <c r="L3" i="12"/>
  <c r="K3" i="12"/>
  <c r="D3" i="12"/>
  <c r="M2" i="12"/>
  <c r="L2" i="12"/>
  <c r="K2" i="12"/>
  <c r="D2" i="12"/>
  <c r="D13" i="11"/>
  <c r="C13" i="11"/>
  <c r="B13" i="11"/>
  <c r="M12" i="11"/>
  <c r="L12" i="11"/>
  <c r="K12" i="11"/>
  <c r="D12" i="11"/>
  <c r="M11" i="11"/>
  <c r="L11" i="11"/>
  <c r="K11" i="11"/>
  <c r="D11" i="11"/>
  <c r="M10" i="11"/>
  <c r="L10" i="11"/>
  <c r="K10" i="11"/>
  <c r="D10" i="11"/>
  <c r="M9" i="11"/>
  <c r="L9" i="11"/>
  <c r="K9" i="11"/>
  <c r="D9" i="11"/>
  <c r="M8" i="11"/>
  <c r="L8" i="11"/>
  <c r="K8" i="11"/>
  <c r="D8" i="11"/>
  <c r="M7" i="11"/>
  <c r="L7" i="11"/>
  <c r="K7" i="11"/>
  <c r="D7" i="11"/>
  <c r="M6" i="11"/>
  <c r="L6" i="11"/>
  <c r="K6" i="11"/>
  <c r="D6" i="11"/>
  <c r="M5" i="11"/>
  <c r="L5" i="11"/>
  <c r="K5" i="11"/>
  <c r="D5" i="11"/>
  <c r="M4" i="11"/>
  <c r="L4" i="11"/>
  <c r="K4" i="11"/>
  <c r="D4" i="11"/>
  <c r="M3" i="11"/>
  <c r="M13" i="11" s="1"/>
  <c r="L3" i="11"/>
  <c r="L13" i="11" s="1"/>
  <c r="K3" i="11"/>
  <c r="K13" i="11" s="1"/>
  <c r="D3" i="11"/>
  <c r="M2" i="11"/>
  <c r="L2" i="11"/>
  <c r="K2" i="11"/>
  <c r="D2" i="11"/>
  <c r="L12" i="10"/>
  <c r="K12" i="10"/>
  <c r="C12" i="10"/>
  <c r="B12" i="10"/>
  <c r="M11" i="10"/>
  <c r="L11" i="10"/>
  <c r="K11" i="10"/>
  <c r="D11" i="10"/>
  <c r="M10" i="10"/>
  <c r="L10" i="10"/>
  <c r="K10" i="10"/>
  <c r="D10" i="10"/>
  <c r="M9" i="10"/>
  <c r="L9" i="10"/>
  <c r="K9" i="10"/>
  <c r="D9" i="10"/>
  <c r="M8" i="10"/>
  <c r="L8" i="10"/>
  <c r="K8" i="10"/>
  <c r="D8" i="10"/>
  <c r="M7" i="10"/>
  <c r="L7" i="10"/>
  <c r="K7" i="10"/>
  <c r="D7" i="10"/>
  <c r="M6" i="10"/>
  <c r="L6" i="10"/>
  <c r="K6" i="10"/>
  <c r="D6" i="10"/>
  <c r="M5" i="10"/>
  <c r="L5" i="10"/>
  <c r="K5" i="10"/>
  <c r="D5" i="10"/>
  <c r="M4" i="10"/>
  <c r="L4" i="10"/>
  <c r="K4" i="10"/>
  <c r="D4" i="10"/>
  <c r="M3" i="10"/>
  <c r="L3" i="10"/>
  <c r="K3" i="10"/>
  <c r="D3" i="10"/>
  <c r="M2" i="10"/>
  <c r="M12" i="10" s="1"/>
  <c r="L2" i="10"/>
  <c r="K2" i="10"/>
  <c r="D2" i="10"/>
  <c r="M18" i="9"/>
  <c r="L18" i="9"/>
  <c r="C18" i="9"/>
  <c r="D18" i="9" s="1"/>
  <c r="B18" i="9"/>
  <c r="M17" i="9"/>
  <c r="L17" i="9"/>
  <c r="K17" i="9"/>
  <c r="D17" i="9"/>
  <c r="M16" i="9"/>
  <c r="L16" i="9"/>
  <c r="K16" i="9"/>
  <c r="D16" i="9"/>
  <c r="M15" i="9"/>
  <c r="L15" i="9"/>
  <c r="K15" i="9"/>
  <c r="D15" i="9"/>
  <c r="M14" i="9"/>
  <c r="L14" i="9"/>
  <c r="K14" i="9"/>
  <c r="D14" i="9"/>
  <c r="M13" i="9"/>
  <c r="L13" i="9"/>
  <c r="K13" i="9"/>
  <c r="D13" i="9"/>
  <c r="M12" i="9"/>
  <c r="L12" i="9"/>
  <c r="K12" i="9"/>
  <c r="D12" i="9"/>
  <c r="M11" i="9"/>
  <c r="L11" i="9"/>
  <c r="K11" i="9"/>
  <c r="D11" i="9"/>
  <c r="M10" i="9"/>
  <c r="L10" i="9"/>
  <c r="K10" i="9"/>
  <c r="D10" i="9"/>
  <c r="M9" i="9"/>
  <c r="L9" i="9"/>
  <c r="K9" i="9"/>
  <c r="D9" i="9"/>
  <c r="M8" i="9"/>
  <c r="L8" i="9"/>
  <c r="K8" i="9"/>
  <c r="D8" i="9"/>
  <c r="M7" i="9"/>
  <c r="L7" i="9"/>
  <c r="K7" i="9"/>
  <c r="D7" i="9"/>
  <c r="M6" i="9"/>
  <c r="L6" i="9"/>
  <c r="K6" i="9"/>
  <c r="D6" i="9"/>
  <c r="M5" i="9"/>
  <c r="L5" i="9"/>
  <c r="K5" i="9"/>
  <c r="D5" i="9"/>
  <c r="M4" i="9"/>
  <c r="L4" i="9"/>
  <c r="K4" i="9"/>
  <c r="D4" i="9"/>
  <c r="M3" i="9"/>
  <c r="L3" i="9"/>
  <c r="K3" i="9"/>
  <c r="D3" i="9"/>
  <c r="M2" i="9"/>
  <c r="L2" i="9"/>
  <c r="K2" i="9"/>
  <c r="K18" i="9" s="1"/>
  <c r="D2" i="9"/>
  <c r="K43" i="8"/>
  <c r="C43" i="8"/>
  <c r="B43" i="8"/>
  <c r="M42" i="8"/>
  <c r="L42" i="8"/>
  <c r="K42" i="8"/>
  <c r="D42" i="8"/>
  <c r="M41" i="8"/>
  <c r="L41" i="8"/>
  <c r="K41" i="8"/>
  <c r="D41" i="8"/>
  <c r="M40" i="8"/>
  <c r="L40" i="8"/>
  <c r="K40" i="8"/>
  <c r="D40" i="8"/>
  <c r="M39" i="8"/>
  <c r="L39" i="8"/>
  <c r="K39" i="8"/>
  <c r="D39" i="8"/>
  <c r="M38" i="8"/>
  <c r="L38" i="8"/>
  <c r="K38" i="8"/>
  <c r="D38" i="8"/>
  <c r="M37" i="8"/>
  <c r="L37" i="8"/>
  <c r="K37" i="8"/>
  <c r="D37" i="8"/>
  <c r="M36" i="8"/>
  <c r="L36" i="8"/>
  <c r="K36" i="8"/>
  <c r="D36" i="8"/>
  <c r="M35" i="8"/>
  <c r="L35" i="8"/>
  <c r="K35" i="8"/>
  <c r="D35" i="8"/>
  <c r="M34" i="8"/>
  <c r="L34" i="8"/>
  <c r="K34" i="8"/>
  <c r="D34" i="8"/>
  <c r="M33" i="8"/>
  <c r="L33" i="8"/>
  <c r="K33" i="8"/>
  <c r="D33" i="8"/>
  <c r="M32" i="8"/>
  <c r="L32" i="8"/>
  <c r="K32" i="8"/>
  <c r="D32" i="8"/>
  <c r="M31" i="8"/>
  <c r="L31" i="8"/>
  <c r="K31" i="8"/>
  <c r="D31" i="8"/>
  <c r="M30" i="8"/>
  <c r="L30" i="8"/>
  <c r="K30" i="8"/>
  <c r="D30" i="8"/>
  <c r="M29" i="8"/>
  <c r="L29" i="8"/>
  <c r="K29" i="8"/>
  <c r="D29" i="8"/>
  <c r="M28" i="8"/>
  <c r="L28" i="8"/>
  <c r="K28" i="8"/>
  <c r="D28" i="8"/>
  <c r="M27" i="8"/>
  <c r="L27" i="8"/>
  <c r="K27" i="8"/>
  <c r="D27" i="8"/>
  <c r="M26" i="8"/>
  <c r="L26" i="8"/>
  <c r="K26" i="8"/>
  <c r="D26" i="8"/>
  <c r="M25" i="8"/>
  <c r="L25" i="8"/>
  <c r="K25" i="8"/>
  <c r="D25" i="8"/>
  <c r="M24" i="8"/>
  <c r="L24" i="8"/>
  <c r="K24" i="8"/>
  <c r="D24" i="8"/>
  <c r="M23" i="8"/>
  <c r="L23" i="8"/>
  <c r="K23" i="8"/>
  <c r="D23" i="8"/>
  <c r="M22" i="8"/>
  <c r="L22" i="8"/>
  <c r="K22" i="8"/>
  <c r="D22" i="8"/>
  <c r="M21" i="8"/>
  <c r="L21" i="8"/>
  <c r="K21" i="8"/>
  <c r="D21" i="8"/>
  <c r="M20" i="8"/>
  <c r="L20" i="8"/>
  <c r="K20" i="8"/>
  <c r="D20" i="8"/>
  <c r="M19" i="8"/>
  <c r="L19" i="8"/>
  <c r="K19" i="8"/>
  <c r="D19" i="8"/>
  <c r="M18" i="8"/>
  <c r="L18" i="8"/>
  <c r="K18" i="8"/>
  <c r="D18" i="8"/>
  <c r="M17" i="8"/>
  <c r="L17" i="8"/>
  <c r="K17" i="8"/>
  <c r="D17" i="8"/>
  <c r="M16" i="8"/>
  <c r="L16" i="8"/>
  <c r="K16" i="8"/>
  <c r="D16" i="8"/>
  <c r="M15" i="8"/>
  <c r="L15" i="8"/>
  <c r="K15" i="8"/>
  <c r="D15" i="8"/>
  <c r="M14" i="8"/>
  <c r="L14" i="8"/>
  <c r="K14" i="8"/>
  <c r="D14" i="8"/>
  <c r="M13" i="8"/>
  <c r="L13" i="8"/>
  <c r="K13" i="8"/>
  <c r="D13" i="8"/>
  <c r="M12" i="8"/>
  <c r="L12" i="8"/>
  <c r="K12" i="8"/>
  <c r="D12" i="8"/>
  <c r="M11" i="8"/>
  <c r="L11" i="8"/>
  <c r="K11" i="8"/>
  <c r="D11" i="8"/>
  <c r="M10" i="8"/>
  <c r="L10" i="8"/>
  <c r="K10" i="8"/>
  <c r="D10" i="8"/>
  <c r="M9" i="8"/>
  <c r="L9" i="8"/>
  <c r="K9" i="8"/>
  <c r="D9" i="8"/>
  <c r="M8" i="8"/>
  <c r="L8" i="8"/>
  <c r="K8" i="8"/>
  <c r="D8" i="8"/>
  <c r="M7" i="8"/>
  <c r="L7" i="8"/>
  <c r="K7" i="8"/>
  <c r="D7" i="8"/>
  <c r="M6" i="8"/>
  <c r="L6" i="8"/>
  <c r="K6" i="8"/>
  <c r="D6" i="8"/>
  <c r="M5" i="8"/>
  <c r="L5" i="8"/>
  <c r="K5" i="8"/>
  <c r="D5" i="8"/>
  <c r="M4" i="8"/>
  <c r="M43" i="8" s="1"/>
  <c r="L4" i="8"/>
  <c r="L43" i="8" s="1"/>
  <c r="K4" i="8"/>
  <c r="D4" i="8"/>
  <c r="M3" i="8"/>
  <c r="L3" i="8"/>
  <c r="K3" i="8"/>
  <c r="D3" i="8"/>
  <c r="M2" i="8"/>
  <c r="L2" i="8"/>
  <c r="K2" i="8"/>
  <c r="D2" i="8"/>
  <c r="L13" i="7"/>
  <c r="K13" i="7"/>
  <c r="C13" i="7"/>
  <c r="B13" i="7"/>
  <c r="M12" i="7"/>
  <c r="L12" i="7"/>
  <c r="K12" i="7"/>
  <c r="D12" i="7"/>
  <c r="M11" i="7"/>
  <c r="L11" i="7"/>
  <c r="K11" i="7"/>
  <c r="D11" i="7"/>
  <c r="M10" i="7"/>
  <c r="L10" i="7"/>
  <c r="K10" i="7"/>
  <c r="D10" i="7"/>
  <c r="M9" i="7"/>
  <c r="L9" i="7"/>
  <c r="K9" i="7"/>
  <c r="D9" i="7"/>
  <c r="M8" i="7"/>
  <c r="L8" i="7"/>
  <c r="K8" i="7"/>
  <c r="D8" i="7"/>
  <c r="M7" i="7"/>
  <c r="L7" i="7"/>
  <c r="K7" i="7"/>
  <c r="D7" i="7"/>
  <c r="M6" i="7"/>
  <c r="L6" i="7"/>
  <c r="K6" i="7"/>
  <c r="D6" i="7"/>
  <c r="M5" i="7"/>
  <c r="L5" i="7"/>
  <c r="K5" i="7"/>
  <c r="D5" i="7"/>
  <c r="M4" i="7"/>
  <c r="L4" i="7"/>
  <c r="K4" i="7"/>
  <c r="D4" i="7"/>
  <c r="M3" i="7"/>
  <c r="M13" i="7" s="1"/>
  <c r="L3" i="7"/>
  <c r="K3" i="7"/>
  <c r="D3" i="7"/>
  <c r="M2" i="7"/>
  <c r="L2" i="7"/>
  <c r="K2" i="7"/>
  <c r="D2" i="7"/>
  <c r="M3" i="6"/>
  <c r="L3" i="6"/>
  <c r="C3" i="6"/>
  <c r="B3" i="6"/>
  <c r="M2" i="6"/>
  <c r="L2" i="6"/>
  <c r="K2" i="6"/>
  <c r="K3" i="6" s="1"/>
  <c r="D2" i="6"/>
  <c r="M4" i="5"/>
  <c r="C4" i="5"/>
  <c r="B4" i="5"/>
  <c r="M3" i="5"/>
  <c r="L3" i="5"/>
  <c r="K3" i="5"/>
  <c r="D3" i="5"/>
  <c r="M2" i="5"/>
  <c r="L2" i="5"/>
  <c r="L4" i="5" s="1"/>
  <c r="K2" i="5"/>
  <c r="K4" i="5" s="1"/>
  <c r="D2" i="5"/>
  <c r="K5" i="4"/>
  <c r="D5" i="4"/>
  <c r="C5" i="4"/>
  <c r="B5" i="4"/>
  <c r="M4" i="4"/>
  <c r="L4" i="4"/>
  <c r="K4" i="4"/>
  <c r="D4" i="4"/>
  <c r="M3" i="4"/>
  <c r="L3" i="4"/>
  <c r="K3" i="4"/>
  <c r="D3" i="4"/>
  <c r="M2" i="4"/>
  <c r="M5" i="4" s="1"/>
  <c r="L2" i="4"/>
  <c r="L5" i="4" s="1"/>
  <c r="K2" i="4"/>
  <c r="D2" i="4"/>
  <c r="C42" i="3"/>
  <c r="B42" i="3"/>
  <c r="K13" i="2"/>
  <c r="D13" i="2"/>
  <c r="C13" i="2"/>
  <c r="B13" i="2"/>
  <c r="M12" i="2"/>
  <c r="L12" i="2"/>
  <c r="K12" i="2"/>
  <c r="D12" i="2"/>
  <c r="M11" i="2"/>
  <c r="L11" i="2"/>
  <c r="K11" i="2"/>
  <c r="D11" i="2"/>
  <c r="M10" i="2"/>
  <c r="L10" i="2"/>
  <c r="K10" i="2"/>
  <c r="D10" i="2"/>
  <c r="M9" i="2"/>
  <c r="L9" i="2"/>
  <c r="K9" i="2"/>
  <c r="D9" i="2"/>
  <c r="M8" i="2"/>
  <c r="L8" i="2"/>
  <c r="K8" i="2"/>
  <c r="D8" i="2"/>
  <c r="M7" i="2"/>
  <c r="L7" i="2"/>
  <c r="K7" i="2"/>
  <c r="D7" i="2"/>
  <c r="M6" i="2"/>
  <c r="L6" i="2"/>
  <c r="K6" i="2"/>
  <c r="D6" i="2"/>
  <c r="M5" i="2"/>
  <c r="L5" i="2"/>
  <c r="K5" i="2"/>
  <c r="D5" i="2"/>
  <c r="M4" i="2"/>
  <c r="L4" i="2"/>
  <c r="K4" i="2"/>
  <c r="D4" i="2"/>
  <c r="M3" i="2"/>
  <c r="L3" i="2"/>
  <c r="K3" i="2"/>
  <c r="D3" i="2"/>
  <c r="M2" i="2"/>
  <c r="M13" i="2" s="1"/>
  <c r="L2" i="2"/>
  <c r="L13" i="2" s="1"/>
  <c r="K2" i="2"/>
  <c r="D2" i="2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O60" i="1"/>
  <c r="N60" i="1"/>
  <c r="H60" i="1"/>
  <c r="F60" i="1"/>
  <c r="D60" i="1"/>
</calcChain>
</file>

<file path=xl/sharedStrings.xml><?xml version="1.0" encoding="utf-8"?>
<sst xmlns="http://schemas.openxmlformats.org/spreadsheetml/2006/main" count="392" uniqueCount="96">
  <si>
    <t>Class</t>
  </si>
  <si>
    <t>Nombre Commit</t>
  </si>
  <si>
    <t>DTWC</t>
  </si>
  <si>
    <t>DR</t>
  </si>
  <si>
    <t>DW</t>
  </si>
  <si>
    <t>IDFP</t>
  </si>
  <si>
    <t>IDS</t>
  </si>
  <si>
    <t>ISQLQ</t>
  </si>
  <si>
    <t>IGS</t>
  </si>
  <si>
    <t>LIC</t>
  </si>
  <si>
    <t>LT</t>
  </si>
  <si>
    <t>MIM</t>
  </si>
  <si>
    <t>NLMR</t>
  </si>
  <si>
    <t>PD</t>
  </si>
  <si>
    <t>RAM</t>
  </si>
  <si>
    <t>SL</t>
  </si>
  <si>
    <t>UC</t>
  </si>
  <si>
    <t>eu.faircode.netguard.AccessAdapter</t>
  </si>
  <si>
    <t>eu.faircode.netguard.Accessibility</t>
  </si>
  <si>
    <t>eu.faircode.netguard.ActivityDns</t>
  </si>
  <si>
    <t>eu.faircode.netguard.ActivityForward</t>
  </si>
  <si>
    <t>eu.faircode.netguard.ActivityForwardApproval</t>
  </si>
  <si>
    <t>eu.faircode.netguard.ActivityForwarding</t>
  </si>
  <si>
    <t>eu.faircode.netguard.ActivityLog</t>
  </si>
  <si>
    <t>eu.faircode.netguard.ActivityMain</t>
  </si>
  <si>
    <t>eu.faircode.netguard.ActivityPro</t>
  </si>
  <si>
    <t>eu.faircode.netguard.ActivitySettings</t>
  </si>
  <si>
    <t>eu.faircode.netguard.AdapterAccess</t>
  </si>
  <si>
    <t>eu.faircode.netguard.AdapterDns</t>
  </si>
  <si>
    <t>eu.faircode.netguard.AdapterForwarding</t>
  </si>
  <si>
    <t>eu.faircode.netguard.AdapterLog</t>
  </si>
  <si>
    <t>eu.faircode.netguard.AdapterRule</t>
  </si>
  <si>
    <t>eu.faircode.netguard.Allowed</t>
  </si>
  <si>
    <t>eu.faircode.netguard.ApplicationEx</t>
  </si>
  <si>
    <t>eu.faircode.netguard.BlackHoleService</t>
  </si>
  <si>
    <t>eu.faircode.netguard.BootReceiver</t>
  </si>
  <si>
    <t>eu.faircode.netguard.DatabaseHelper</t>
  </si>
  <si>
    <t>eu.faircode.netguard.DeviceAdministratorReceiver</t>
  </si>
  <si>
    <t>eu.faircode.netguard.DnsAdapter</t>
  </si>
  <si>
    <t>eu.faircode.netguard.DownloadTask</t>
  </si>
  <si>
    <t>eu.faircode.netguard.ExpandedListView</t>
  </si>
  <si>
    <t>eu.faircode.netguard.Forward</t>
  </si>
  <si>
    <t>eu.faircode.netguard.ForwardingAdapter</t>
  </si>
  <si>
    <t>eu.faircode.netguard.ForwardService</t>
  </si>
  <si>
    <t>eu.faircode.netguard.FragmentSettings</t>
  </si>
  <si>
    <t>eu.faircode.netguard.GlideHelper</t>
  </si>
  <si>
    <t>eu.faircode.netguard.IAB</t>
  </si>
  <si>
    <t>eu.faircode.netguard.IPUtil</t>
  </si>
  <si>
    <t>eu.faircode.netguard.IPv4Packet</t>
  </si>
  <si>
    <t>eu.faircode.netguard.LogAdapter</t>
  </si>
  <si>
    <t>eu.faircode.netguard.Packet</t>
  </si>
  <si>
    <t>eu.faircode.netguard.Receiver</t>
  </si>
  <si>
    <t>eu.faircode.netguard.ReceiverAutostart</t>
  </si>
  <si>
    <t>eu.faircode.netguard.ReceiverPackageRemoved</t>
  </si>
  <si>
    <t>eu.faircode.netguard.ResourceRecord</t>
  </si>
  <si>
    <t>eu.faircode.netguard.Rule</t>
  </si>
  <si>
    <t>eu.faircode.netguard.RuleAdapter</t>
  </si>
  <si>
    <t>eu.faircode.netguard.ServiceExternal</t>
  </si>
  <si>
    <t>eu.faircode.netguard.ServiceJob</t>
  </si>
  <si>
    <t>eu.faircode.netguard.ServicePublic</t>
  </si>
  <si>
    <t>eu.faircode.netguard.ServiceSinkhole</t>
  </si>
  <si>
    <t>eu.faircode.netguard.ServiceTile</t>
  </si>
  <si>
    <t>eu.faircode.netguard.ServiceTileFilter</t>
  </si>
  <si>
    <t>eu.faircode.netguard.ServiceTileGraph</t>
  </si>
  <si>
    <t>eu.faircode.netguard.ServiceTileLockdown</t>
  </si>
  <si>
    <t>eu.faircode.netguard.ServiceTileMain</t>
  </si>
  <si>
    <t>eu.faircode.netguard.SinkholeService</t>
  </si>
  <si>
    <t>eu.faircode.netguard.SwitchPreference</t>
  </si>
  <si>
    <t>eu.faircode.netguard.Usage</t>
  </si>
  <si>
    <t>eu.faircode.netguard.Util</t>
  </si>
  <si>
    <t>eu.faircode.netguard.Version</t>
  </si>
  <si>
    <t>eu.faircode.netguard.Widget</t>
  </si>
  <si>
    <t>eu.faircode.netguard.WidgetAdmin</t>
  </si>
  <si>
    <t>eu.faircode.netguard.WidgetLockdown</t>
  </si>
  <si>
    <t>eu.faircode.netguard.WidgetMain</t>
  </si>
  <si>
    <t>Total général</t>
  </si>
  <si>
    <t>DTWC/Nbr</t>
  </si>
  <si>
    <t>Apparition de la class</t>
  </si>
  <si>
    <t>Commit Apparition</t>
  </si>
  <si>
    <t>Commit Disparition</t>
  </si>
  <si>
    <t>Disparition Classe</t>
  </si>
  <si>
    <t>Date Commit apparition</t>
  </si>
  <si>
    <t>Date Commit Disparition</t>
  </si>
  <si>
    <t>Durée par Jours</t>
  </si>
  <si>
    <t>Durée par Mois</t>
  </si>
  <si>
    <t>Durée par Année</t>
  </si>
  <si>
    <t>Durée de vie Médiane</t>
  </si>
  <si>
    <t>DW/Nbr</t>
  </si>
  <si>
    <t>IDS/Nbr</t>
  </si>
  <si>
    <t>IGS/Nbr</t>
  </si>
  <si>
    <t>LIC/Nbr</t>
  </si>
  <si>
    <t>MIM/Nbr</t>
  </si>
  <si>
    <t>NLMR/Nbr</t>
  </si>
  <si>
    <t>LT/Nbr</t>
  </si>
  <si>
    <t>SL/Nbr</t>
  </si>
  <si>
    <t>UC/Nbr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</si>
</sst>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0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Calibri"/>
    </font>
    <font>
      <b/>
      <sz val="11"/>
      <color rgb="FF000000"/>
      <name val="Calibri"/>
    </font>
    <font>
      <sz val="11"/>
      <color rgb="FF141414"/>
      <name val="&quot;Segoe UI&quot;"/>
    </font>
    <font>
      <sz val="10"/>
      <color rgb="FF000000"/>
      <name val="Arial"/>
    </font>
    <font>
      <sz val="11"/>
      <color rgb="FF000000"/>
      <name val="Docs-Calibri"/>
    </font>
    <font>
      <sz val="11"/>
      <color rgb="FF000000"/>
      <name val="Inconsolata"/>
    </font>
    <font>
      <b/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EFEFE"/>
        <bgColor rgb="FFFEFEFE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4" borderId="0" xfId="0" applyFont="1" applyFill="1"/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14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1" fillId="3" borderId="0" xfId="0" applyFont="1" applyFill="1" applyAlignment="1">
      <alignment horizontal="right"/>
    </xf>
    <xf numFmtId="10" fontId="2" fillId="3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0" fontId="1" fillId="2" borderId="0" xfId="0" applyFont="1" applyFill="1" applyAlignment="1"/>
    <xf numFmtId="0" fontId="2" fillId="2" borderId="0" xfId="0" applyFont="1" applyFill="1" applyAlignment="1"/>
    <xf numFmtId="0" fontId="4" fillId="0" borderId="0" xfId="0" applyFont="1" applyAlignment="1"/>
    <xf numFmtId="10" fontId="2" fillId="0" borderId="0" xfId="0" applyNumberFormat="1" applyFont="1"/>
    <xf numFmtId="0" fontId="1" fillId="0" borderId="0" xfId="0" applyFont="1" applyAlignment="1"/>
    <xf numFmtId="0" fontId="8" fillId="5" borderId="0" xfId="0" applyFont="1" applyFill="1"/>
    <xf numFmtId="0" fontId="4" fillId="3" borderId="0" xfId="0" applyFont="1" applyFill="1" applyAlignment="1"/>
    <xf numFmtId="10" fontId="2" fillId="3" borderId="0" xfId="0" applyNumberFormat="1" applyFont="1" applyFill="1"/>
    <xf numFmtId="0" fontId="1" fillId="6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6" borderId="0" xfId="0" applyFont="1" applyFill="1"/>
    <xf numFmtId="0" fontId="1" fillId="7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workbookViewId="0"/>
  </sheetViews>
  <sheetFormatPr baseColWidth="10" defaultColWidth="14.42578125" defaultRowHeight="15.75" customHeight="1"/>
  <cols>
    <col min="1" max="1" width="46.140625" customWidth="1"/>
    <col min="2" max="2" width="15.85546875" customWidth="1"/>
    <col min="3" max="3" width="10.28515625" customWidth="1"/>
    <col min="4" max="5" width="7.5703125" customWidth="1"/>
    <col min="6" max="6" width="8" customWidth="1"/>
    <col min="7" max="8" width="7.5703125" customWidth="1"/>
    <col min="9" max="9" width="6.85546875" customWidth="1"/>
    <col min="10" max="11" width="7.28515625" customWidth="1"/>
    <col min="12" max="13" width="9" customWidth="1"/>
    <col min="14" max="14" width="6.85546875" customWidth="1"/>
    <col min="15" max="15" width="8" customWidth="1"/>
    <col min="16" max="16" width="8.140625" customWidth="1"/>
    <col min="17" max="17" width="8.85546875" customWidth="1"/>
  </cols>
  <sheetData>
    <row r="1" spans="1:33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</row>
    <row r="2" spans="1:33" ht="15.75" customHeight="1">
      <c r="A2" s="6" t="s">
        <v>17</v>
      </c>
      <c r="B2" s="4">
        <v>334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334</v>
      </c>
      <c r="M2" s="4">
        <v>0</v>
      </c>
      <c r="N2" s="4">
        <v>0</v>
      </c>
      <c r="O2" s="4">
        <v>0</v>
      </c>
      <c r="P2" s="4">
        <v>0</v>
      </c>
      <c r="Q2" s="4">
        <v>334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</row>
    <row r="3" spans="1:33" ht="15.75" customHeight="1">
      <c r="A3" s="6" t="s">
        <v>18</v>
      </c>
      <c r="B3" s="4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1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8"/>
    </row>
    <row r="4" spans="1:33" ht="15.75" customHeight="1">
      <c r="A4" s="6" t="s">
        <v>19</v>
      </c>
      <c r="B4" s="4">
        <v>1820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1820</v>
      </c>
      <c r="M4" s="4">
        <v>1820</v>
      </c>
      <c r="N4" s="4">
        <v>0</v>
      </c>
      <c r="O4" s="4">
        <v>0</v>
      </c>
      <c r="P4" s="4">
        <v>0</v>
      </c>
      <c r="Q4" s="4">
        <v>684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</row>
    <row r="5" spans="1:33" ht="15.75" customHeight="1">
      <c r="A5" s="6" t="s">
        <v>20</v>
      </c>
      <c r="B5" s="4">
        <v>42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42</v>
      </c>
      <c r="M5" s="4">
        <v>42</v>
      </c>
      <c r="N5" s="4">
        <v>0</v>
      </c>
      <c r="O5" s="4">
        <v>0</v>
      </c>
      <c r="P5" s="4">
        <v>0</v>
      </c>
      <c r="Q5" s="4">
        <v>0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</row>
    <row r="6" spans="1:33" ht="15.75" customHeight="1">
      <c r="A6" s="6" t="s">
        <v>21</v>
      </c>
      <c r="B6" s="4">
        <v>1892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1892</v>
      </c>
      <c r="M6" s="4">
        <v>1892</v>
      </c>
      <c r="N6" s="4">
        <v>0</v>
      </c>
      <c r="O6" s="4">
        <v>0</v>
      </c>
      <c r="P6" s="4">
        <v>0</v>
      </c>
      <c r="Q6" s="4">
        <v>0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</row>
    <row r="7" spans="1:33" ht="15.75" customHeight="1">
      <c r="A7" s="6" t="s">
        <v>22</v>
      </c>
      <c r="B7" s="4">
        <v>1892</v>
      </c>
      <c r="C7" s="4">
        <v>0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1814</v>
      </c>
      <c r="L7" s="4">
        <v>1892</v>
      </c>
      <c r="M7" s="4">
        <v>1892</v>
      </c>
      <c r="N7" s="4">
        <v>0</v>
      </c>
      <c r="O7" s="4">
        <v>0</v>
      </c>
      <c r="P7" s="4">
        <v>0</v>
      </c>
      <c r="Q7" s="4">
        <v>1871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</row>
    <row r="8" spans="1:33" ht="15.75" customHeight="1">
      <c r="A8" s="6" t="s">
        <v>23</v>
      </c>
      <c r="B8" s="4">
        <v>2478</v>
      </c>
      <c r="C8" s="4">
        <v>2295</v>
      </c>
      <c r="D8" s="4">
        <v>1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2478</v>
      </c>
      <c r="L8" s="4">
        <v>2478</v>
      </c>
      <c r="M8" s="4">
        <v>2478</v>
      </c>
      <c r="N8" s="4">
        <v>0</v>
      </c>
      <c r="O8" s="4">
        <v>0</v>
      </c>
      <c r="P8" s="4">
        <v>0</v>
      </c>
      <c r="Q8" s="4">
        <v>0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</row>
    <row r="9" spans="1:33" ht="15.75" customHeight="1">
      <c r="A9" s="6" t="s">
        <v>24</v>
      </c>
      <c r="B9" s="4">
        <v>3444</v>
      </c>
      <c r="C9" s="4">
        <v>4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143</v>
      </c>
      <c r="K9" s="4">
        <v>3291</v>
      </c>
      <c r="L9" s="4">
        <v>3444</v>
      </c>
      <c r="M9" s="4">
        <v>3444</v>
      </c>
      <c r="N9" s="4">
        <v>0</v>
      </c>
      <c r="O9" s="4">
        <v>0</v>
      </c>
      <c r="P9" s="4">
        <v>1</v>
      </c>
      <c r="Q9" s="4">
        <v>2275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</row>
    <row r="10" spans="1:33" ht="15.75" customHeight="1">
      <c r="A10" s="6" t="s">
        <v>25</v>
      </c>
      <c r="B10" s="4">
        <v>2519</v>
      </c>
      <c r="C10" s="4">
        <v>0</v>
      </c>
      <c r="D10" s="4">
        <v>1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2519</v>
      </c>
      <c r="M10" s="4">
        <v>2519</v>
      </c>
      <c r="N10" s="4">
        <v>0</v>
      </c>
      <c r="O10" s="4">
        <v>0</v>
      </c>
      <c r="P10" s="4">
        <v>0</v>
      </c>
      <c r="Q10" s="4">
        <v>521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</row>
    <row r="11" spans="1:33" ht="15.75" customHeight="1">
      <c r="A11" s="6" t="s">
        <v>26</v>
      </c>
      <c r="B11" s="4">
        <v>3147</v>
      </c>
      <c r="C11" s="4">
        <v>2275</v>
      </c>
      <c r="D11" s="4">
        <v>1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3141</v>
      </c>
      <c r="K11" s="4">
        <v>0</v>
      </c>
      <c r="L11" s="4">
        <v>3141</v>
      </c>
      <c r="M11" s="4">
        <v>3147</v>
      </c>
      <c r="N11" s="4">
        <v>0</v>
      </c>
      <c r="O11" s="4">
        <v>0</v>
      </c>
      <c r="P11" s="4">
        <v>2513</v>
      </c>
      <c r="Q11" s="4">
        <v>0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</row>
    <row r="12" spans="1:33" ht="15.75" customHeight="1">
      <c r="A12" s="6" t="s">
        <v>27</v>
      </c>
      <c r="B12" s="4">
        <v>1818</v>
      </c>
      <c r="C12" s="4">
        <v>0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1818</v>
      </c>
      <c r="M12" s="4">
        <v>0</v>
      </c>
      <c r="N12" s="4">
        <v>0</v>
      </c>
      <c r="O12" s="4">
        <v>0</v>
      </c>
      <c r="P12" s="4">
        <v>0</v>
      </c>
      <c r="Q12" s="4">
        <v>1818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</row>
    <row r="13" spans="1:33" ht="15.75" customHeight="1">
      <c r="A13" s="6" t="s">
        <v>28</v>
      </c>
      <c r="B13" s="4">
        <v>1818</v>
      </c>
      <c r="C13" s="4">
        <v>0</v>
      </c>
      <c r="D13" s="4">
        <v>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1818</v>
      </c>
      <c r="M13" s="4">
        <v>0</v>
      </c>
      <c r="N13" s="4">
        <v>0</v>
      </c>
      <c r="O13" s="4">
        <v>0</v>
      </c>
      <c r="P13" s="4">
        <v>0</v>
      </c>
      <c r="Q13" s="4">
        <v>1818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</row>
    <row r="14" spans="1:33" ht="15.75" customHeight="1">
      <c r="A14" s="6" t="s">
        <v>29</v>
      </c>
      <c r="B14" s="4">
        <v>1818</v>
      </c>
      <c r="C14" s="4">
        <v>0</v>
      </c>
      <c r="D14" s="4">
        <v>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1818</v>
      </c>
      <c r="M14" s="4">
        <v>0</v>
      </c>
      <c r="N14" s="4">
        <v>0</v>
      </c>
      <c r="O14" s="4">
        <v>0</v>
      </c>
      <c r="P14" s="4">
        <v>0</v>
      </c>
      <c r="Q14" s="4">
        <v>1818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</row>
    <row r="15" spans="1:33" ht="15.75" customHeight="1">
      <c r="A15" s="6" t="s">
        <v>30</v>
      </c>
      <c r="B15" s="4">
        <v>1818</v>
      </c>
      <c r="C15" s="4">
        <v>0</v>
      </c>
      <c r="D15" s="4">
        <v>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58</v>
      </c>
      <c r="L15" s="4">
        <v>1818</v>
      </c>
      <c r="M15" s="4">
        <v>0</v>
      </c>
      <c r="N15" s="4">
        <v>0</v>
      </c>
      <c r="O15" s="4">
        <v>0</v>
      </c>
      <c r="P15" s="4">
        <v>0</v>
      </c>
      <c r="Q15" s="4">
        <v>1818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</row>
    <row r="16" spans="1:33" ht="15.75" customHeight="1">
      <c r="A16" s="6" t="s">
        <v>31</v>
      </c>
      <c r="B16" s="4">
        <v>1818</v>
      </c>
      <c r="C16" s="4">
        <v>0</v>
      </c>
      <c r="D16" s="4">
        <v>1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58</v>
      </c>
      <c r="K16" s="4">
        <v>1818</v>
      </c>
      <c r="L16" s="4">
        <v>1818</v>
      </c>
      <c r="M16" s="4">
        <v>0</v>
      </c>
      <c r="N16" s="4">
        <v>0</v>
      </c>
      <c r="O16" s="4">
        <v>0</v>
      </c>
      <c r="P16" s="4">
        <v>2</v>
      </c>
      <c r="Q16" s="4">
        <v>881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</row>
    <row r="17" spans="1:33" ht="15.75" customHeight="1">
      <c r="A17" s="6" t="s">
        <v>32</v>
      </c>
      <c r="B17" s="4">
        <v>1915</v>
      </c>
      <c r="C17" s="4">
        <v>0</v>
      </c>
      <c r="D17" s="4">
        <v>1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</row>
    <row r="18" spans="1:33" ht="15.75" customHeight="1">
      <c r="A18" s="6" t="s">
        <v>33</v>
      </c>
      <c r="B18" s="4">
        <v>3203</v>
      </c>
      <c r="C18" s="4">
        <v>0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725</v>
      </c>
      <c r="M18" s="4">
        <v>3203</v>
      </c>
      <c r="N18" s="4">
        <v>0</v>
      </c>
      <c r="O18" s="4">
        <v>0</v>
      </c>
      <c r="P18" s="4">
        <v>0</v>
      </c>
      <c r="Q18" s="4">
        <v>0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</row>
    <row r="19" spans="1:33" ht="15.75" customHeight="1">
      <c r="A19" s="6" t="s">
        <v>34</v>
      </c>
      <c r="B19" s="4">
        <v>83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21</v>
      </c>
      <c r="L19" s="4">
        <v>3</v>
      </c>
      <c r="M19" s="4">
        <v>83</v>
      </c>
      <c r="N19" s="4">
        <v>0</v>
      </c>
      <c r="O19" s="4">
        <v>0</v>
      </c>
      <c r="P19" s="4">
        <v>0</v>
      </c>
      <c r="Q19" s="4">
        <v>0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</row>
    <row r="20" spans="1:33" ht="15.75" customHeight="1">
      <c r="A20" s="6" t="s">
        <v>35</v>
      </c>
      <c r="B20" s="4">
        <v>21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</row>
    <row r="21" spans="1:33" ht="15.75" customHeight="1">
      <c r="A21" s="6" t="s">
        <v>36</v>
      </c>
      <c r="B21" s="4">
        <v>2478</v>
      </c>
      <c r="C21" s="4">
        <v>2152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2478</v>
      </c>
      <c r="K21" s="4">
        <v>0</v>
      </c>
      <c r="L21" s="4">
        <v>2478</v>
      </c>
      <c r="M21" s="4">
        <v>0</v>
      </c>
      <c r="N21" s="4">
        <v>0</v>
      </c>
      <c r="O21" s="4">
        <v>0</v>
      </c>
      <c r="P21" s="4">
        <v>0</v>
      </c>
      <c r="Q21" s="4">
        <v>512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</row>
    <row r="22" spans="1:33" ht="15.75" customHeight="1">
      <c r="A22" s="6" t="s">
        <v>37</v>
      </c>
      <c r="B22" s="4">
        <v>58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</row>
    <row r="23" spans="1:33" ht="15">
      <c r="A23" s="6" t="s">
        <v>38</v>
      </c>
      <c r="B23" s="4">
        <v>2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2</v>
      </c>
      <c r="M23" s="4">
        <v>0</v>
      </c>
      <c r="N23" s="4">
        <v>0</v>
      </c>
      <c r="O23" s="4">
        <v>0</v>
      </c>
      <c r="P23" s="4">
        <v>0</v>
      </c>
      <c r="Q23" s="4">
        <v>2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</row>
    <row r="24" spans="1:33" ht="15">
      <c r="A24" s="6" t="s">
        <v>39</v>
      </c>
      <c r="B24" s="4">
        <v>2011</v>
      </c>
      <c r="C24" s="4">
        <v>2011</v>
      </c>
      <c r="D24" s="4">
        <v>1</v>
      </c>
      <c r="E24" s="4">
        <v>2011</v>
      </c>
      <c r="F24" s="4">
        <v>0</v>
      </c>
      <c r="G24" s="4">
        <v>0</v>
      </c>
      <c r="H24" s="4">
        <v>0</v>
      </c>
      <c r="I24" s="4">
        <v>0</v>
      </c>
      <c r="J24" s="4">
        <v>2011</v>
      </c>
      <c r="K24" s="4">
        <v>0</v>
      </c>
      <c r="L24" s="4">
        <v>2011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</row>
    <row r="25" spans="1:33" ht="15">
      <c r="A25" s="6" t="s">
        <v>40</v>
      </c>
      <c r="B25" s="4">
        <v>2152</v>
      </c>
      <c r="C25" s="4">
        <v>0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</row>
    <row r="26" spans="1:33" ht="15">
      <c r="A26" s="6" t="s">
        <v>41</v>
      </c>
      <c r="B26" s="4">
        <v>1908</v>
      </c>
      <c r="C26" s="4">
        <v>0</v>
      </c>
      <c r="D26" s="4">
        <v>1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</row>
    <row r="27" spans="1:33" ht="15">
      <c r="A27" s="6" t="s">
        <v>42</v>
      </c>
      <c r="B27" s="4">
        <v>74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74</v>
      </c>
      <c r="M27" s="4">
        <v>0</v>
      </c>
      <c r="N27" s="4">
        <v>0</v>
      </c>
      <c r="O27" s="4">
        <v>0</v>
      </c>
      <c r="P27" s="4">
        <v>0</v>
      </c>
      <c r="Q27" s="4">
        <v>74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</row>
    <row r="28" spans="1:33" ht="15">
      <c r="A28" s="6" t="s">
        <v>43</v>
      </c>
      <c r="B28" s="4">
        <v>3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3</v>
      </c>
      <c r="M28" s="4">
        <v>3</v>
      </c>
      <c r="N28" s="4">
        <v>0</v>
      </c>
      <c r="O28" s="4">
        <v>0</v>
      </c>
      <c r="P28" s="4">
        <v>0</v>
      </c>
      <c r="Q28" s="4">
        <v>0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</row>
    <row r="29" spans="1:33" ht="15">
      <c r="A29" s="6" t="s">
        <v>44</v>
      </c>
      <c r="B29" s="4">
        <v>3147</v>
      </c>
      <c r="C29" s="4">
        <v>0</v>
      </c>
      <c r="D29" s="4">
        <v>1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22</v>
      </c>
      <c r="M29" s="4">
        <v>3147</v>
      </c>
      <c r="N29" s="4">
        <v>0</v>
      </c>
      <c r="O29" s="4">
        <v>0</v>
      </c>
      <c r="P29" s="4">
        <v>0</v>
      </c>
      <c r="Q29" s="4">
        <v>0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</row>
    <row r="30" spans="1:33" ht="15">
      <c r="A30" s="6" t="s">
        <v>45</v>
      </c>
      <c r="B30" s="4">
        <v>559</v>
      </c>
      <c r="C30" s="4">
        <v>0</v>
      </c>
      <c r="D30" s="4">
        <v>1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</row>
    <row r="31" spans="1:33" ht="15">
      <c r="A31" s="6" t="s">
        <v>46</v>
      </c>
      <c r="B31" s="4">
        <v>2908</v>
      </c>
      <c r="C31" s="4">
        <v>0</v>
      </c>
      <c r="D31" s="4">
        <v>1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2521</v>
      </c>
      <c r="K31" s="4">
        <v>0</v>
      </c>
      <c r="L31" s="4">
        <v>2510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</row>
    <row r="32" spans="1:33" ht="15">
      <c r="A32" s="6" t="s">
        <v>47</v>
      </c>
      <c r="B32" s="4">
        <v>1489</v>
      </c>
      <c r="C32" s="4">
        <v>0</v>
      </c>
      <c r="D32" s="4">
        <v>1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1489</v>
      </c>
      <c r="Q32" s="4">
        <v>0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</row>
    <row r="33" spans="1:33" ht="15">
      <c r="A33" s="6" t="s">
        <v>48</v>
      </c>
      <c r="B33" s="4">
        <v>15</v>
      </c>
      <c r="C33" s="4">
        <v>15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15</v>
      </c>
      <c r="K33" s="4">
        <v>0</v>
      </c>
      <c r="L33" s="4">
        <v>15</v>
      </c>
      <c r="M33" s="4">
        <v>0</v>
      </c>
      <c r="N33" s="4">
        <v>0</v>
      </c>
      <c r="O33" s="4">
        <v>0</v>
      </c>
      <c r="P33" s="4">
        <v>15</v>
      </c>
      <c r="Q33" s="4">
        <v>0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</row>
    <row r="34" spans="1:33" ht="15">
      <c r="A34" s="6" t="s">
        <v>49</v>
      </c>
      <c r="B34" s="4">
        <v>660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660</v>
      </c>
      <c r="M34" s="4">
        <v>0</v>
      </c>
      <c r="N34" s="4">
        <v>0</v>
      </c>
      <c r="O34" s="4">
        <v>0</v>
      </c>
      <c r="P34" s="4">
        <v>0</v>
      </c>
      <c r="Q34" s="4">
        <v>660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</row>
    <row r="35" spans="1:33" ht="15">
      <c r="A35" s="6" t="s">
        <v>50</v>
      </c>
      <c r="B35" s="4">
        <v>3169</v>
      </c>
      <c r="C35" s="4">
        <v>918</v>
      </c>
      <c r="D35" s="4">
        <v>1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898</v>
      </c>
      <c r="K35" s="4">
        <v>0</v>
      </c>
      <c r="L35" s="4">
        <v>3169</v>
      </c>
      <c r="M35" s="4">
        <v>0</v>
      </c>
      <c r="N35" s="4">
        <v>0</v>
      </c>
      <c r="O35" s="4">
        <v>0</v>
      </c>
      <c r="P35" s="4">
        <v>918</v>
      </c>
      <c r="Q35" s="4">
        <v>0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</row>
    <row r="36" spans="1:33" ht="15">
      <c r="A36" s="6" t="s">
        <v>51</v>
      </c>
      <c r="B36" s="4">
        <v>2807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</row>
    <row r="37" spans="1:33" ht="15">
      <c r="A37" s="6" t="s">
        <v>52</v>
      </c>
      <c r="B37" s="4">
        <v>616</v>
      </c>
      <c r="C37" s="4">
        <v>0</v>
      </c>
      <c r="D37" s="4">
        <v>1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</row>
    <row r="38" spans="1:33" ht="15">
      <c r="A38" s="6" t="s">
        <v>53</v>
      </c>
      <c r="B38" s="4">
        <v>616</v>
      </c>
      <c r="C38" s="4">
        <v>0</v>
      </c>
      <c r="D38" s="4">
        <v>1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</row>
    <row r="39" spans="1:33" ht="15">
      <c r="A39" s="6" t="s">
        <v>54</v>
      </c>
      <c r="B39" s="4">
        <v>2118</v>
      </c>
      <c r="C39" s="4">
        <v>0</v>
      </c>
      <c r="D39" s="4">
        <v>1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2118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</row>
    <row r="40" spans="1:33" ht="15">
      <c r="A40" s="6" t="s">
        <v>55</v>
      </c>
      <c r="B40" s="4">
        <v>3444</v>
      </c>
      <c r="C40" s="4">
        <v>0</v>
      </c>
      <c r="D40" s="4">
        <v>1</v>
      </c>
      <c r="E40" s="4">
        <v>0</v>
      </c>
      <c r="F40" s="4">
        <v>0</v>
      </c>
      <c r="G40" s="4">
        <v>0</v>
      </c>
      <c r="H40" s="4">
        <v>0</v>
      </c>
      <c r="I40" s="4">
        <v>941</v>
      </c>
      <c r="J40" s="4">
        <v>0</v>
      </c>
      <c r="K40" s="4">
        <v>0</v>
      </c>
      <c r="L40" s="4">
        <v>2772</v>
      </c>
      <c r="M40" s="4">
        <v>0</v>
      </c>
      <c r="N40" s="4">
        <v>0</v>
      </c>
      <c r="O40" s="4">
        <v>0</v>
      </c>
      <c r="P40" s="4">
        <v>0</v>
      </c>
      <c r="Q40" s="4">
        <v>2644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</row>
    <row r="41" spans="1:33" ht="15">
      <c r="A41" s="6" t="s">
        <v>56</v>
      </c>
      <c r="B41" s="4">
        <v>1626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1423</v>
      </c>
      <c r="L41" s="4">
        <v>1573</v>
      </c>
      <c r="M41" s="4">
        <v>0</v>
      </c>
      <c r="N41" s="4">
        <v>0</v>
      </c>
      <c r="O41" s="4">
        <v>0</v>
      </c>
      <c r="P41" s="4">
        <v>0</v>
      </c>
      <c r="Q41" s="4">
        <v>293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</row>
    <row r="42" spans="1:33" ht="15">
      <c r="A42" s="6" t="s">
        <v>57</v>
      </c>
      <c r="B42" s="4">
        <v>1123</v>
      </c>
      <c r="C42" s="4">
        <v>1123</v>
      </c>
      <c r="D42" s="4">
        <v>1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1123</v>
      </c>
      <c r="N42" s="4">
        <v>0</v>
      </c>
      <c r="O42" s="4">
        <v>0</v>
      </c>
      <c r="P42" s="4">
        <v>0</v>
      </c>
      <c r="Q42" s="4">
        <v>0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</row>
    <row r="43" spans="1:33" ht="15">
      <c r="A43" s="6" t="s">
        <v>58</v>
      </c>
      <c r="B43" s="4">
        <v>76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65</v>
      </c>
      <c r="Q43" s="4">
        <v>0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</row>
    <row r="44" spans="1:33" ht="15">
      <c r="A44" s="6" t="s">
        <v>59</v>
      </c>
      <c r="B44" s="4">
        <v>1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1</v>
      </c>
      <c r="M44" s="4">
        <v>1</v>
      </c>
      <c r="N44" s="4">
        <v>0</v>
      </c>
      <c r="O44" s="4">
        <v>0</v>
      </c>
      <c r="P44" s="4">
        <v>0</v>
      </c>
      <c r="Q44" s="4">
        <v>0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</row>
    <row r="45" spans="1:33" ht="15">
      <c r="A45" s="6" t="s">
        <v>60</v>
      </c>
      <c r="B45" s="4">
        <v>1565</v>
      </c>
      <c r="C45" s="4">
        <v>1565</v>
      </c>
      <c r="D45" s="4">
        <v>1</v>
      </c>
      <c r="E45" s="4">
        <v>1565</v>
      </c>
      <c r="F45" s="4">
        <v>0</v>
      </c>
      <c r="G45" s="4">
        <v>1565</v>
      </c>
      <c r="H45" s="4">
        <v>0</v>
      </c>
      <c r="I45" s="4">
        <v>1059</v>
      </c>
      <c r="J45" s="4">
        <v>1565</v>
      </c>
      <c r="K45" s="4">
        <v>644</v>
      </c>
      <c r="L45" s="4">
        <v>1565</v>
      </c>
      <c r="M45" s="4">
        <v>1565</v>
      </c>
      <c r="N45" s="4">
        <v>0</v>
      </c>
      <c r="O45" s="4">
        <v>0</v>
      </c>
      <c r="P45" s="4">
        <v>1565</v>
      </c>
      <c r="Q45" s="4">
        <v>0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</row>
    <row r="46" spans="1:33" ht="15">
      <c r="A46" s="6" t="s">
        <v>61</v>
      </c>
      <c r="B46" s="4">
        <v>52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52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8"/>
    </row>
    <row r="47" spans="1:33" ht="15">
      <c r="A47" s="6" t="s">
        <v>62</v>
      </c>
      <c r="B47" s="4">
        <v>1072</v>
      </c>
      <c r="C47" s="4">
        <v>0</v>
      </c>
      <c r="D47" s="4">
        <v>1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1072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</row>
    <row r="48" spans="1:33" ht="15">
      <c r="A48" s="6" t="s">
        <v>63</v>
      </c>
      <c r="B48" s="4">
        <v>1236</v>
      </c>
      <c r="C48" s="4">
        <v>0</v>
      </c>
      <c r="D48" s="4">
        <v>1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1236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</row>
    <row r="49" spans="1:33" ht="15">
      <c r="A49" s="6" t="s">
        <v>64</v>
      </c>
      <c r="B49" s="4">
        <v>926</v>
      </c>
      <c r="C49" s="4">
        <v>0</v>
      </c>
      <c r="D49" s="4">
        <v>1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926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</row>
    <row r="50" spans="1:33" ht="15">
      <c r="A50" s="6" t="s">
        <v>65</v>
      </c>
      <c r="B50" s="4">
        <v>1236</v>
      </c>
      <c r="C50" s="4">
        <v>0</v>
      </c>
      <c r="D50" s="4">
        <v>1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1236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</row>
    <row r="51" spans="1:33" ht="15">
      <c r="A51" s="6" t="s">
        <v>66</v>
      </c>
      <c r="B51" s="4">
        <v>1796</v>
      </c>
      <c r="C51" s="4">
        <v>772</v>
      </c>
      <c r="D51" s="4">
        <v>0</v>
      </c>
      <c r="E51" s="4">
        <v>1451</v>
      </c>
      <c r="F51" s="4">
        <v>0</v>
      </c>
      <c r="G51" s="4">
        <v>333</v>
      </c>
      <c r="H51" s="4">
        <v>0</v>
      </c>
      <c r="I51" s="4">
        <v>0</v>
      </c>
      <c r="J51" s="4">
        <v>1516</v>
      </c>
      <c r="K51" s="4">
        <v>970</v>
      </c>
      <c r="L51" s="4">
        <v>1517</v>
      </c>
      <c r="M51" s="4">
        <v>1796</v>
      </c>
      <c r="N51" s="4">
        <v>0</v>
      </c>
      <c r="O51" s="4">
        <v>0</v>
      </c>
      <c r="P51" s="4">
        <v>1067</v>
      </c>
      <c r="Q51" s="4">
        <v>0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</row>
    <row r="52" spans="1:33" ht="15">
      <c r="A52" s="6" t="s">
        <v>67</v>
      </c>
      <c r="B52" s="4">
        <v>2056</v>
      </c>
      <c r="C52" s="4">
        <v>0</v>
      </c>
      <c r="D52" s="4">
        <v>1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</row>
    <row r="53" spans="1:33" ht="15">
      <c r="A53" s="6" t="s">
        <v>68</v>
      </c>
      <c r="B53" s="4">
        <v>1764</v>
      </c>
      <c r="C53" s="4">
        <v>0</v>
      </c>
      <c r="D53" s="4">
        <v>1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8"/>
    </row>
    <row r="54" spans="1:33" ht="15">
      <c r="A54" s="6" t="s">
        <v>69</v>
      </c>
      <c r="B54" s="4">
        <v>3441</v>
      </c>
      <c r="C54" s="4">
        <v>1468</v>
      </c>
      <c r="D54" s="4">
        <v>1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2084</v>
      </c>
      <c r="K54" s="4">
        <v>579</v>
      </c>
      <c r="L54" s="4">
        <v>2110</v>
      </c>
      <c r="M54" s="4">
        <v>0</v>
      </c>
      <c r="N54" s="4">
        <v>0</v>
      </c>
      <c r="O54" s="4">
        <v>0</v>
      </c>
      <c r="P54" s="4">
        <v>2472</v>
      </c>
      <c r="Q54" s="4">
        <v>0</v>
      </c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8"/>
    </row>
    <row r="55" spans="1:33" ht="15">
      <c r="A55" s="6" t="s">
        <v>70</v>
      </c>
      <c r="B55" s="4">
        <v>1644</v>
      </c>
      <c r="C55" s="4">
        <v>0</v>
      </c>
      <c r="D55" s="4">
        <v>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1644</v>
      </c>
      <c r="Q55" s="4">
        <v>0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8"/>
    </row>
    <row r="56" spans="1:33" ht="15">
      <c r="A56" s="6" t="s">
        <v>71</v>
      </c>
      <c r="B56" s="4">
        <v>2199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2199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8"/>
    </row>
    <row r="57" spans="1:33" ht="15">
      <c r="A57" s="6" t="s">
        <v>72</v>
      </c>
      <c r="B57" s="4">
        <v>1203</v>
      </c>
      <c r="C57" s="4">
        <v>0</v>
      </c>
      <c r="D57" s="4">
        <v>1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8"/>
    </row>
    <row r="58" spans="1:33" ht="15">
      <c r="A58" s="6" t="s">
        <v>73</v>
      </c>
      <c r="B58" s="4">
        <v>916</v>
      </c>
      <c r="C58" s="4">
        <v>0</v>
      </c>
      <c r="D58" s="4">
        <v>1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916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8"/>
    </row>
    <row r="59" spans="1:33" ht="15">
      <c r="A59" s="6" t="s">
        <v>74</v>
      </c>
      <c r="B59" s="4">
        <v>916</v>
      </c>
      <c r="C59" s="4">
        <v>0</v>
      </c>
      <c r="D59" s="4">
        <v>1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916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8"/>
    </row>
    <row r="60" spans="1:33" ht="15">
      <c r="A60" s="9" t="s">
        <v>75</v>
      </c>
      <c r="B60" s="10">
        <v>59</v>
      </c>
      <c r="C60" s="10">
        <v>11</v>
      </c>
      <c r="D60" s="10">
        <f>SUM(D2:D59)</f>
        <v>40</v>
      </c>
      <c r="E60" s="10">
        <v>3</v>
      </c>
      <c r="F60" s="10">
        <f>SUM(F2:F59)</f>
        <v>0</v>
      </c>
      <c r="G60" s="10">
        <v>2</v>
      </c>
      <c r="H60" s="10">
        <f>SUM(H2:H59)</f>
        <v>0</v>
      </c>
      <c r="I60" s="10">
        <v>2</v>
      </c>
      <c r="J60" s="10">
        <v>11</v>
      </c>
      <c r="K60" s="10">
        <v>10</v>
      </c>
      <c r="L60" s="10">
        <v>42</v>
      </c>
      <c r="M60" s="10">
        <v>16</v>
      </c>
      <c r="N60" s="10">
        <f t="shared" ref="N60:O60" si="0">SUM(N2:N59)</f>
        <v>0</v>
      </c>
      <c r="O60" s="10">
        <f t="shared" si="0"/>
        <v>0</v>
      </c>
      <c r="P60" s="10">
        <v>11</v>
      </c>
      <c r="Q60" s="10">
        <v>16</v>
      </c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1:33" ht="14.25">
      <c r="A61" s="12"/>
      <c r="B61" s="13">
        <f t="shared" ref="B61:Q61" si="1">SUMPRODUCT((B2:B59&lt;&gt;0)*1)</f>
        <v>58</v>
      </c>
      <c r="C61" s="13">
        <f t="shared" si="1"/>
        <v>11</v>
      </c>
      <c r="D61" s="13">
        <f t="shared" si="1"/>
        <v>40</v>
      </c>
      <c r="E61" s="13">
        <f t="shared" si="1"/>
        <v>3</v>
      </c>
      <c r="F61" s="13">
        <f t="shared" si="1"/>
        <v>0</v>
      </c>
      <c r="G61" s="13">
        <f t="shared" si="1"/>
        <v>2</v>
      </c>
      <c r="H61" s="13">
        <f t="shared" si="1"/>
        <v>0</v>
      </c>
      <c r="I61" s="13">
        <f t="shared" si="1"/>
        <v>2</v>
      </c>
      <c r="J61" s="13">
        <f t="shared" si="1"/>
        <v>11</v>
      </c>
      <c r="K61" s="13">
        <f t="shared" si="1"/>
        <v>10</v>
      </c>
      <c r="L61" s="13">
        <f t="shared" si="1"/>
        <v>42</v>
      </c>
      <c r="M61" s="13">
        <f t="shared" si="1"/>
        <v>16</v>
      </c>
      <c r="N61" s="13">
        <f t="shared" si="1"/>
        <v>0</v>
      </c>
      <c r="O61" s="13">
        <f t="shared" si="1"/>
        <v>0</v>
      </c>
      <c r="P61" s="13">
        <f t="shared" si="1"/>
        <v>11</v>
      </c>
      <c r="Q61" s="13">
        <f t="shared" si="1"/>
        <v>16</v>
      </c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8"/>
      <c r="AC61" s="8"/>
      <c r="AD61" s="8"/>
      <c r="AE61" s="8"/>
      <c r="AF61" s="8"/>
      <c r="AG61" s="8"/>
    </row>
    <row r="62" spans="1:33" ht="12.75">
      <c r="A62" s="12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8"/>
      <c r="AC62" s="8"/>
      <c r="AD62" s="8"/>
      <c r="AE62" s="8"/>
      <c r="AF62" s="8"/>
      <c r="AG62" s="8"/>
    </row>
    <row r="63" spans="1:33" ht="12.75">
      <c r="A63" s="12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8"/>
      <c r="AC63" s="8"/>
      <c r="AD63" s="8"/>
      <c r="AE63" s="8"/>
      <c r="AF63" s="8"/>
      <c r="AG63" s="8"/>
    </row>
    <row r="64" spans="1:33" ht="12.75">
      <c r="A64" s="12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8"/>
      <c r="AC64" s="8"/>
      <c r="AD64" s="8"/>
      <c r="AE64" s="8"/>
      <c r="AF64" s="8"/>
      <c r="AG64" s="8"/>
    </row>
    <row r="65" spans="1:33" ht="12.75">
      <c r="A65" s="1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8"/>
      <c r="AC65" s="8"/>
      <c r="AD65" s="8"/>
      <c r="AE65" s="8"/>
      <c r="AF65" s="8"/>
      <c r="AG65" s="8"/>
    </row>
    <row r="66" spans="1:33" ht="12.75">
      <c r="A66" s="12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8"/>
      <c r="AC66" s="8"/>
      <c r="AD66" s="8"/>
      <c r="AE66" s="8"/>
      <c r="AF66" s="8"/>
      <c r="AG66" s="8"/>
    </row>
    <row r="67" spans="1:33" ht="12.75">
      <c r="A67" s="12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8"/>
      <c r="AC67" s="8"/>
      <c r="AD67" s="8"/>
      <c r="AE67" s="8"/>
      <c r="AF67" s="8"/>
      <c r="AG67" s="8"/>
    </row>
    <row r="68" spans="1:33" ht="12.75">
      <c r="A68" s="1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8"/>
      <c r="AC68" s="8"/>
      <c r="AD68" s="8"/>
      <c r="AE68" s="8"/>
      <c r="AF68" s="8"/>
      <c r="AG68" s="8"/>
    </row>
    <row r="69" spans="1:33" ht="12.75">
      <c r="A69" s="1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8"/>
      <c r="AC69" s="8"/>
      <c r="AD69" s="8"/>
      <c r="AE69" s="8"/>
      <c r="AF69" s="8"/>
      <c r="AG69" s="8"/>
    </row>
    <row r="70" spans="1:33" ht="12.75">
      <c r="A70" s="12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8"/>
      <c r="AC70" s="8"/>
      <c r="AD70" s="8"/>
      <c r="AE70" s="8"/>
      <c r="AF70" s="8"/>
      <c r="AG70" s="8"/>
    </row>
    <row r="71" spans="1:33" ht="12.75">
      <c r="A71" s="1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8"/>
      <c r="AC71" s="8"/>
      <c r="AD71" s="8"/>
      <c r="AE71" s="8"/>
      <c r="AF71" s="8"/>
      <c r="AG71" s="8"/>
    </row>
    <row r="72" spans="1:33" ht="12.75">
      <c r="A72" s="1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8"/>
      <c r="AC72" s="8"/>
      <c r="AD72" s="8"/>
      <c r="AE72" s="8"/>
      <c r="AF72" s="8"/>
      <c r="AG72" s="8"/>
    </row>
    <row r="73" spans="1:33" ht="12.75">
      <c r="A73" s="1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8"/>
      <c r="AC73" s="8"/>
      <c r="AD73" s="8"/>
      <c r="AE73" s="8"/>
      <c r="AF73" s="8"/>
      <c r="AG73" s="8"/>
    </row>
    <row r="74" spans="1:33" ht="12.75">
      <c r="A74" s="1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8"/>
      <c r="AC74" s="8"/>
      <c r="AD74" s="8"/>
      <c r="AE74" s="8"/>
      <c r="AF74" s="8"/>
      <c r="AG74" s="8"/>
    </row>
    <row r="75" spans="1:33" ht="12.75">
      <c r="A75" s="1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8"/>
      <c r="AC75" s="8"/>
      <c r="AD75" s="8"/>
      <c r="AE75" s="8"/>
      <c r="AF75" s="8"/>
      <c r="AG75" s="8"/>
    </row>
    <row r="76" spans="1:33" ht="12.75">
      <c r="A76" s="1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8"/>
      <c r="AC76" s="8"/>
      <c r="AD76" s="8"/>
      <c r="AE76" s="8"/>
      <c r="AF76" s="8"/>
      <c r="AG76" s="8"/>
    </row>
    <row r="77" spans="1:33" ht="12.75">
      <c r="A77" s="1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8"/>
      <c r="AC77" s="8"/>
      <c r="AD77" s="8"/>
      <c r="AE77" s="8"/>
      <c r="AF77" s="8"/>
      <c r="AG77" s="8"/>
    </row>
    <row r="78" spans="1:33" ht="12.75">
      <c r="A78" s="1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8"/>
      <c r="AC78" s="8"/>
      <c r="AD78" s="8"/>
      <c r="AE78" s="8"/>
      <c r="AF78" s="8"/>
      <c r="AG78" s="8"/>
    </row>
    <row r="79" spans="1:33" ht="12.75">
      <c r="A79" s="1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8"/>
      <c r="AC79" s="8"/>
      <c r="AD79" s="8"/>
      <c r="AE79" s="8"/>
      <c r="AF79" s="8"/>
      <c r="AG79" s="8"/>
    </row>
    <row r="80" spans="1:33" ht="12.75">
      <c r="A80" s="1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8"/>
      <c r="AC80" s="8"/>
      <c r="AD80" s="8"/>
      <c r="AE80" s="8"/>
      <c r="AF80" s="8"/>
      <c r="AG80" s="8"/>
    </row>
    <row r="81" spans="1:33" ht="12.75">
      <c r="A81" s="1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8"/>
      <c r="AC81" s="8"/>
      <c r="AD81" s="8"/>
      <c r="AE81" s="8"/>
      <c r="AF81" s="8"/>
      <c r="AG81" s="8"/>
    </row>
    <row r="82" spans="1:33" ht="12.75">
      <c r="A82" s="1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8"/>
      <c r="AC82" s="8"/>
      <c r="AD82" s="8"/>
      <c r="AE82" s="8"/>
      <c r="AF82" s="8"/>
      <c r="AG82" s="8"/>
    </row>
    <row r="83" spans="1:33" ht="12.75">
      <c r="A83" s="1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8"/>
      <c r="AC83" s="8"/>
      <c r="AD83" s="8"/>
      <c r="AE83" s="8"/>
      <c r="AF83" s="8"/>
      <c r="AG83" s="8"/>
    </row>
    <row r="84" spans="1:33" ht="12.75">
      <c r="A84" s="12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8"/>
      <c r="AC84" s="8"/>
      <c r="AD84" s="8"/>
      <c r="AE84" s="8"/>
      <c r="AF84" s="8"/>
      <c r="AG84" s="8"/>
    </row>
    <row r="85" spans="1:33" ht="12.75">
      <c r="A85" s="1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8"/>
      <c r="AC85" s="8"/>
      <c r="AD85" s="8"/>
      <c r="AE85" s="8"/>
      <c r="AF85" s="8"/>
      <c r="AG85" s="8"/>
    </row>
    <row r="86" spans="1:33" ht="12.75">
      <c r="A86" s="12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8"/>
      <c r="AC86" s="8"/>
      <c r="AD86" s="8"/>
      <c r="AE86" s="8"/>
      <c r="AF86" s="8"/>
      <c r="AG86" s="8"/>
    </row>
    <row r="87" spans="1:33" ht="12.75">
      <c r="A87" s="12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8"/>
      <c r="AC87" s="8"/>
      <c r="AD87" s="8"/>
      <c r="AE87" s="8"/>
      <c r="AF87" s="8"/>
      <c r="AG87" s="8"/>
    </row>
    <row r="88" spans="1:33" ht="12.75">
      <c r="A88" s="1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8"/>
      <c r="AC88" s="8"/>
      <c r="AD88" s="8"/>
      <c r="AE88" s="8"/>
      <c r="AF88" s="8"/>
      <c r="AG88" s="8"/>
    </row>
    <row r="89" spans="1:33" ht="12.75">
      <c r="A89" s="12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8"/>
      <c r="AC89" s="8"/>
      <c r="AD89" s="8"/>
      <c r="AE89" s="8"/>
      <c r="AF89" s="8"/>
      <c r="AG89" s="8"/>
    </row>
    <row r="90" spans="1:33" ht="12.75">
      <c r="A90" s="1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8"/>
      <c r="AC90" s="8"/>
      <c r="AD90" s="8"/>
      <c r="AE90" s="8"/>
      <c r="AF90" s="8"/>
      <c r="AG90" s="8"/>
    </row>
    <row r="91" spans="1:33" ht="12.75">
      <c r="A91" s="12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8"/>
      <c r="AC91" s="8"/>
      <c r="AD91" s="8"/>
      <c r="AE91" s="8"/>
      <c r="AF91" s="8"/>
      <c r="AG91" s="8"/>
    </row>
    <row r="92" spans="1:33" ht="12.75">
      <c r="A92" s="12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8"/>
      <c r="AC92" s="8"/>
      <c r="AD92" s="8"/>
      <c r="AE92" s="8"/>
      <c r="AF92" s="8"/>
      <c r="AG92" s="8"/>
    </row>
    <row r="93" spans="1:33" ht="12.75">
      <c r="A93" s="12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8"/>
      <c r="AC93" s="8"/>
      <c r="AD93" s="8"/>
      <c r="AE93" s="8"/>
      <c r="AF93" s="8"/>
      <c r="AG93" s="8"/>
    </row>
    <row r="94" spans="1:33" ht="12.75">
      <c r="A94" s="1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8"/>
      <c r="AC94" s="8"/>
      <c r="AD94" s="8"/>
      <c r="AE94" s="8"/>
      <c r="AF94" s="8"/>
      <c r="AG94" s="8"/>
    </row>
    <row r="95" spans="1:33" ht="12.75">
      <c r="A95" s="1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8"/>
      <c r="AC95" s="8"/>
      <c r="AD95" s="8"/>
      <c r="AE95" s="8"/>
      <c r="AF95" s="8"/>
      <c r="AG95" s="8"/>
    </row>
    <row r="96" spans="1:33" ht="12.75">
      <c r="A96" s="1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8"/>
      <c r="AC96" s="8"/>
      <c r="AD96" s="8"/>
      <c r="AE96" s="8"/>
      <c r="AF96" s="8"/>
      <c r="AG96" s="8"/>
    </row>
    <row r="97" spans="1:33" ht="12.75">
      <c r="A97" s="1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8"/>
      <c r="AC97" s="8"/>
      <c r="AD97" s="8"/>
      <c r="AE97" s="8"/>
      <c r="AF97" s="8"/>
      <c r="AG97" s="8"/>
    </row>
    <row r="98" spans="1:33" ht="12.75">
      <c r="A98" s="1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8"/>
      <c r="AC98" s="8"/>
      <c r="AD98" s="8"/>
      <c r="AE98" s="8"/>
      <c r="AF98" s="8"/>
      <c r="AG98" s="8"/>
    </row>
    <row r="99" spans="1:33" ht="12.75">
      <c r="A99" s="1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8"/>
      <c r="AC99" s="8"/>
      <c r="AD99" s="8"/>
      <c r="AE99" s="8"/>
      <c r="AF99" s="8"/>
      <c r="AG99" s="8"/>
    </row>
    <row r="100" spans="1:33" ht="12.75">
      <c r="A100" s="1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8"/>
      <c r="AC100" s="8"/>
      <c r="AD100" s="8"/>
      <c r="AE100" s="8"/>
      <c r="AF100" s="8"/>
      <c r="AG100" s="8"/>
    </row>
    <row r="101" spans="1:33" ht="12.75">
      <c r="A101" s="12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8"/>
      <c r="AC101" s="8"/>
      <c r="AD101" s="8"/>
      <c r="AE101" s="8"/>
      <c r="AF101" s="8"/>
      <c r="AG101" s="8"/>
    </row>
    <row r="102" spans="1:33" ht="12.75">
      <c r="A102" s="12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8"/>
      <c r="AC102" s="8"/>
      <c r="AD102" s="8"/>
      <c r="AE102" s="8"/>
      <c r="AF102" s="8"/>
      <c r="AG102" s="8"/>
    </row>
    <row r="103" spans="1:33" ht="12.75">
      <c r="A103" s="12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8"/>
      <c r="AC103" s="8"/>
      <c r="AD103" s="8"/>
      <c r="AE103" s="8"/>
      <c r="AF103" s="8"/>
      <c r="AG103" s="8"/>
    </row>
    <row r="104" spans="1:33" ht="12.75">
      <c r="A104" s="1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8"/>
      <c r="AC104" s="8"/>
      <c r="AD104" s="8"/>
      <c r="AE104" s="8"/>
      <c r="AF104" s="8"/>
      <c r="AG104" s="8"/>
    </row>
    <row r="105" spans="1:33" ht="12.75">
      <c r="A105" s="1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8"/>
      <c r="AC105" s="8"/>
      <c r="AD105" s="8"/>
      <c r="AE105" s="8"/>
      <c r="AF105" s="8"/>
      <c r="AG105" s="8"/>
    </row>
    <row r="106" spans="1:33" ht="12.75">
      <c r="A106" s="12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8"/>
      <c r="AC106" s="8"/>
      <c r="AD106" s="8"/>
      <c r="AE106" s="8"/>
      <c r="AF106" s="8"/>
      <c r="AG106" s="8"/>
    </row>
    <row r="107" spans="1:33" ht="12.75">
      <c r="A107" s="12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8"/>
      <c r="AC107" s="8"/>
      <c r="AD107" s="8"/>
      <c r="AE107" s="8"/>
      <c r="AF107" s="8"/>
      <c r="AG107" s="8"/>
    </row>
    <row r="108" spans="1:33" ht="12.75">
      <c r="A108" s="12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8"/>
      <c r="AC108" s="8"/>
      <c r="AD108" s="8"/>
      <c r="AE108" s="8"/>
      <c r="AF108" s="8"/>
      <c r="AG108" s="8"/>
    </row>
    <row r="109" spans="1:33" ht="12.75">
      <c r="A109" s="12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8"/>
      <c r="AC109" s="8"/>
      <c r="AD109" s="8"/>
      <c r="AE109" s="8"/>
      <c r="AF109" s="8"/>
      <c r="AG109" s="8"/>
    </row>
    <row r="110" spans="1:33" ht="12.75">
      <c r="A110" s="1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8"/>
      <c r="AC110" s="8"/>
      <c r="AD110" s="8"/>
      <c r="AE110" s="8"/>
      <c r="AF110" s="8"/>
      <c r="AG110" s="8"/>
    </row>
    <row r="111" spans="1:33" ht="12.75">
      <c r="A111" s="12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8"/>
      <c r="AC111" s="8"/>
      <c r="AD111" s="8"/>
      <c r="AE111" s="8"/>
      <c r="AF111" s="8"/>
      <c r="AG111" s="8"/>
    </row>
    <row r="112" spans="1:33" ht="12.75">
      <c r="A112" s="1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8"/>
      <c r="AC112" s="8"/>
      <c r="AD112" s="8"/>
      <c r="AE112" s="8"/>
      <c r="AF112" s="8"/>
      <c r="AG112" s="8"/>
    </row>
    <row r="113" spans="1:33" ht="12.75">
      <c r="A113" s="1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8"/>
      <c r="AC113" s="8"/>
      <c r="AD113" s="8"/>
      <c r="AE113" s="8"/>
      <c r="AF113" s="8"/>
      <c r="AG113" s="8"/>
    </row>
    <row r="114" spans="1:33" ht="12.75">
      <c r="A114" s="1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8"/>
      <c r="AC114" s="8"/>
      <c r="AD114" s="8"/>
      <c r="AE114" s="8"/>
      <c r="AF114" s="8"/>
      <c r="AG114" s="8"/>
    </row>
    <row r="115" spans="1:33" ht="12.75">
      <c r="A115" s="1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8"/>
      <c r="AC115" s="8"/>
      <c r="AD115" s="8"/>
      <c r="AE115" s="8"/>
      <c r="AF115" s="8"/>
      <c r="AG115" s="8"/>
    </row>
    <row r="116" spans="1:33" ht="12.75">
      <c r="A116" s="12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8"/>
      <c r="AC116" s="8"/>
      <c r="AD116" s="8"/>
      <c r="AE116" s="8"/>
      <c r="AF116" s="8"/>
      <c r="AG116" s="8"/>
    </row>
    <row r="117" spans="1:33" ht="12.75">
      <c r="A117" s="12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8"/>
      <c r="AC117" s="8"/>
      <c r="AD117" s="8"/>
      <c r="AE117" s="8"/>
      <c r="AF117" s="8"/>
      <c r="AG117" s="8"/>
    </row>
    <row r="118" spans="1:33" ht="12.75">
      <c r="A118" s="12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8"/>
      <c r="AC118" s="8"/>
      <c r="AD118" s="8"/>
      <c r="AE118" s="8"/>
      <c r="AF118" s="8"/>
      <c r="AG118" s="8"/>
    </row>
    <row r="119" spans="1:33" ht="12.75">
      <c r="A119" s="12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8"/>
      <c r="AC119" s="8"/>
      <c r="AD119" s="8"/>
      <c r="AE119" s="8"/>
      <c r="AF119" s="8"/>
      <c r="AG119" s="8"/>
    </row>
    <row r="120" spans="1:33" ht="12.75">
      <c r="A120" s="12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8"/>
      <c r="AC120" s="8"/>
      <c r="AD120" s="8"/>
      <c r="AE120" s="8"/>
      <c r="AF120" s="8"/>
      <c r="AG120" s="8"/>
    </row>
    <row r="121" spans="1:33" ht="12.75">
      <c r="A121" s="1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8"/>
      <c r="AC121" s="8"/>
      <c r="AD121" s="8"/>
      <c r="AE121" s="8"/>
      <c r="AF121" s="8"/>
      <c r="AG121" s="8"/>
    </row>
    <row r="122" spans="1:33" ht="12.75">
      <c r="A122" s="1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8"/>
      <c r="AC122" s="8"/>
      <c r="AD122" s="8"/>
      <c r="AE122" s="8"/>
      <c r="AF122" s="8"/>
      <c r="AG122" s="8"/>
    </row>
    <row r="123" spans="1:33" ht="12.75">
      <c r="A123" s="1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8"/>
      <c r="AC123" s="8"/>
      <c r="AD123" s="8"/>
      <c r="AE123" s="8"/>
      <c r="AF123" s="8"/>
      <c r="AG123" s="8"/>
    </row>
    <row r="124" spans="1:33" ht="12.75">
      <c r="A124" s="1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8"/>
      <c r="AC124" s="8"/>
      <c r="AD124" s="8"/>
      <c r="AE124" s="8"/>
      <c r="AF124" s="8"/>
      <c r="AG124" s="8"/>
    </row>
    <row r="125" spans="1:33" ht="12.75">
      <c r="A125" s="1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8"/>
      <c r="AC125" s="8"/>
      <c r="AD125" s="8"/>
      <c r="AE125" s="8"/>
      <c r="AF125" s="8"/>
      <c r="AG125" s="8"/>
    </row>
    <row r="126" spans="1:33" ht="12.75">
      <c r="A126" s="1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8"/>
      <c r="AC126" s="8"/>
      <c r="AD126" s="8"/>
      <c r="AE126" s="8"/>
      <c r="AF126" s="8"/>
      <c r="AG126" s="8"/>
    </row>
    <row r="127" spans="1:33" ht="12.75">
      <c r="A127" s="12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8"/>
      <c r="AC127" s="8"/>
      <c r="AD127" s="8"/>
      <c r="AE127" s="8"/>
      <c r="AF127" s="8"/>
      <c r="AG127" s="8"/>
    </row>
    <row r="128" spans="1:33" ht="12.75">
      <c r="A128" s="12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8"/>
      <c r="AC128" s="8"/>
      <c r="AD128" s="8"/>
      <c r="AE128" s="8"/>
      <c r="AF128" s="8"/>
      <c r="AG128" s="8"/>
    </row>
    <row r="129" spans="1:33" ht="12.75">
      <c r="A129" s="12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8"/>
      <c r="AC129" s="8"/>
      <c r="AD129" s="8"/>
      <c r="AE129" s="8"/>
      <c r="AF129" s="8"/>
      <c r="AG129" s="8"/>
    </row>
    <row r="130" spans="1:33" ht="12.75">
      <c r="A130" s="12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8"/>
      <c r="AC130" s="8"/>
      <c r="AD130" s="8"/>
      <c r="AE130" s="8"/>
      <c r="AF130" s="8"/>
      <c r="AG130" s="8"/>
    </row>
    <row r="131" spans="1:33" ht="12.75">
      <c r="A131" s="12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8"/>
      <c r="AC131" s="8"/>
      <c r="AD131" s="8"/>
      <c r="AE131" s="8"/>
      <c r="AF131" s="8"/>
      <c r="AG131" s="8"/>
    </row>
    <row r="132" spans="1:33" ht="12.75">
      <c r="A132" s="12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8"/>
      <c r="AC132" s="8"/>
      <c r="AD132" s="8"/>
      <c r="AE132" s="8"/>
      <c r="AF132" s="8"/>
      <c r="AG132" s="8"/>
    </row>
    <row r="133" spans="1:33" ht="12.75">
      <c r="A133" s="12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8"/>
      <c r="AC133" s="8"/>
      <c r="AD133" s="8"/>
      <c r="AE133" s="8"/>
      <c r="AF133" s="8"/>
      <c r="AG133" s="8"/>
    </row>
    <row r="134" spans="1:33" ht="12.75">
      <c r="A134" s="12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8"/>
      <c r="AC134" s="8"/>
      <c r="AD134" s="8"/>
      <c r="AE134" s="8"/>
      <c r="AF134" s="8"/>
      <c r="AG134" s="8"/>
    </row>
    <row r="135" spans="1:33" ht="12.75">
      <c r="A135" s="12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8"/>
      <c r="AC135" s="8"/>
      <c r="AD135" s="8"/>
      <c r="AE135" s="8"/>
      <c r="AF135" s="8"/>
      <c r="AG135" s="8"/>
    </row>
    <row r="136" spans="1:33" ht="12.75">
      <c r="A136" s="12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8"/>
      <c r="AC136" s="8"/>
      <c r="AD136" s="8"/>
      <c r="AE136" s="8"/>
      <c r="AF136" s="8"/>
      <c r="AG136" s="8"/>
    </row>
    <row r="137" spans="1:33" ht="12.75">
      <c r="A137" s="12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8"/>
      <c r="AC137" s="8"/>
      <c r="AD137" s="8"/>
      <c r="AE137" s="8"/>
      <c r="AF137" s="8"/>
      <c r="AG137" s="8"/>
    </row>
    <row r="138" spans="1:33" ht="12.75">
      <c r="A138" s="12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8"/>
      <c r="AC138" s="8"/>
      <c r="AD138" s="8"/>
      <c r="AE138" s="8"/>
      <c r="AF138" s="8"/>
      <c r="AG138" s="8"/>
    </row>
    <row r="139" spans="1:33" ht="12.75">
      <c r="A139" s="12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8"/>
      <c r="AC139" s="8"/>
      <c r="AD139" s="8"/>
      <c r="AE139" s="8"/>
      <c r="AF139" s="8"/>
      <c r="AG139" s="8"/>
    </row>
    <row r="140" spans="1:33" ht="12.75">
      <c r="A140" s="12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8"/>
      <c r="AC140" s="8"/>
      <c r="AD140" s="8"/>
      <c r="AE140" s="8"/>
      <c r="AF140" s="8"/>
      <c r="AG140" s="8"/>
    </row>
    <row r="141" spans="1:33" ht="12.75">
      <c r="A141" s="12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8"/>
      <c r="AC141" s="8"/>
      <c r="AD141" s="8"/>
      <c r="AE141" s="8"/>
      <c r="AF141" s="8"/>
      <c r="AG141" s="8"/>
    </row>
    <row r="142" spans="1:33" ht="12.75">
      <c r="A142" s="12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8"/>
      <c r="AC142" s="8"/>
      <c r="AD142" s="8"/>
      <c r="AE142" s="8"/>
      <c r="AF142" s="8"/>
      <c r="AG142" s="8"/>
    </row>
    <row r="143" spans="1:33" ht="12.75">
      <c r="A143" s="12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8"/>
      <c r="AC143" s="8"/>
      <c r="AD143" s="8"/>
      <c r="AE143" s="8"/>
      <c r="AF143" s="8"/>
      <c r="AG143" s="8"/>
    </row>
    <row r="144" spans="1:33" ht="12.75">
      <c r="A144" s="12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8"/>
      <c r="AC144" s="8"/>
      <c r="AD144" s="8"/>
      <c r="AE144" s="8"/>
      <c r="AF144" s="8"/>
      <c r="AG144" s="8"/>
    </row>
    <row r="145" spans="1:33" ht="12.75">
      <c r="A145" s="12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8"/>
      <c r="AC145" s="8"/>
      <c r="AD145" s="8"/>
      <c r="AE145" s="8"/>
      <c r="AF145" s="8"/>
      <c r="AG145" s="8"/>
    </row>
    <row r="146" spans="1:33" ht="12.75">
      <c r="A146" s="12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8"/>
      <c r="AC146" s="8"/>
      <c r="AD146" s="8"/>
      <c r="AE146" s="8"/>
      <c r="AF146" s="8"/>
      <c r="AG146" s="8"/>
    </row>
    <row r="147" spans="1:33" ht="12.75">
      <c r="A147" s="12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8"/>
      <c r="AC147" s="8"/>
      <c r="AD147" s="8"/>
      <c r="AE147" s="8"/>
      <c r="AF147" s="8"/>
      <c r="AG147" s="8"/>
    </row>
    <row r="148" spans="1:33" ht="12.75">
      <c r="A148" s="12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8"/>
      <c r="AC148" s="8"/>
      <c r="AD148" s="8"/>
      <c r="AE148" s="8"/>
      <c r="AF148" s="8"/>
      <c r="AG148" s="8"/>
    </row>
    <row r="149" spans="1:33" ht="12.75">
      <c r="A149" s="12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8"/>
      <c r="AC149" s="8"/>
      <c r="AD149" s="8"/>
      <c r="AE149" s="8"/>
      <c r="AF149" s="8"/>
      <c r="AG149" s="8"/>
    </row>
    <row r="150" spans="1:33" ht="12.75">
      <c r="A150" s="12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8"/>
      <c r="AC150" s="8"/>
      <c r="AD150" s="8"/>
      <c r="AE150" s="8"/>
      <c r="AF150" s="8"/>
      <c r="AG150" s="8"/>
    </row>
    <row r="151" spans="1:33" ht="12.75">
      <c r="A151" s="12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8"/>
      <c r="AC151" s="8"/>
      <c r="AD151" s="8"/>
      <c r="AE151" s="8"/>
      <c r="AF151" s="8"/>
      <c r="AG151" s="8"/>
    </row>
    <row r="152" spans="1:33" ht="12.75">
      <c r="A152" s="12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8"/>
      <c r="AC152" s="8"/>
      <c r="AD152" s="8"/>
      <c r="AE152" s="8"/>
      <c r="AF152" s="8"/>
      <c r="AG152" s="8"/>
    </row>
    <row r="153" spans="1:33" ht="12.75">
      <c r="A153" s="12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8"/>
      <c r="AC153" s="8"/>
      <c r="AD153" s="8"/>
      <c r="AE153" s="8"/>
      <c r="AF153" s="8"/>
      <c r="AG153" s="8"/>
    </row>
    <row r="154" spans="1:33" ht="12.75">
      <c r="A154" s="12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8"/>
      <c r="AC154" s="8"/>
      <c r="AD154" s="8"/>
      <c r="AE154" s="8"/>
      <c r="AF154" s="8"/>
      <c r="AG154" s="8"/>
    </row>
    <row r="155" spans="1:33" ht="12.75">
      <c r="A155" s="12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8"/>
      <c r="AC155" s="8"/>
      <c r="AD155" s="8"/>
      <c r="AE155" s="8"/>
      <c r="AF155" s="8"/>
      <c r="AG155" s="8"/>
    </row>
    <row r="156" spans="1:33" ht="12.75">
      <c r="A156" s="12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8"/>
      <c r="AC156" s="8"/>
      <c r="AD156" s="8"/>
      <c r="AE156" s="8"/>
      <c r="AF156" s="8"/>
      <c r="AG156" s="8"/>
    </row>
    <row r="157" spans="1:33" ht="12.75">
      <c r="A157" s="12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8"/>
      <c r="AC157" s="8"/>
      <c r="AD157" s="8"/>
      <c r="AE157" s="8"/>
      <c r="AF157" s="8"/>
      <c r="AG157" s="8"/>
    </row>
    <row r="158" spans="1:33" ht="12.75">
      <c r="A158" s="12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8"/>
      <c r="AC158" s="8"/>
      <c r="AD158" s="8"/>
      <c r="AE158" s="8"/>
      <c r="AF158" s="8"/>
      <c r="AG158" s="8"/>
    </row>
    <row r="159" spans="1:33" ht="12.75">
      <c r="A159" s="12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8"/>
      <c r="AC159" s="8"/>
      <c r="AD159" s="8"/>
      <c r="AE159" s="8"/>
      <c r="AF159" s="8"/>
      <c r="AG159" s="8"/>
    </row>
    <row r="160" spans="1:33" ht="12.75">
      <c r="A160" s="12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8"/>
      <c r="AC160" s="8"/>
      <c r="AD160" s="8"/>
      <c r="AE160" s="8"/>
      <c r="AF160" s="8"/>
      <c r="AG160" s="8"/>
    </row>
    <row r="161" spans="1:33" ht="12.75">
      <c r="A161" s="12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8"/>
      <c r="AC161" s="8"/>
      <c r="AD161" s="8"/>
      <c r="AE161" s="8"/>
      <c r="AF161" s="8"/>
      <c r="AG161" s="8"/>
    </row>
    <row r="162" spans="1:33" ht="12.75">
      <c r="A162" s="12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8"/>
      <c r="AC162" s="8"/>
      <c r="AD162" s="8"/>
      <c r="AE162" s="8"/>
      <c r="AF162" s="8"/>
      <c r="AG162" s="8"/>
    </row>
    <row r="163" spans="1:33" ht="12.75">
      <c r="A163" s="12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8"/>
      <c r="AC163" s="8"/>
      <c r="AD163" s="8"/>
      <c r="AE163" s="8"/>
      <c r="AF163" s="8"/>
      <c r="AG163" s="8"/>
    </row>
    <row r="164" spans="1:33" ht="12.75">
      <c r="A164" s="12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8"/>
      <c r="AC164" s="8"/>
      <c r="AD164" s="8"/>
      <c r="AE164" s="8"/>
      <c r="AF164" s="8"/>
      <c r="AG164" s="8"/>
    </row>
    <row r="165" spans="1:33" ht="12.75">
      <c r="A165" s="12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8"/>
      <c r="AC165" s="8"/>
      <c r="AD165" s="8"/>
      <c r="AE165" s="8"/>
      <c r="AF165" s="8"/>
      <c r="AG165" s="8"/>
    </row>
    <row r="166" spans="1:33" ht="12.75">
      <c r="A166" s="12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8"/>
      <c r="AC166" s="8"/>
      <c r="AD166" s="8"/>
      <c r="AE166" s="8"/>
      <c r="AF166" s="8"/>
      <c r="AG166" s="8"/>
    </row>
    <row r="167" spans="1:33" ht="12.75">
      <c r="A167" s="12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8"/>
      <c r="AC167" s="8"/>
      <c r="AD167" s="8"/>
      <c r="AE167" s="8"/>
      <c r="AF167" s="8"/>
      <c r="AG167" s="8"/>
    </row>
    <row r="168" spans="1:33" ht="12.75">
      <c r="A168" s="1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8"/>
      <c r="AC168" s="8"/>
      <c r="AD168" s="8"/>
      <c r="AE168" s="8"/>
      <c r="AF168" s="8"/>
      <c r="AG168" s="8"/>
    </row>
    <row r="169" spans="1:33" ht="12.75">
      <c r="A169" s="12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8"/>
      <c r="AC169" s="8"/>
      <c r="AD169" s="8"/>
      <c r="AE169" s="8"/>
      <c r="AF169" s="8"/>
      <c r="AG169" s="8"/>
    </row>
    <row r="170" spans="1:33" ht="12.75">
      <c r="A170" s="12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8"/>
      <c r="AC170" s="8"/>
      <c r="AD170" s="8"/>
      <c r="AE170" s="8"/>
      <c r="AF170" s="8"/>
      <c r="AG170" s="8"/>
    </row>
    <row r="171" spans="1:33" ht="12.75">
      <c r="A171" s="12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8"/>
      <c r="AC171" s="8"/>
      <c r="AD171" s="8"/>
      <c r="AE171" s="8"/>
      <c r="AF171" s="8"/>
      <c r="AG171" s="8"/>
    </row>
    <row r="172" spans="1:33" ht="12.75">
      <c r="A172" s="12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8"/>
      <c r="AC172" s="8"/>
      <c r="AD172" s="8"/>
      <c r="AE172" s="8"/>
      <c r="AF172" s="8"/>
      <c r="AG172" s="8"/>
    </row>
    <row r="173" spans="1:33" ht="12.75">
      <c r="A173" s="12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8"/>
      <c r="AC173" s="8"/>
      <c r="AD173" s="8"/>
      <c r="AE173" s="8"/>
      <c r="AF173" s="8"/>
      <c r="AG173" s="8"/>
    </row>
    <row r="174" spans="1:33" ht="12.75">
      <c r="A174" s="12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8"/>
      <c r="AC174" s="8"/>
      <c r="AD174" s="8"/>
      <c r="AE174" s="8"/>
      <c r="AF174" s="8"/>
      <c r="AG174" s="8"/>
    </row>
    <row r="175" spans="1:33" ht="12.75">
      <c r="A175" s="12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8"/>
      <c r="AC175" s="8"/>
      <c r="AD175" s="8"/>
      <c r="AE175" s="8"/>
      <c r="AF175" s="8"/>
      <c r="AG175" s="8"/>
    </row>
    <row r="176" spans="1:33" ht="12.75">
      <c r="A176" s="12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8"/>
      <c r="AC176" s="8"/>
      <c r="AD176" s="8"/>
      <c r="AE176" s="8"/>
      <c r="AF176" s="8"/>
      <c r="AG176" s="8"/>
    </row>
    <row r="177" spans="1:33" ht="12.75">
      <c r="A177" s="12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8"/>
      <c r="AC177" s="8"/>
      <c r="AD177" s="8"/>
      <c r="AE177" s="8"/>
      <c r="AF177" s="8"/>
      <c r="AG177" s="8"/>
    </row>
    <row r="178" spans="1:33" ht="12.75">
      <c r="A178" s="12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8"/>
      <c r="AC178" s="8"/>
      <c r="AD178" s="8"/>
      <c r="AE178" s="8"/>
      <c r="AF178" s="8"/>
      <c r="AG178" s="8"/>
    </row>
    <row r="179" spans="1:33" ht="12.75">
      <c r="A179" s="12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8"/>
      <c r="AC179" s="8"/>
      <c r="AD179" s="8"/>
      <c r="AE179" s="8"/>
      <c r="AF179" s="8"/>
      <c r="AG179" s="8"/>
    </row>
    <row r="180" spans="1:33" ht="12.75">
      <c r="A180" s="12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8"/>
      <c r="AC180" s="8"/>
      <c r="AD180" s="8"/>
      <c r="AE180" s="8"/>
      <c r="AF180" s="8"/>
      <c r="AG180" s="8"/>
    </row>
    <row r="181" spans="1:33" ht="12.75">
      <c r="A181" s="12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8"/>
      <c r="AC181" s="8"/>
      <c r="AD181" s="8"/>
      <c r="AE181" s="8"/>
      <c r="AF181" s="8"/>
      <c r="AG181" s="8"/>
    </row>
    <row r="182" spans="1:33" ht="12.75">
      <c r="A182" s="12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8"/>
      <c r="AC182" s="8"/>
      <c r="AD182" s="8"/>
      <c r="AE182" s="8"/>
      <c r="AF182" s="8"/>
      <c r="AG182" s="8"/>
    </row>
    <row r="183" spans="1:33" ht="12.75">
      <c r="A183" s="12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8"/>
      <c r="AC183" s="8"/>
      <c r="AD183" s="8"/>
      <c r="AE183" s="8"/>
      <c r="AF183" s="8"/>
      <c r="AG183" s="8"/>
    </row>
    <row r="184" spans="1:33" ht="12.75">
      <c r="A184" s="12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8"/>
      <c r="AC184" s="8"/>
      <c r="AD184" s="8"/>
      <c r="AE184" s="8"/>
      <c r="AF184" s="8"/>
      <c r="AG184" s="8"/>
    </row>
    <row r="185" spans="1:33" ht="12.75">
      <c r="A185" s="12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8"/>
      <c r="AC185" s="8"/>
      <c r="AD185" s="8"/>
      <c r="AE185" s="8"/>
      <c r="AF185" s="8"/>
      <c r="AG185" s="8"/>
    </row>
    <row r="186" spans="1:33" ht="12.75">
      <c r="A186" s="12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8"/>
      <c r="AC186" s="8"/>
      <c r="AD186" s="8"/>
      <c r="AE186" s="8"/>
      <c r="AF186" s="8"/>
      <c r="AG186" s="8"/>
    </row>
    <row r="187" spans="1:33" ht="12.75">
      <c r="A187" s="12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8"/>
      <c r="AC187" s="8"/>
      <c r="AD187" s="8"/>
      <c r="AE187" s="8"/>
      <c r="AF187" s="8"/>
      <c r="AG187" s="8"/>
    </row>
    <row r="188" spans="1:33" ht="12.75">
      <c r="A188" s="12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8"/>
      <c r="AC188" s="8"/>
      <c r="AD188" s="8"/>
      <c r="AE188" s="8"/>
      <c r="AF188" s="8"/>
      <c r="AG188" s="8"/>
    </row>
    <row r="189" spans="1:33" ht="12.75">
      <c r="A189" s="12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8"/>
      <c r="AC189" s="8"/>
      <c r="AD189" s="8"/>
      <c r="AE189" s="8"/>
      <c r="AF189" s="8"/>
      <c r="AG189" s="8"/>
    </row>
    <row r="190" spans="1:33" ht="12.75">
      <c r="A190" s="12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8"/>
      <c r="AC190" s="8"/>
      <c r="AD190" s="8"/>
      <c r="AE190" s="8"/>
      <c r="AF190" s="8"/>
      <c r="AG190" s="8"/>
    </row>
    <row r="191" spans="1:33" ht="12.75">
      <c r="A191" s="12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8"/>
      <c r="AC191" s="8"/>
      <c r="AD191" s="8"/>
      <c r="AE191" s="8"/>
      <c r="AF191" s="8"/>
      <c r="AG191" s="8"/>
    </row>
    <row r="192" spans="1:33" ht="12.75">
      <c r="A192" s="12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8"/>
      <c r="AC192" s="8"/>
      <c r="AD192" s="8"/>
      <c r="AE192" s="8"/>
      <c r="AF192" s="8"/>
      <c r="AG192" s="8"/>
    </row>
    <row r="193" spans="1:33" ht="12.75">
      <c r="A193" s="12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8"/>
      <c r="AC193" s="8"/>
      <c r="AD193" s="8"/>
      <c r="AE193" s="8"/>
      <c r="AF193" s="8"/>
      <c r="AG193" s="8"/>
    </row>
    <row r="194" spans="1:33" ht="12.75">
      <c r="A194" s="12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8"/>
      <c r="AC194" s="8"/>
      <c r="AD194" s="8"/>
      <c r="AE194" s="8"/>
      <c r="AF194" s="8"/>
      <c r="AG194" s="8"/>
    </row>
    <row r="195" spans="1:33" ht="12.75">
      <c r="A195" s="12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8"/>
      <c r="AC195" s="8"/>
      <c r="AD195" s="8"/>
      <c r="AE195" s="8"/>
      <c r="AF195" s="8"/>
      <c r="AG195" s="8"/>
    </row>
    <row r="196" spans="1:33" ht="12.75">
      <c r="A196" s="12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8"/>
      <c r="AC196" s="8"/>
      <c r="AD196" s="8"/>
      <c r="AE196" s="8"/>
      <c r="AF196" s="8"/>
      <c r="AG196" s="8"/>
    </row>
    <row r="197" spans="1:33" ht="12.75">
      <c r="A197" s="12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8"/>
      <c r="AC197" s="8"/>
      <c r="AD197" s="8"/>
      <c r="AE197" s="8"/>
      <c r="AF197" s="8"/>
      <c r="AG197" s="8"/>
    </row>
    <row r="198" spans="1:33" ht="12.75">
      <c r="A198" s="12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8"/>
      <c r="AC198" s="8"/>
      <c r="AD198" s="8"/>
      <c r="AE198" s="8"/>
      <c r="AF198" s="8"/>
      <c r="AG198" s="8"/>
    </row>
    <row r="199" spans="1:33" ht="12.75">
      <c r="A199" s="12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8"/>
      <c r="AC199" s="8"/>
      <c r="AD199" s="8"/>
      <c r="AE199" s="8"/>
      <c r="AF199" s="8"/>
      <c r="AG199" s="8"/>
    </row>
    <row r="200" spans="1:33" ht="12.75">
      <c r="A200" s="12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8"/>
      <c r="AC200" s="8"/>
      <c r="AD200" s="8"/>
      <c r="AE200" s="8"/>
      <c r="AF200" s="8"/>
      <c r="AG200" s="8"/>
    </row>
    <row r="201" spans="1:33" ht="12.75">
      <c r="A201" s="12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8"/>
      <c r="AC201" s="8"/>
      <c r="AD201" s="8"/>
      <c r="AE201" s="8"/>
      <c r="AF201" s="8"/>
      <c r="AG201" s="8"/>
    </row>
    <row r="202" spans="1:33" ht="12.75">
      <c r="A202" s="12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8"/>
      <c r="AC202" s="8"/>
      <c r="AD202" s="8"/>
      <c r="AE202" s="8"/>
      <c r="AF202" s="8"/>
      <c r="AG202" s="8"/>
    </row>
    <row r="203" spans="1:33" ht="12.75">
      <c r="A203" s="12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8"/>
      <c r="AC203" s="8"/>
      <c r="AD203" s="8"/>
      <c r="AE203" s="8"/>
      <c r="AF203" s="8"/>
      <c r="AG203" s="8"/>
    </row>
    <row r="204" spans="1:33" ht="12.75">
      <c r="A204" s="12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8"/>
      <c r="AC204" s="8"/>
      <c r="AD204" s="8"/>
      <c r="AE204" s="8"/>
      <c r="AF204" s="8"/>
      <c r="AG204" s="8"/>
    </row>
    <row r="205" spans="1:33" ht="12.75">
      <c r="A205" s="12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8"/>
      <c r="AC205" s="8"/>
      <c r="AD205" s="8"/>
      <c r="AE205" s="8"/>
      <c r="AF205" s="8"/>
      <c r="AG205" s="8"/>
    </row>
    <row r="206" spans="1:33" ht="12.75">
      <c r="A206" s="12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8"/>
      <c r="AC206" s="8"/>
      <c r="AD206" s="8"/>
      <c r="AE206" s="8"/>
      <c r="AF206" s="8"/>
      <c r="AG206" s="8"/>
    </row>
    <row r="207" spans="1:33" ht="12.75">
      <c r="A207" s="12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8"/>
      <c r="AC207" s="8"/>
      <c r="AD207" s="8"/>
      <c r="AE207" s="8"/>
      <c r="AF207" s="8"/>
      <c r="AG207" s="8"/>
    </row>
    <row r="208" spans="1:33" ht="12.75">
      <c r="A208" s="12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8"/>
      <c r="AC208" s="8"/>
      <c r="AD208" s="8"/>
      <c r="AE208" s="8"/>
      <c r="AF208" s="8"/>
      <c r="AG208" s="8"/>
    </row>
    <row r="209" spans="1:33" ht="12.75">
      <c r="A209" s="12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8"/>
      <c r="AC209" s="8"/>
      <c r="AD209" s="8"/>
      <c r="AE209" s="8"/>
      <c r="AF209" s="8"/>
      <c r="AG209" s="8"/>
    </row>
    <row r="210" spans="1:33" ht="12.75">
      <c r="A210" s="12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8"/>
      <c r="AC210" s="8"/>
      <c r="AD210" s="8"/>
      <c r="AE210" s="8"/>
      <c r="AF210" s="8"/>
      <c r="AG210" s="8"/>
    </row>
    <row r="211" spans="1:33" ht="12.75">
      <c r="A211" s="12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8"/>
      <c r="AC211" s="8"/>
      <c r="AD211" s="8"/>
      <c r="AE211" s="8"/>
      <c r="AF211" s="8"/>
      <c r="AG211" s="8"/>
    </row>
    <row r="212" spans="1:33" ht="12.75">
      <c r="A212" s="12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8"/>
      <c r="AC212" s="8"/>
      <c r="AD212" s="8"/>
      <c r="AE212" s="8"/>
      <c r="AF212" s="8"/>
      <c r="AG212" s="8"/>
    </row>
    <row r="213" spans="1:33" ht="12.75">
      <c r="A213" s="12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8"/>
      <c r="AC213" s="8"/>
      <c r="AD213" s="8"/>
      <c r="AE213" s="8"/>
      <c r="AF213" s="8"/>
      <c r="AG213" s="8"/>
    </row>
    <row r="214" spans="1:33" ht="12.75">
      <c r="A214" s="12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8"/>
      <c r="AC214" s="8"/>
      <c r="AD214" s="8"/>
      <c r="AE214" s="8"/>
      <c r="AF214" s="8"/>
      <c r="AG214" s="8"/>
    </row>
    <row r="215" spans="1:33" ht="12.75">
      <c r="A215" s="12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8"/>
      <c r="AC215" s="8"/>
      <c r="AD215" s="8"/>
      <c r="AE215" s="8"/>
      <c r="AF215" s="8"/>
      <c r="AG215" s="8"/>
    </row>
    <row r="216" spans="1:33" ht="12.75">
      <c r="A216" s="12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8"/>
      <c r="AC216" s="8"/>
      <c r="AD216" s="8"/>
      <c r="AE216" s="8"/>
      <c r="AF216" s="8"/>
      <c r="AG216" s="8"/>
    </row>
    <row r="217" spans="1:33" ht="12.75">
      <c r="A217" s="12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8"/>
      <c r="AC217" s="8"/>
      <c r="AD217" s="8"/>
      <c r="AE217" s="8"/>
      <c r="AF217" s="8"/>
      <c r="AG217" s="8"/>
    </row>
    <row r="218" spans="1:33" ht="12.75">
      <c r="A218" s="12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8"/>
      <c r="AC218" s="8"/>
      <c r="AD218" s="8"/>
      <c r="AE218" s="8"/>
      <c r="AF218" s="8"/>
      <c r="AG218" s="8"/>
    </row>
    <row r="219" spans="1:33" ht="12.75">
      <c r="A219" s="12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8"/>
      <c r="AC219" s="8"/>
      <c r="AD219" s="8"/>
      <c r="AE219" s="8"/>
      <c r="AF219" s="8"/>
      <c r="AG219" s="8"/>
    </row>
    <row r="220" spans="1:33" ht="12.75">
      <c r="A220" s="12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8"/>
      <c r="AC220" s="8"/>
      <c r="AD220" s="8"/>
      <c r="AE220" s="8"/>
      <c r="AF220" s="8"/>
      <c r="AG220" s="8"/>
    </row>
    <row r="221" spans="1:33" ht="12.75">
      <c r="A221" s="12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8"/>
      <c r="AC221" s="8"/>
      <c r="AD221" s="8"/>
      <c r="AE221" s="8"/>
      <c r="AF221" s="8"/>
      <c r="AG221" s="8"/>
    </row>
    <row r="222" spans="1:33" ht="12.75">
      <c r="A222" s="12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8"/>
      <c r="AC222" s="8"/>
      <c r="AD222" s="8"/>
      <c r="AE222" s="8"/>
      <c r="AF222" s="8"/>
      <c r="AG222" s="8"/>
    </row>
    <row r="223" spans="1:33" ht="12.75">
      <c r="A223" s="12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8"/>
      <c r="AC223" s="8"/>
      <c r="AD223" s="8"/>
      <c r="AE223" s="8"/>
      <c r="AF223" s="8"/>
      <c r="AG223" s="8"/>
    </row>
    <row r="224" spans="1:33" ht="12.75">
      <c r="A224" s="12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8"/>
      <c r="AC224" s="8"/>
      <c r="AD224" s="8"/>
      <c r="AE224" s="8"/>
      <c r="AF224" s="8"/>
      <c r="AG224" s="8"/>
    </row>
    <row r="225" spans="1:33" ht="12.75">
      <c r="A225" s="12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8"/>
      <c r="AC225" s="8"/>
      <c r="AD225" s="8"/>
      <c r="AE225" s="8"/>
      <c r="AF225" s="8"/>
      <c r="AG225" s="8"/>
    </row>
    <row r="226" spans="1:33" ht="12.75">
      <c r="A226" s="12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8"/>
      <c r="AC226" s="8"/>
      <c r="AD226" s="8"/>
      <c r="AE226" s="8"/>
      <c r="AF226" s="8"/>
      <c r="AG226" s="8"/>
    </row>
    <row r="227" spans="1:33" ht="12.75">
      <c r="A227" s="12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8"/>
      <c r="AC227" s="8"/>
      <c r="AD227" s="8"/>
      <c r="AE227" s="8"/>
      <c r="AF227" s="8"/>
      <c r="AG227" s="8"/>
    </row>
    <row r="228" spans="1:33" ht="12.75">
      <c r="A228" s="12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8"/>
      <c r="AC228" s="8"/>
      <c r="AD228" s="8"/>
      <c r="AE228" s="8"/>
      <c r="AF228" s="8"/>
      <c r="AG228" s="8"/>
    </row>
    <row r="229" spans="1:33" ht="12.75">
      <c r="A229" s="12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8"/>
      <c r="AC229" s="8"/>
      <c r="AD229" s="8"/>
      <c r="AE229" s="8"/>
      <c r="AF229" s="8"/>
      <c r="AG229" s="8"/>
    </row>
    <row r="230" spans="1:33" ht="12.75">
      <c r="A230" s="12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8"/>
      <c r="AC230" s="8"/>
      <c r="AD230" s="8"/>
      <c r="AE230" s="8"/>
      <c r="AF230" s="8"/>
      <c r="AG230" s="8"/>
    </row>
    <row r="231" spans="1:33" ht="12.75">
      <c r="A231" s="12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8"/>
      <c r="AC231" s="8"/>
      <c r="AD231" s="8"/>
      <c r="AE231" s="8"/>
      <c r="AF231" s="8"/>
      <c r="AG231" s="8"/>
    </row>
    <row r="232" spans="1:33" ht="12.75">
      <c r="A232" s="12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8"/>
      <c r="AC232" s="8"/>
      <c r="AD232" s="8"/>
      <c r="AE232" s="8"/>
      <c r="AF232" s="8"/>
      <c r="AG232" s="8"/>
    </row>
    <row r="233" spans="1:33" ht="12.75">
      <c r="A233" s="12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8"/>
      <c r="AC233" s="8"/>
      <c r="AD233" s="8"/>
      <c r="AE233" s="8"/>
      <c r="AF233" s="8"/>
      <c r="AG233" s="8"/>
    </row>
    <row r="234" spans="1:33" ht="12.75">
      <c r="A234" s="12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8"/>
      <c r="AC234" s="8"/>
      <c r="AD234" s="8"/>
      <c r="AE234" s="8"/>
      <c r="AF234" s="8"/>
      <c r="AG234" s="8"/>
    </row>
    <row r="235" spans="1:33" ht="12.75">
      <c r="A235" s="12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8"/>
      <c r="AC235" s="8"/>
      <c r="AD235" s="8"/>
      <c r="AE235" s="8"/>
      <c r="AF235" s="8"/>
      <c r="AG235" s="8"/>
    </row>
    <row r="236" spans="1:33" ht="12.75">
      <c r="A236" s="12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8"/>
      <c r="AC236" s="8"/>
      <c r="AD236" s="8"/>
      <c r="AE236" s="8"/>
      <c r="AF236" s="8"/>
      <c r="AG236" s="8"/>
    </row>
    <row r="237" spans="1:33" ht="12.75">
      <c r="A237" s="12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8"/>
      <c r="AC237" s="8"/>
      <c r="AD237" s="8"/>
      <c r="AE237" s="8"/>
      <c r="AF237" s="8"/>
      <c r="AG237" s="8"/>
    </row>
    <row r="238" spans="1:33" ht="12.75">
      <c r="A238" s="12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8"/>
      <c r="AC238" s="8"/>
      <c r="AD238" s="8"/>
      <c r="AE238" s="8"/>
      <c r="AF238" s="8"/>
      <c r="AG238" s="8"/>
    </row>
    <row r="239" spans="1:33" ht="12.75">
      <c r="A239" s="12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8"/>
      <c r="AC239" s="8"/>
      <c r="AD239" s="8"/>
      <c r="AE239" s="8"/>
      <c r="AF239" s="8"/>
      <c r="AG239" s="8"/>
    </row>
    <row r="240" spans="1:33" ht="12.75">
      <c r="A240" s="12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8"/>
      <c r="AC240" s="8"/>
      <c r="AD240" s="8"/>
      <c r="AE240" s="8"/>
      <c r="AF240" s="8"/>
      <c r="AG240" s="8"/>
    </row>
    <row r="241" spans="1:33" ht="12.75">
      <c r="A241" s="12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8"/>
      <c r="AC241" s="8"/>
      <c r="AD241" s="8"/>
      <c r="AE241" s="8"/>
      <c r="AF241" s="8"/>
      <c r="AG241" s="8"/>
    </row>
    <row r="242" spans="1:33" ht="12.75">
      <c r="A242" s="12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8"/>
      <c r="AC242" s="8"/>
      <c r="AD242" s="8"/>
      <c r="AE242" s="8"/>
      <c r="AF242" s="8"/>
      <c r="AG242" s="8"/>
    </row>
    <row r="243" spans="1:33" ht="12.75">
      <c r="A243" s="12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8"/>
      <c r="AC243" s="8"/>
      <c r="AD243" s="8"/>
      <c r="AE243" s="8"/>
      <c r="AF243" s="8"/>
      <c r="AG243" s="8"/>
    </row>
    <row r="244" spans="1:33" ht="12.75">
      <c r="A244" s="12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8"/>
      <c r="AC244" s="8"/>
      <c r="AD244" s="8"/>
      <c r="AE244" s="8"/>
      <c r="AF244" s="8"/>
      <c r="AG244" s="8"/>
    </row>
    <row r="245" spans="1:33" ht="12.75">
      <c r="A245" s="12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8"/>
      <c r="AC245" s="8"/>
      <c r="AD245" s="8"/>
      <c r="AE245" s="8"/>
      <c r="AF245" s="8"/>
      <c r="AG245" s="8"/>
    </row>
    <row r="246" spans="1:33" ht="12.75">
      <c r="A246" s="12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8"/>
      <c r="AC246" s="8"/>
      <c r="AD246" s="8"/>
      <c r="AE246" s="8"/>
      <c r="AF246" s="8"/>
      <c r="AG246" s="8"/>
    </row>
    <row r="247" spans="1:33" ht="12.75">
      <c r="A247" s="12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8"/>
      <c r="AC247" s="8"/>
      <c r="AD247" s="8"/>
      <c r="AE247" s="8"/>
      <c r="AF247" s="8"/>
      <c r="AG247" s="8"/>
    </row>
    <row r="248" spans="1:33" ht="12.75">
      <c r="A248" s="12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8"/>
      <c r="AC248" s="8"/>
      <c r="AD248" s="8"/>
      <c r="AE248" s="8"/>
      <c r="AF248" s="8"/>
      <c r="AG248" s="8"/>
    </row>
    <row r="249" spans="1:33" ht="12.75">
      <c r="A249" s="12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8"/>
      <c r="AC249" s="8"/>
      <c r="AD249" s="8"/>
      <c r="AE249" s="8"/>
      <c r="AF249" s="8"/>
      <c r="AG249" s="8"/>
    </row>
    <row r="250" spans="1:33" ht="12.75">
      <c r="A250" s="12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8"/>
      <c r="AC250" s="8"/>
      <c r="AD250" s="8"/>
      <c r="AE250" s="8"/>
      <c r="AF250" s="8"/>
      <c r="AG250" s="8"/>
    </row>
    <row r="251" spans="1:33" ht="12.75">
      <c r="A251" s="12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8"/>
      <c r="AC251" s="8"/>
      <c r="AD251" s="8"/>
      <c r="AE251" s="8"/>
      <c r="AF251" s="8"/>
      <c r="AG251" s="8"/>
    </row>
    <row r="252" spans="1:33" ht="12.75">
      <c r="A252" s="12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8"/>
      <c r="AC252" s="8"/>
      <c r="AD252" s="8"/>
      <c r="AE252" s="8"/>
      <c r="AF252" s="8"/>
      <c r="AG252" s="8"/>
    </row>
    <row r="253" spans="1:33" ht="12.75">
      <c r="A253" s="12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8"/>
      <c r="AC253" s="8"/>
      <c r="AD253" s="8"/>
      <c r="AE253" s="8"/>
      <c r="AF253" s="8"/>
      <c r="AG253" s="8"/>
    </row>
    <row r="254" spans="1:33" ht="12.75">
      <c r="A254" s="12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8"/>
      <c r="AC254" s="8"/>
      <c r="AD254" s="8"/>
      <c r="AE254" s="8"/>
      <c r="AF254" s="8"/>
      <c r="AG254" s="8"/>
    </row>
    <row r="255" spans="1:33" ht="12.75">
      <c r="A255" s="12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8"/>
      <c r="AC255" s="8"/>
      <c r="AD255" s="8"/>
      <c r="AE255" s="8"/>
      <c r="AF255" s="8"/>
      <c r="AG255" s="8"/>
    </row>
    <row r="256" spans="1:33" ht="12.75">
      <c r="A256" s="12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8"/>
      <c r="AC256" s="8"/>
      <c r="AD256" s="8"/>
      <c r="AE256" s="8"/>
      <c r="AF256" s="8"/>
      <c r="AG256" s="8"/>
    </row>
    <row r="257" spans="1:33" ht="12.75">
      <c r="A257" s="12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8"/>
      <c r="AC257" s="8"/>
      <c r="AD257" s="8"/>
      <c r="AE257" s="8"/>
      <c r="AF257" s="8"/>
      <c r="AG257" s="8"/>
    </row>
    <row r="258" spans="1:33" ht="12.75">
      <c r="A258" s="12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8"/>
      <c r="AC258" s="8"/>
      <c r="AD258" s="8"/>
      <c r="AE258" s="8"/>
      <c r="AF258" s="8"/>
      <c r="AG258" s="8"/>
    </row>
    <row r="259" spans="1:33" ht="12.75">
      <c r="A259" s="12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8"/>
      <c r="AC259" s="8"/>
      <c r="AD259" s="8"/>
      <c r="AE259" s="8"/>
      <c r="AF259" s="8"/>
      <c r="AG259" s="8"/>
    </row>
    <row r="260" spans="1:33" ht="12.75">
      <c r="A260" s="12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8"/>
      <c r="AC260" s="8"/>
      <c r="AD260" s="8"/>
      <c r="AE260" s="8"/>
      <c r="AF260" s="8"/>
      <c r="AG260" s="8"/>
    </row>
    <row r="261" spans="1:33" ht="12.75">
      <c r="A261" s="12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8"/>
      <c r="AC261" s="8"/>
      <c r="AD261" s="8"/>
      <c r="AE261" s="8"/>
      <c r="AF261" s="8"/>
      <c r="AG261" s="8"/>
    </row>
    <row r="262" spans="1:33" ht="12.75">
      <c r="A262" s="12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8"/>
      <c r="AC262" s="8"/>
      <c r="AD262" s="8"/>
      <c r="AE262" s="8"/>
      <c r="AF262" s="8"/>
      <c r="AG262" s="8"/>
    </row>
    <row r="263" spans="1:33" ht="12.75">
      <c r="A263" s="12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8"/>
      <c r="AC263" s="8"/>
      <c r="AD263" s="8"/>
      <c r="AE263" s="8"/>
      <c r="AF263" s="8"/>
      <c r="AG263" s="8"/>
    </row>
    <row r="264" spans="1:33" ht="12.75">
      <c r="A264" s="12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8"/>
      <c r="AC264" s="8"/>
      <c r="AD264" s="8"/>
      <c r="AE264" s="8"/>
      <c r="AF264" s="8"/>
      <c r="AG264" s="8"/>
    </row>
    <row r="265" spans="1:33" ht="12.75">
      <c r="A265" s="12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8"/>
      <c r="AC265" s="8"/>
      <c r="AD265" s="8"/>
      <c r="AE265" s="8"/>
      <c r="AF265" s="8"/>
      <c r="AG265" s="8"/>
    </row>
    <row r="266" spans="1:33" ht="12.75">
      <c r="A266" s="12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8"/>
      <c r="AC266" s="8"/>
      <c r="AD266" s="8"/>
      <c r="AE266" s="8"/>
      <c r="AF266" s="8"/>
      <c r="AG266" s="8"/>
    </row>
    <row r="267" spans="1:33" ht="12.75">
      <c r="A267" s="12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8"/>
      <c r="AC267" s="8"/>
      <c r="AD267" s="8"/>
      <c r="AE267" s="8"/>
      <c r="AF267" s="8"/>
      <c r="AG267" s="8"/>
    </row>
    <row r="268" spans="1:33" ht="12.75">
      <c r="A268" s="12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8"/>
      <c r="AC268" s="8"/>
      <c r="AD268" s="8"/>
      <c r="AE268" s="8"/>
      <c r="AF268" s="8"/>
      <c r="AG268" s="8"/>
    </row>
    <row r="269" spans="1:33" ht="12.75">
      <c r="A269" s="12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8"/>
      <c r="AC269" s="8"/>
      <c r="AD269" s="8"/>
      <c r="AE269" s="8"/>
      <c r="AF269" s="8"/>
      <c r="AG269" s="8"/>
    </row>
    <row r="270" spans="1:33" ht="12.75">
      <c r="A270" s="12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8"/>
      <c r="AC270" s="8"/>
      <c r="AD270" s="8"/>
      <c r="AE270" s="8"/>
      <c r="AF270" s="8"/>
      <c r="AG270" s="8"/>
    </row>
    <row r="271" spans="1:33" ht="12.75">
      <c r="A271" s="12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8"/>
      <c r="AC271" s="8"/>
      <c r="AD271" s="8"/>
      <c r="AE271" s="8"/>
      <c r="AF271" s="8"/>
      <c r="AG271" s="8"/>
    </row>
    <row r="272" spans="1:33" ht="12.75">
      <c r="A272" s="12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8"/>
      <c r="AC272" s="8"/>
      <c r="AD272" s="8"/>
      <c r="AE272" s="8"/>
      <c r="AF272" s="8"/>
      <c r="AG272" s="8"/>
    </row>
    <row r="273" spans="1:33" ht="12.75">
      <c r="A273" s="12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8"/>
      <c r="AC273" s="8"/>
      <c r="AD273" s="8"/>
      <c r="AE273" s="8"/>
      <c r="AF273" s="8"/>
      <c r="AG273" s="8"/>
    </row>
    <row r="274" spans="1:33" ht="12.75">
      <c r="A274" s="12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8"/>
      <c r="AC274" s="8"/>
      <c r="AD274" s="8"/>
      <c r="AE274" s="8"/>
      <c r="AF274" s="8"/>
      <c r="AG274" s="8"/>
    </row>
    <row r="275" spans="1:33" ht="12.75">
      <c r="A275" s="12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8"/>
      <c r="AC275" s="8"/>
      <c r="AD275" s="8"/>
      <c r="AE275" s="8"/>
      <c r="AF275" s="8"/>
      <c r="AG275" s="8"/>
    </row>
    <row r="276" spans="1:33" ht="12.75">
      <c r="A276" s="12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8"/>
      <c r="AC276" s="8"/>
      <c r="AD276" s="8"/>
      <c r="AE276" s="8"/>
      <c r="AF276" s="8"/>
      <c r="AG276" s="8"/>
    </row>
    <row r="277" spans="1:33" ht="12.75">
      <c r="A277" s="12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8"/>
      <c r="AC277" s="8"/>
      <c r="AD277" s="8"/>
      <c r="AE277" s="8"/>
      <c r="AF277" s="8"/>
      <c r="AG277" s="8"/>
    </row>
    <row r="278" spans="1:33" ht="12.75">
      <c r="A278" s="12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8"/>
      <c r="AC278" s="8"/>
      <c r="AD278" s="8"/>
      <c r="AE278" s="8"/>
      <c r="AF278" s="8"/>
      <c r="AG278" s="8"/>
    </row>
    <row r="279" spans="1:33" ht="12.75">
      <c r="A279" s="12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8"/>
      <c r="AC279" s="8"/>
      <c r="AD279" s="8"/>
      <c r="AE279" s="8"/>
      <c r="AF279" s="8"/>
      <c r="AG279" s="8"/>
    </row>
    <row r="280" spans="1:33" ht="12.75">
      <c r="A280" s="12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8"/>
      <c r="AC280" s="8"/>
      <c r="AD280" s="8"/>
      <c r="AE280" s="8"/>
      <c r="AF280" s="8"/>
      <c r="AG280" s="8"/>
    </row>
    <row r="281" spans="1:33" ht="12.75">
      <c r="A281" s="12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8"/>
      <c r="AC281" s="8"/>
      <c r="AD281" s="8"/>
      <c r="AE281" s="8"/>
      <c r="AF281" s="8"/>
      <c r="AG281" s="8"/>
    </row>
    <row r="282" spans="1:33" ht="12.75">
      <c r="A282" s="12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8"/>
      <c r="AC282" s="8"/>
      <c r="AD282" s="8"/>
      <c r="AE282" s="8"/>
      <c r="AF282" s="8"/>
      <c r="AG282" s="8"/>
    </row>
    <row r="283" spans="1:33" ht="12.75">
      <c r="A283" s="12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8"/>
      <c r="AC283" s="8"/>
      <c r="AD283" s="8"/>
      <c r="AE283" s="8"/>
      <c r="AF283" s="8"/>
      <c r="AG283" s="8"/>
    </row>
    <row r="284" spans="1:33" ht="12.75">
      <c r="A284" s="12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8"/>
      <c r="AC284" s="8"/>
      <c r="AD284" s="8"/>
      <c r="AE284" s="8"/>
      <c r="AF284" s="8"/>
      <c r="AG284" s="8"/>
    </row>
    <row r="285" spans="1:33" ht="12.75">
      <c r="A285" s="12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8"/>
      <c r="AC285" s="8"/>
      <c r="AD285" s="8"/>
      <c r="AE285" s="8"/>
      <c r="AF285" s="8"/>
      <c r="AG285" s="8"/>
    </row>
    <row r="286" spans="1:33" ht="12.75">
      <c r="A286" s="12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8"/>
      <c r="AC286" s="8"/>
      <c r="AD286" s="8"/>
      <c r="AE286" s="8"/>
      <c r="AF286" s="8"/>
      <c r="AG286" s="8"/>
    </row>
    <row r="287" spans="1:33" ht="12.75">
      <c r="A287" s="12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8"/>
      <c r="AC287" s="8"/>
      <c r="AD287" s="8"/>
      <c r="AE287" s="8"/>
      <c r="AF287" s="8"/>
      <c r="AG287" s="8"/>
    </row>
    <row r="288" spans="1:33" ht="12.75">
      <c r="A288" s="12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8"/>
      <c r="AC288" s="8"/>
      <c r="AD288" s="8"/>
      <c r="AE288" s="8"/>
      <c r="AF288" s="8"/>
      <c r="AG288" s="8"/>
    </row>
    <row r="289" spans="1:33" ht="12.75">
      <c r="A289" s="12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8"/>
      <c r="AC289" s="8"/>
      <c r="AD289" s="8"/>
      <c r="AE289" s="8"/>
      <c r="AF289" s="8"/>
      <c r="AG289" s="8"/>
    </row>
    <row r="290" spans="1:33" ht="12.75">
      <c r="A290" s="12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8"/>
      <c r="AC290" s="8"/>
      <c r="AD290" s="8"/>
      <c r="AE290" s="8"/>
      <c r="AF290" s="8"/>
      <c r="AG290" s="8"/>
    </row>
    <row r="291" spans="1:33" ht="12.75">
      <c r="A291" s="12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8"/>
      <c r="AC291" s="8"/>
      <c r="AD291" s="8"/>
      <c r="AE291" s="8"/>
      <c r="AF291" s="8"/>
      <c r="AG291" s="8"/>
    </row>
    <row r="292" spans="1:33" ht="12.75">
      <c r="A292" s="12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8"/>
      <c r="AC292" s="8"/>
      <c r="AD292" s="8"/>
      <c r="AE292" s="8"/>
      <c r="AF292" s="8"/>
      <c r="AG292" s="8"/>
    </row>
    <row r="293" spans="1:33" ht="12.75">
      <c r="A293" s="12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8"/>
      <c r="AC293" s="8"/>
      <c r="AD293" s="8"/>
      <c r="AE293" s="8"/>
      <c r="AF293" s="8"/>
      <c r="AG293" s="8"/>
    </row>
    <row r="294" spans="1:33" ht="12.75">
      <c r="A294" s="12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8"/>
      <c r="AC294" s="8"/>
      <c r="AD294" s="8"/>
      <c r="AE294" s="8"/>
      <c r="AF294" s="8"/>
      <c r="AG294" s="8"/>
    </row>
    <row r="295" spans="1:33" ht="12.75">
      <c r="A295" s="12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8"/>
      <c r="AC295" s="8"/>
      <c r="AD295" s="8"/>
      <c r="AE295" s="8"/>
      <c r="AF295" s="8"/>
      <c r="AG295" s="8"/>
    </row>
    <row r="296" spans="1:33" ht="12.75">
      <c r="A296" s="12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8"/>
      <c r="AC296" s="8"/>
      <c r="AD296" s="8"/>
      <c r="AE296" s="8"/>
      <c r="AF296" s="8"/>
      <c r="AG296" s="8"/>
    </row>
    <row r="297" spans="1:33" ht="12.75">
      <c r="A297" s="12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8"/>
      <c r="AC297" s="8"/>
      <c r="AD297" s="8"/>
      <c r="AE297" s="8"/>
      <c r="AF297" s="8"/>
      <c r="AG297" s="8"/>
    </row>
    <row r="298" spans="1:33" ht="12.75">
      <c r="A298" s="12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8"/>
      <c r="AC298" s="8"/>
      <c r="AD298" s="8"/>
      <c r="AE298" s="8"/>
      <c r="AF298" s="8"/>
      <c r="AG298" s="8"/>
    </row>
    <row r="299" spans="1:33" ht="12.75">
      <c r="A299" s="12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8"/>
      <c r="AC299" s="8"/>
      <c r="AD299" s="8"/>
      <c r="AE299" s="8"/>
      <c r="AF299" s="8"/>
      <c r="AG299" s="8"/>
    </row>
    <row r="300" spans="1:33" ht="12.75">
      <c r="A300" s="12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8"/>
      <c r="AC300" s="8"/>
      <c r="AD300" s="8"/>
      <c r="AE300" s="8"/>
      <c r="AF300" s="8"/>
      <c r="AG300" s="8"/>
    </row>
    <row r="301" spans="1:33" ht="12.75">
      <c r="A301" s="12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8"/>
      <c r="AC301" s="8"/>
      <c r="AD301" s="8"/>
      <c r="AE301" s="8"/>
      <c r="AF301" s="8"/>
      <c r="AG301" s="8"/>
    </row>
    <row r="302" spans="1:33" ht="12.75">
      <c r="A302" s="12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8"/>
      <c r="AC302" s="8"/>
      <c r="AD302" s="8"/>
      <c r="AE302" s="8"/>
      <c r="AF302" s="8"/>
      <c r="AG302" s="8"/>
    </row>
    <row r="303" spans="1:33" ht="12.75">
      <c r="A303" s="12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8"/>
      <c r="AC303" s="8"/>
      <c r="AD303" s="8"/>
      <c r="AE303" s="8"/>
      <c r="AF303" s="8"/>
      <c r="AG303" s="8"/>
    </row>
    <row r="304" spans="1:33" ht="12.75">
      <c r="A304" s="12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8"/>
      <c r="AC304" s="8"/>
      <c r="AD304" s="8"/>
      <c r="AE304" s="8"/>
      <c r="AF304" s="8"/>
      <c r="AG304" s="8"/>
    </row>
    <row r="305" spans="1:33" ht="12.75">
      <c r="A305" s="12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8"/>
      <c r="AC305" s="8"/>
      <c r="AD305" s="8"/>
      <c r="AE305" s="8"/>
      <c r="AF305" s="8"/>
      <c r="AG305" s="8"/>
    </row>
    <row r="306" spans="1:33" ht="12.75">
      <c r="A306" s="12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8"/>
      <c r="AC306" s="8"/>
      <c r="AD306" s="8"/>
      <c r="AE306" s="8"/>
      <c r="AF306" s="8"/>
      <c r="AG306" s="8"/>
    </row>
    <row r="307" spans="1:33" ht="12.75">
      <c r="A307" s="12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8"/>
      <c r="AC307" s="8"/>
      <c r="AD307" s="8"/>
      <c r="AE307" s="8"/>
      <c r="AF307" s="8"/>
      <c r="AG307" s="8"/>
    </row>
    <row r="308" spans="1:33" ht="12.75">
      <c r="A308" s="12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8"/>
      <c r="AC308" s="8"/>
      <c r="AD308" s="8"/>
      <c r="AE308" s="8"/>
      <c r="AF308" s="8"/>
      <c r="AG308" s="8"/>
    </row>
    <row r="309" spans="1:33" ht="12.75">
      <c r="A309" s="12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8"/>
      <c r="AC309" s="8"/>
      <c r="AD309" s="8"/>
      <c r="AE309" s="8"/>
      <c r="AF309" s="8"/>
      <c r="AG309" s="8"/>
    </row>
    <row r="310" spans="1:33" ht="12.75">
      <c r="A310" s="12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8"/>
      <c r="AC310" s="8"/>
      <c r="AD310" s="8"/>
      <c r="AE310" s="8"/>
      <c r="AF310" s="8"/>
      <c r="AG310" s="8"/>
    </row>
    <row r="311" spans="1:33" ht="12.75">
      <c r="A311" s="12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8"/>
      <c r="AC311" s="8"/>
      <c r="AD311" s="8"/>
      <c r="AE311" s="8"/>
      <c r="AF311" s="8"/>
      <c r="AG311" s="8"/>
    </row>
    <row r="312" spans="1:33" ht="12.75">
      <c r="A312" s="12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8"/>
      <c r="AC312" s="8"/>
      <c r="AD312" s="8"/>
      <c r="AE312" s="8"/>
      <c r="AF312" s="8"/>
      <c r="AG312" s="8"/>
    </row>
    <row r="313" spans="1:33" ht="12.75">
      <c r="A313" s="12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8"/>
      <c r="AC313" s="8"/>
      <c r="AD313" s="8"/>
      <c r="AE313" s="8"/>
      <c r="AF313" s="8"/>
      <c r="AG313" s="8"/>
    </row>
    <row r="314" spans="1:33" ht="12.75">
      <c r="A314" s="12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8"/>
      <c r="AC314" s="8"/>
      <c r="AD314" s="8"/>
      <c r="AE314" s="8"/>
      <c r="AF314" s="8"/>
      <c r="AG314" s="8"/>
    </row>
    <row r="315" spans="1:33" ht="12.75">
      <c r="A315" s="12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8"/>
      <c r="AC315" s="8"/>
      <c r="AD315" s="8"/>
      <c r="AE315" s="8"/>
      <c r="AF315" s="8"/>
      <c r="AG315" s="8"/>
    </row>
    <row r="316" spans="1:33" ht="12.75">
      <c r="A316" s="12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8"/>
      <c r="AC316" s="8"/>
      <c r="AD316" s="8"/>
      <c r="AE316" s="8"/>
      <c r="AF316" s="8"/>
      <c r="AG316" s="8"/>
    </row>
    <row r="317" spans="1:33" ht="12.75">
      <c r="A317" s="12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8"/>
      <c r="AC317" s="8"/>
      <c r="AD317" s="8"/>
      <c r="AE317" s="8"/>
      <c r="AF317" s="8"/>
      <c r="AG317" s="8"/>
    </row>
    <row r="318" spans="1:33" ht="12.75">
      <c r="A318" s="12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8"/>
      <c r="AC318" s="8"/>
      <c r="AD318" s="8"/>
      <c r="AE318" s="8"/>
      <c r="AF318" s="8"/>
      <c r="AG318" s="8"/>
    </row>
    <row r="319" spans="1:33" ht="12.75">
      <c r="A319" s="12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8"/>
      <c r="AC319" s="8"/>
      <c r="AD319" s="8"/>
      <c r="AE319" s="8"/>
      <c r="AF319" s="8"/>
      <c r="AG319" s="8"/>
    </row>
    <row r="320" spans="1:33" ht="12.75">
      <c r="A320" s="12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8"/>
      <c r="AC320" s="8"/>
      <c r="AD320" s="8"/>
      <c r="AE320" s="8"/>
      <c r="AF320" s="8"/>
      <c r="AG320" s="8"/>
    </row>
    <row r="321" spans="1:33" ht="12.75">
      <c r="A321" s="12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8"/>
      <c r="AC321" s="8"/>
      <c r="AD321" s="8"/>
      <c r="AE321" s="8"/>
      <c r="AF321" s="8"/>
      <c r="AG321" s="8"/>
    </row>
    <row r="322" spans="1:33" ht="12.75">
      <c r="A322" s="12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8"/>
      <c r="AC322" s="8"/>
      <c r="AD322" s="8"/>
      <c r="AE322" s="8"/>
      <c r="AF322" s="8"/>
      <c r="AG322" s="8"/>
    </row>
    <row r="323" spans="1:33" ht="12.75">
      <c r="A323" s="12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8"/>
      <c r="AC323" s="8"/>
      <c r="AD323" s="8"/>
      <c r="AE323" s="8"/>
      <c r="AF323" s="8"/>
      <c r="AG323" s="8"/>
    </row>
    <row r="324" spans="1:33" ht="12.75">
      <c r="A324" s="12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8"/>
      <c r="AC324" s="8"/>
      <c r="AD324" s="8"/>
      <c r="AE324" s="8"/>
      <c r="AF324" s="8"/>
      <c r="AG324" s="8"/>
    </row>
    <row r="325" spans="1:33" ht="12.75">
      <c r="A325" s="12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8"/>
      <c r="AC325" s="8"/>
      <c r="AD325" s="8"/>
      <c r="AE325" s="8"/>
      <c r="AF325" s="8"/>
      <c r="AG325" s="8"/>
    </row>
    <row r="326" spans="1:33" ht="12.75">
      <c r="A326" s="12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8"/>
      <c r="AC326" s="8"/>
      <c r="AD326" s="8"/>
      <c r="AE326" s="8"/>
      <c r="AF326" s="8"/>
      <c r="AG326" s="8"/>
    </row>
    <row r="327" spans="1:33" ht="12.75">
      <c r="A327" s="12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8"/>
      <c r="AC327" s="8"/>
      <c r="AD327" s="8"/>
      <c r="AE327" s="8"/>
      <c r="AF327" s="8"/>
      <c r="AG327" s="8"/>
    </row>
    <row r="328" spans="1:33" ht="12.75">
      <c r="A328" s="12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8"/>
      <c r="AC328" s="8"/>
      <c r="AD328" s="8"/>
      <c r="AE328" s="8"/>
      <c r="AF328" s="8"/>
      <c r="AG328" s="8"/>
    </row>
    <row r="329" spans="1:33" ht="12.75">
      <c r="A329" s="12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8"/>
      <c r="AC329" s="8"/>
      <c r="AD329" s="8"/>
      <c r="AE329" s="8"/>
      <c r="AF329" s="8"/>
      <c r="AG329" s="8"/>
    </row>
    <row r="330" spans="1:33" ht="12.75">
      <c r="A330" s="12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8"/>
      <c r="AC330" s="8"/>
      <c r="AD330" s="8"/>
      <c r="AE330" s="8"/>
      <c r="AF330" s="8"/>
      <c r="AG330" s="8"/>
    </row>
    <row r="331" spans="1:33" ht="12.75">
      <c r="A331" s="12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8"/>
      <c r="AC331" s="8"/>
      <c r="AD331" s="8"/>
      <c r="AE331" s="8"/>
      <c r="AF331" s="8"/>
      <c r="AG331" s="8"/>
    </row>
    <row r="332" spans="1:33" ht="12.75">
      <c r="A332" s="12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8"/>
      <c r="AC332" s="8"/>
      <c r="AD332" s="8"/>
      <c r="AE332" s="8"/>
      <c r="AF332" s="8"/>
      <c r="AG332" s="8"/>
    </row>
    <row r="333" spans="1:33" ht="12.75">
      <c r="A333" s="12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8"/>
      <c r="AC333" s="8"/>
      <c r="AD333" s="8"/>
      <c r="AE333" s="8"/>
      <c r="AF333" s="8"/>
      <c r="AG333" s="8"/>
    </row>
    <row r="334" spans="1:33" ht="12.75">
      <c r="A334" s="12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8"/>
      <c r="AC334" s="8"/>
      <c r="AD334" s="8"/>
      <c r="AE334" s="8"/>
      <c r="AF334" s="8"/>
      <c r="AG334" s="8"/>
    </row>
    <row r="335" spans="1:33" ht="12.75">
      <c r="A335" s="12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8"/>
      <c r="AC335" s="8"/>
      <c r="AD335" s="8"/>
      <c r="AE335" s="8"/>
      <c r="AF335" s="8"/>
      <c r="AG335" s="8"/>
    </row>
    <row r="336" spans="1:33" ht="12.75">
      <c r="A336" s="12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8"/>
      <c r="AC336" s="8"/>
      <c r="AD336" s="8"/>
      <c r="AE336" s="8"/>
      <c r="AF336" s="8"/>
      <c r="AG336" s="8"/>
    </row>
    <row r="337" spans="1:33" ht="12.75">
      <c r="A337" s="12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8"/>
      <c r="AC337" s="8"/>
      <c r="AD337" s="8"/>
      <c r="AE337" s="8"/>
      <c r="AF337" s="8"/>
      <c r="AG337" s="8"/>
    </row>
    <row r="338" spans="1:33" ht="12.75">
      <c r="A338" s="12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8"/>
      <c r="AC338" s="8"/>
      <c r="AD338" s="8"/>
      <c r="AE338" s="8"/>
      <c r="AF338" s="8"/>
      <c r="AG338" s="8"/>
    </row>
    <row r="339" spans="1:33" ht="12.75">
      <c r="A339" s="12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8"/>
      <c r="AC339" s="8"/>
      <c r="AD339" s="8"/>
      <c r="AE339" s="8"/>
      <c r="AF339" s="8"/>
      <c r="AG339" s="8"/>
    </row>
    <row r="340" spans="1:33" ht="12.75">
      <c r="A340" s="12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8"/>
      <c r="AC340" s="8"/>
      <c r="AD340" s="8"/>
      <c r="AE340" s="8"/>
      <c r="AF340" s="8"/>
      <c r="AG340" s="8"/>
    </row>
    <row r="341" spans="1:33" ht="12.75">
      <c r="A341" s="12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8"/>
      <c r="AC341" s="8"/>
      <c r="AD341" s="8"/>
      <c r="AE341" s="8"/>
      <c r="AF341" s="8"/>
      <c r="AG341" s="8"/>
    </row>
    <row r="342" spans="1:33" ht="12.75">
      <c r="A342" s="12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8"/>
      <c r="AC342" s="8"/>
      <c r="AD342" s="8"/>
      <c r="AE342" s="8"/>
      <c r="AF342" s="8"/>
      <c r="AG342" s="8"/>
    </row>
    <row r="343" spans="1:33" ht="12.75">
      <c r="A343" s="12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8"/>
      <c r="AC343" s="8"/>
      <c r="AD343" s="8"/>
      <c r="AE343" s="8"/>
      <c r="AF343" s="8"/>
      <c r="AG343" s="8"/>
    </row>
    <row r="344" spans="1:33" ht="12.75">
      <c r="A344" s="12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8"/>
      <c r="AC344" s="8"/>
      <c r="AD344" s="8"/>
      <c r="AE344" s="8"/>
      <c r="AF344" s="8"/>
      <c r="AG344" s="8"/>
    </row>
    <row r="345" spans="1:33" ht="12.75">
      <c r="A345" s="12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8"/>
      <c r="AC345" s="8"/>
      <c r="AD345" s="8"/>
      <c r="AE345" s="8"/>
      <c r="AF345" s="8"/>
      <c r="AG345" s="8"/>
    </row>
    <row r="346" spans="1:33" ht="12.75">
      <c r="A346" s="12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8"/>
      <c r="AC346" s="8"/>
      <c r="AD346" s="8"/>
      <c r="AE346" s="8"/>
      <c r="AF346" s="8"/>
      <c r="AG346" s="8"/>
    </row>
    <row r="347" spans="1:33" ht="12.75">
      <c r="A347" s="12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8"/>
      <c r="AC347" s="8"/>
      <c r="AD347" s="8"/>
      <c r="AE347" s="8"/>
      <c r="AF347" s="8"/>
      <c r="AG347" s="8"/>
    </row>
    <row r="348" spans="1:33" ht="12.75">
      <c r="A348" s="12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8"/>
      <c r="AC348" s="8"/>
      <c r="AD348" s="8"/>
      <c r="AE348" s="8"/>
      <c r="AF348" s="8"/>
      <c r="AG348" s="8"/>
    </row>
    <row r="349" spans="1:33" ht="12.75">
      <c r="A349" s="12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8"/>
      <c r="AC349" s="8"/>
      <c r="AD349" s="8"/>
      <c r="AE349" s="8"/>
      <c r="AF349" s="8"/>
      <c r="AG349" s="8"/>
    </row>
    <row r="350" spans="1:33" ht="12.75">
      <c r="A350" s="12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8"/>
      <c r="AC350" s="8"/>
      <c r="AD350" s="8"/>
      <c r="AE350" s="8"/>
      <c r="AF350" s="8"/>
      <c r="AG350" s="8"/>
    </row>
    <row r="351" spans="1:33" ht="12.75">
      <c r="A351" s="12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8"/>
      <c r="AC351" s="8"/>
      <c r="AD351" s="8"/>
      <c r="AE351" s="8"/>
      <c r="AF351" s="8"/>
      <c r="AG351" s="8"/>
    </row>
    <row r="352" spans="1:33" ht="12.75">
      <c r="A352" s="12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8"/>
      <c r="AC352" s="8"/>
      <c r="AD352" s="8"/>
      <c r="AE352" s="8"/>
      <c r="AF352" s="8"/>
      <c r="AG352" s="8"/>
    </row>
    <row r="353" spans="1:33" ht="12.75">
      <c r="A353" s="12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8"/>
      <c r="AC353" s="8"/>
      <c r="AD353" s="8"/>
      <c r="AE353" s="8"/>
      <c r="AF353" s="8"/>
      <c r="AG353" s="8"/>
    </row>
    <row r="354" spans="1:33" ht="12.75">
      <c r="A354" s="12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8"/>
      <c r="AC354" s="8"/>
      <c r="AD354" s="8"/>
      <c r="AE354" s="8"/>
      <c r="AF354" s="8"/>
      <c r="AG354" s="8"/>
    </row>
    <row r="355" spans="1:33" ht="12.75">
      <c r="A355" s="12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8"/>
      <c r="AC355" s="8"/>
      <c r="AD355" s="8"/>
      <c r="AE355" s="8"/>
      <c r="AF355" s="8"/>
      <c r="AG355" s="8"/>
    </row>
    <row r="356" spans="1:33" ht="12.75">
      <c r="A356" s="12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8"/>
      <c r="AC356" s="8"/>
      <c r="AD356" s="8"/>
      <c r="AE356" s="8"/>
      <c r="AF356" s="8"/>
      <c r="AG356" s="8"/>
    </row>
    <row r="357" spans="1:33" ht="12.75">
      <c r="A357" s="12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8"/>
      <c r="AC357" s="8"/>
      <c r="AD357" s="8"/>
      <c r="AE357" s="8"/>
      <c r="AF357" s="8"/>
      <c r="AG357" s="8"/>
    </row>
    <row r="358" spans="1:33" ht="12.75">
      <c r="A358" s="12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8"/>
      <c r="AC358" s="8"/>
      <c r="AD358" s="8"/>
      <c r="AE358" s="8"/>
      <c r="AF358" s="8"/>
      <c r="AG358" s="8"/>
    </row>
    <row r="359" spans="1:33" ht="12.75">
      <c r="A359" s="12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8"/>
      <c r="AC359" s="8"/>
      <c r="AD359" s="8"/>
      <c r="AE359" s="8"/>
      <c r="AF359" s="8"/>
      <c r="AG359" s="8"/>
    </row>
    <row r="360" spans="1:33" ht="12.75">
      <c r="A360" s="12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8"/>
      <c r="AC360" s="8"/>
      <c r="AD360" s="8"/>
      <c r="AE360" s="8"/>
      <c r="AF360" s="8"/>
      <c r="AG360" s="8"/>
    </row>
    <row r="361" spans="1:33" ht="12.75">
      <c r="A361" s="12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8"/>
      <c r="AC361" s="8"/>
      <c r="AD361" s="8"/>
      <c r="AE361" s="8"/>
      <c r="AF361" s="8"/>
      <c r="AG361" s="8"/>
    </row>
    <row r="362" spans="1:33" ht="12.75">
      <c r="A362" s="12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8"/>
      <c r="AC362" s="8"/>
      <c r="AD362" s="8"/>
      <c r="AE362" s="8"/>
      <c r="AF362" s="8"/>
      <c r="AG362" s="8"/>
    </row>
    <row r="363" spans="1:33" ht="12.75">
      <c r="A363" s="12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8"/>
      <c r="AC363" s="8"/>
      <c r="AD363" s="8"/>
      <c r="AE363" s="8"/>
      <c r="AF363" s="8"/>
      <c r="AG363" s="8"/>
    </row>
    <row r="364" spans="1:33" ht="12.75">
      <c r="A364" s="12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8"/>
      <c r="AC364" s="8"/>
      <c r="AD364" s="8"/>
      <c r="AE364" s="8"/>
      <c r="AF364" s="8"/>
      <c r="AG364" s="8"/>
    </row>
    <row r="365" spans="1:33" ht="12.75">
      <c r="A365" s="12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8"/>
      <c r="AC365" s="8"/>
      <c r="AD365" s="8"/>
      <c r="AE365" s="8"/>
      <c r="AF365" s="8"/>
      <c r="AG365" s="8"/>
    </row>
    <row r="366" spans="1:33" ht="12.75">
      <c r="A366" s="12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8"/>
      <c r="AC366" s="8"/>
      <c r="AD366" s="8"/>
      <c r="AE366" s="8"/>
      <c r="AF366" s="8"/>
      <c r="AG366" s="8"/>
    </row>
    <row r="367" spans="1:33" ht="12.75">
      <c r="A367" s="12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8"/>
      <c r="AC367" s="8"/>
      <c r="AD367" s="8"/>
      <c r="AE367" s="8"/>
      <c r="AF367" s="8"/>
      <c r="AG367" s="8"/>
    </row>
    <row r="368" spans="1:33" ht="12.75">
      <c r="A368" s="12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8"/>
      <c r="AC368" s="8"/>
      <c r="AD368" s="8"/>
      <c r="AE368" s="8"/>
      <c r="AF368" s="8"/>
      <c r="AG368" s="8"/>
    </row>
    <row r="369" spans="1:33" ht="12.75">
      <c r="A369" s="12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8"/>
      <c r="AC369" s="8"/>
      <c r="AD369" s="8"/>
      <c r="AE369" s="8"/>
      <c r="AF369" s="8"/>
      <c r="AG369" s="8"/>
    </row>
    <row r="370" spans="1:33" ht="12.75">
      <c r="A370" s="12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8"/>
      <c r="AC370" s="8"/>
      <c r="AD370" s="8"/>
      <c r="AE370" s="8"/>
      <c r="AF370" s="8"/>
      <c r="AG370" s="8"/>
    </row>
    <row r="371" spans="1:33" ht="12.75">
      <c r="A371" s="12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8"/>
      <c r="AC371" s="8"/>
      <c r="AD371" s="8"/>
      <c r="AE371" s="8"/>
      <c r="AF371" s="8"/>
      <c r="AG371" s="8"/>
    </row>
    <row r="372" spans="1:33" ht="12.75">
      <c r="A372" s="12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8"/>
      <c r="AC372" s="8"/>
      <c r="AD372" s="8"/>
      <c r="AE372" s="8"/>
      <c r="AF372" s="8"/>
      <c r="AG372" s="8"/>
    </row>
    <row r="373" spans="1:33" ht="12.75">
      <c r="A373" s="12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8"/>
      <c r="AC373" s="8"/>
      <c r="AD373" s="8"/>
      <c r="AE373" s="8"/>
      <c r="AF373" s="8"/>
      <c r="AG373" s="8"/>
    </row>
    <row r="374" spans="1:33" ht="12.75">
      <c r="A374" s="12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8"/>
      <c r="AC374" s="8"/>
      <c r="AD374" s="8"/>
      <c r="AE374" s="8"/>
      <c r="AF374" s="8"/>
      <c r="AG374" s="8"/>
    </row>
    <row r="375" spans="1:33" ht="12.75">
      <c r="A375" s="12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8"/>
      <c r="AC375" s="8"/>
      <c r="AD375" s="8"/>
      <c r="AE375" s="8"/>
      <c r="AF375" s="8"/>
      <c r="AG375" s="8"/>
    </row>
    <row r="376" spans="1:33" ht="12.75">
      <c r="A376" s="12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8"/>
      <c r="AC376" s="8"/>
      <c r="AD376" s="8"/>
      <c r="AE376" s="8"/>
      <c r="AF376" s="8"/>
      <c r="AG376" s="8"/>
    </row>
    <row r="377" spans="1:33" ht="12.75">
      <c r="A377" s="12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8"/>
      <c r="AC377" s="8"/>
      <c r="AD377" s="8"/>
      <c r="AE377" s="8"/>
      <c r="AF377" s="8"/>
      <c r="AG377" s="8"/>
    </row>
    <row r="378" spans="1:33" ht="12.75">
      <c r="A378" s="12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8"/>
      <c r="AC378" s="8"/>
      <c r="AD378" s="8"/>
      <c r="AE378" s="8"/>
      <c r="AF378" s="8"/>
      <c r="AG378" s="8"/>
    </row>
    <row r="379" spans="1:33" ht="12.75">
      <c r="A379" s="12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8"/>
      <c r="AC379" s="8"/>
      <c r="AD379" s="8"/>
      <c r="AE379" s="8"/>
      <c r="AF379" s="8"/>
      <c r="AG379" s="8"/>
    </row>
    <row r="380" spans="1:33" ht="12.75">
      <c r="A380" s="12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8"/>
      <c r="AC380" s="8"/>
      <c r="AD380" s="8"/>
      <c r="AE380" s="8"/>
      <c r="AF380" s="8"/>
      <c r="AG380" s="8"/>
    </row>
    <row r="381" spans="1:33" ht="12.75">
      <c r="A381" s="12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8"/>
      <c r="AC381" s="8"/>
      <c r="AD381" s="8"/>
      <c r="AE381" s="8"/>
      <c r="AF381" s="8"/>
      <c r="AG381" s="8"/>
    </row>
    <row r="382" spans="1:33" ht="12.75">
      <c r="A382" s="12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8"/>
      <c r="AC382" s="8"/>
      <c r="AD382" s="8"/>
      <c r="AE382" s="8"/>
      <c r="AF382" s="8"/>
      <c r="AG382" s="8"/>
    </row>
    <row r="383" spans="1:33" ht="12.75">
      <c r="A383" s="12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8"/>
      <c r="AC383" s="8"/>
      <c r="AD383" s="8"/>
      <c r="AE383" s="8"/>
      <c r="AF383" s="8"/>
      <c r="AG383" s="8"/>
    </row>
    <row r="384" spans="1:33" ht="12.75">
      <c r="A384" s="12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8"/>
      <c r="AC384" s="8"/>
      <c r="AD384" s="8"/>
      <c r="AE384" s="8"/>
      <c r="AF384" s="8"/>
      <c r="AG384" s="8"/>
    </row>
    <row r="385" spans="1:33" ht="12.75">
      <c r="A385" s="12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8"/>
      <c r="AC385" s="8"/>
      <c r="AD385" s="8"/>
      <c r="AE385" s="8"/>
      <c r="AF385" s="8"/>
      <c r="AG385" s="8"/>
    </row>
    <row r="386" spans="1:33" ht="12.75">
      <c r="A386" s="12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8"/>
      <c r="AC386" s="8"/>
      <c r="AD386" s="8"/>
      <c r="AE386" s="8"/>
      <c r="AF386" s="8"/>
      <c r="AG386" s="8"/>
    </row>
    <row r="387" spans="1:33" ht="12.75">
      <c r="A387" s="12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8"/>
      <c r="AC387" s="8"/>
      <c r="AD387" s="8"/>
      <c r="AE387" s="8"/>
      <c r="AF387" s="8"/>
      <c r="AG387" s="8"/>
    </row>
    <row r="388" spans="1:33" ht="12.75">
      <c r="A388" s="12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8"/>
      <c r="AC388" s="8"/>
      <c r="AD388" s="8"/>
      <c r="AE388" s="8"/>
      <c r="AF388" s="8"/>
      <c r="AG388" s="8"/>
    </row>
    <row r="389" spans="1:33" ht="12.75">
      <c r="A389" s="12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8"/>
      <c r="AC389" s="8"/>
      <c r="AD389" s="8"/>
      <c r="AE389" s="8"/>
      <c r="AF389" s="8"/>
      <c r="AG389" s="8"/>
    </row>
    <row r="390" spans="1:33" ht="12.75">
      <c r="A390" s="12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8"/>
      <c r="AC390" s="8"/>
      <c r="AD390" s="8"/>
      <c r="AE390" s="8"/>
      <c r="AF390" s="8"/>
      <c r="AG390" s="8"/>
    </row>
    <row r="391" spans="1:33" ht="12.75">
      <c r="A391" s="12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8"/>
      <c r="AC391" s="8"/>
      <c r="AD391" s="8"/>
      <c r="AE391" s="8"/>
      <c r="AF391" s="8"/>
      <c r="AG391" s="8"/>
    </row>
    <row r="392" spans="1:33" ht="12.75">
      <c r="A392" s="12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8"/>
      <c r="AC392" s="8"/>
      <c r="AD392" s="8"/>
      <c r="AE392" s="8"/>
      <c r="AF392" s="8"/>
      <c r="AG392" s="8"/>
    </row>
    <row r="393" spans="1:33" ht="12.75">
      <c r="A393" s="12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8"/>
      <c r="AC393" s="8"/>
      <c r="AD393" s="8"/>
      <c r="AE393" s="8"/>
      <c r="AF393" s="8"/>
      <c r="AG393" s="8"/>
    </row>
    <row r="394" spans="1:33" ht="12.75">
      <c r="A394" s="12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8"/>
      <c r="AC394" s="8"/>
      <c r="AD394" s="8"/>
      <c r="AE394" s="8"/>
      <c r="AF394" s="8"/>
      <c r="AG394" s="8"/>
    </row>
    <row r="395" spans="1:33" ht="12.75">
      <c r="A395" s="12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8"/>
      <c r="AC395" s="8"/>
      <c r="AD395" s="8"/>
      <c r="AE395" s="8"/>
      <c r="AF395" s="8"/>
      <c r="AG395" s="8"/>
    </row>
    <row r="396" spans="1:33" ht="12.75">
      <c r="A396" s="12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8"/>
      <c r="AC396" s="8"/>
      <c r="AD396" s="8"/>
      <c r="AE396" s="8"/>
      <c r="AF396" s="8"/>
      <c r="AG396" s="8"/>
    </row>
    <row r="397" spans="1:33" ht="12.75">
      <c r="A397" s="12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8"/>
      <c r="AC397" s="8"/>
      <c r="AD397" s="8"/>
      <c r="AE397" s="8"/>
      <c r="AF397" s="8"/>
      <c r="AG397" s="8"/>
    </row>
    <row r="398" spans="1:33" ht="12.75">
      <c r="A398" s="12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8"/>
      <c r="AC398" s="8"/>
      <c r="AD398" s="8"/>
      <c r="AE398" s="8"/>
      <c r="AF398" s="8"/>
      <c r="AG398" s="8"/>
    </row>
    <row r="399" spans="1:33" ht="12.75">
      <c r="A399" s="12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8"/>
      <c r="AC399" s="8"/>
      <c r="AD399" s="8"/>
      <c r="AE399" s="8"/>
      <c r="AF399" s="8"/>
      <c r="AG399" s="8"/>
    </row>
    <row r="400" spans="1:33" ht="12.75">
      <c r="A400" s="12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8"/>
      <c r="AC400" s="8"/>
      <c r="AD400" s="8"/>
      <c r="AE400" s="8"/>
      <c r="AF400" s="8"/>
      <c r="AG400" s="8"/>
    </row>
    <row r="401" spans="1:33" ht="12.75">
      <c r="A401" s="12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8"/>
      <c r="AC401" s="8"/>
      <c r="AD401" s="8"/>
      <c r="AE401" s="8"/>
      <c r="AF401" s="8"/>
      <c r="AG401" s="8"/>
    </row>
    <row r="402" spans="1:33" ht="12.75">
      <c r="A402" s="12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8"/>
      <c r="AC402" s="8"/>
      <c r="AD402" s="8"/>
      <c r="AE402" s="8"/>
      <c r="AF402" s="8"/>
      <c r="AG402" s="8"/>
    </row>
    <row r="403" spans="1:33" ht="12.75">
      <c r="A403" s="12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8"/>
      <c r="AC403" s="8"/>
      <c r="AD403" s="8"/>
      <c r="AE403" s="8"/>
      <c r="AF403" s="8"/>
      <c r="AG403" s="8"/>
    </row>
    <row r="404" spans="1:33" ht="12.75">
      <c r="A404" s="12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8"/>
      <c r="AC404" s="8"/>
      <c r="AD404" s="8"/>
      <c r="AE404" s="8"/>
      <c r="AF404" s="8"/>
      <c r="AG404" s="8"/>
    </row>
    <row r="405" spans="1:33" ht="12.75">
      <c r="A405" s="12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8"/>
      <c r="AC405" s="8"/>
      <c r="AD405" s="8"/>
      <c r="AE405" s="8"/>
      <c r="AF405" s="8"/>
      <c r="AG405" s="8"/>
    </row>
    <row r="406" spans="1:33" ht="12.75">
      <c r="A406" s="12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8"/>
      <c r="AC406" s="8"/>
      <c r="AD406" s="8"/>
      <c r="AE406" s="8"/>
      <c r="AF406" s="8"/>
      <c r="AG406" s="8"/>
    </row>
    <row r="407" spans="1:33" ht="12.75">
      <c r="A407" s="12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8"/>
      <c r="AC407" s="8"/>
      <c r="AD407" s="8"/>
      <c r="AE407" s="8"/>
      <c r="AF407" s="8"/>
      <c r="AG407" s="8"/>
    </row>
    <row r="408" spans="1:33" ht="12.75">
      <c r="A408" s="12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8"/>
      <c r="AC408" s="8"/>
      <c r="AD408" s="8"/>
      <c r="AE408" s="8"/>
      <c r="AF408" s="8"/>
      <c r="AG408" s="8"/>
    </row>
    <row r="409" spans="1:33" ht="12.75">
      <c r="A409" s="12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8"/>
      <c r="AC409" s="8"/>
      <c r="AD409" s="8"/>
      <c r="AE409" s="8"/>
      <c r="AF409" s="8"/>
      <c r="AG409" s="8"/>
    </row>
    <row r="410" spans="1:33" ht="12.75">
      <c r="A410" s="12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8"/>
      <c r="AC410" s="8"/>
      <c r="AD410" s="8"/>
      <c r="AE410" s="8"/>
      <c r="AF410" s="8"/>
      <c r="AG410" s="8"/>
    </row>
    <row r="411" spans="1:33" ht="12.75">
      <c r="A411" s="12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8"/>
      <c r="AC411" s="8"/>
      <c r="AD411" s="8"/>
      <c r="AE411" s="8"/>
      <c r="AF411" s="8"/>
      <c r="AG411" s="8"/>
    </row>
    <row r="412" spans="1:33" ht="12.75">
      <c r="A412" s="12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8"/>
      <c r="AC412" s="8"/>
      <c r="AD412" s="8"/>
      <c r="AE412" s="8"/>
      <c r="AF412" s="8"/>
      <c r="AG412" s="8"/>
    </row>
    <row r="413" spans="1:33" ht="12.75">
      <c r="A413" s="12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8"/>
      <c r="AC413" s="8"/>
      <c r="AD413" s="8"/>
      <c r="AE413" s="8"/>
      <c r="AF413" s="8"/>
      <c r="AG413" s="8"/>
    </row>
    <row r="414" spans="1:33" ht="12.75">
      <c r="A414" s="12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8"/>
      <c r="AC414" s="8"/>
      <c r="AD414" s="8"/>
      <c r="AE414" s="8"/>
      <c r="AF414" s="8"/>
      <c r="AG414" s="8"/>
    </row>
    <row r="415" spans="1:33" ht="12.75">
      <c r="A415" s="12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8"/>
      <c r="AC415" s="8"/>
      <c r="AD415" s="8"/>
      <c r="AE415" s="8"/>
      <c r="AF415" s="8"/>
      <c r="AG415" s="8"/>
    </row>
    <row r="416" spans="1:33" ht="12.75">
      <c r="A416" s="12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8"/>
      <c r="AC416" s="8"/>
      <c r="AD416" s="8"/>
      <c r="AE416" s="8"/>
      <c r="AF416" s="8"/>
      <c r="AG416" s="8"/>
    </row>
    <row r="417" spans="1:33" ht="12.75">
      <c r="A417" s="12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8"/>
      <c r="AC417" s="8"/>
      <c r="AD417" s="8"/>
      <c r="AE417" s="8"/>
      <c r="AF417" s="8"/>
      <c r="AG417" s="8"/>
    </row>
    <row r="418" spans="1:33" ht="12.75">
      <c r="A418" s="12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8"/>
      <c r="AC418" s="8"/>
      <c r="AD418" s="8"/>
      <c r="AE418" s="8"/>
      <c r="AF418" s="8"/>
      <c r="AG418" s="8"/>
    </row>
    <row r="419" spans="1:33" ht="12.75">
      <c r="A419" s="12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8"/>
      <c r="AC419" s="8"/>
      <c r="AD419" s="8"/>
      <c r="AE419" s="8"/>
      <c r="AF419" s="8"/>
      <c r="AG419" s="8"/>
    </row>
    <row r="420" spans="1:33" ht="12.75">
      <c r="A420" s="12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8"/>
      <c r="AC420" s="8"/>
      <c r="AD420" s="8"/>
      <c r="AE420" s="8"/>
      <c r="AF420" s="8"/>
      <c r="AG420" s="8"/>
    </row>
    <row r="421" spans="1:33" ht="12.75">
      <c r="A421" s="12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8"/>
      <c r="AC421" s="8"/>
      <c r="AD421" s="8"/>
      <c r="AE421" s="8"/>
      <c r="AF421" s="8"/>
      <c r="AG421" s="8"/>
    </row>
    <row r="422" spans="1:33" ht="12.75">
      <c r="A422" s="12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8"/>
      <c r="AC422" s="8"/>
      <c r="AD422" s="8"/>
      <c r="AE422" s="8"/>
      <c r="AF422" s="8"/>
      <c r="AG422" s="8"/>
    </row>
    <row r="423" spans="1:33" ht="12.75">
      <c r="A423" s="12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8"/>
      <c r="AC423" s="8"/>
      <c r="AD423" s="8"/>
      <c r="AE423" s="8"/>
      <c r="AF423" s="8"/>
      <c r="AG423" s="8"/>
    </row>
    <row r="424" spans="1:33" ht="12.75">
      <c r="A424" s="12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8"/>
      <c r="AC424" s="8"/>
      <c r="AD424" s="8"/>
      <c r="AE424" s="8"/>
      <c r="AF424" s="8"/>
      <c r="AG424" s="8"/>
    </row>
    <row r="425" spans="1:33" ht="12.75">
      <c r="A425" s="12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8"/>
      <c r="AC425" s="8"/>
      <c r="AD425" s="8"/>
      <c r="AE425" s="8"/>
      <c r="AF425" s="8"/>
      <c r="AG425" s="8"/>
    </row>
    <row r="426" spans="1:33" ht="12.75">
      <c r="A426" s="12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8"/>
      <c r="AC426" s="8"/>
      <c r="AD426" s="8"/>
      <c r="AE426" s="8"/>
      <c r="AF426" s="8"/>
      <c r="AG426" s="8"/>
    </row>
    <row r="427" spans="1:33" ht="12.75">
      <c r="A427" s="12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8"/>
      <c r="AC427" s="8"/>
      <c r="AD427" s="8"/>
      <c r="AE427" s="8"/>
      <c r="AF427" s="8"/>
      <c r="AG427" s="8"/>
    </row>
    <row r="428" spans="1:33" ht="12.75">
      <c r="A428" s="12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8"/>
      <c r="AC428" s="8"/>
      <c r="AD428" s="8"/>
      <c r="AE428" s="8"/>
      <c r="AF428" s="8"/>
      <c r="AG428" s="8"/>
    </row>
    <row r="429" spans="1:33" ht="12.75">
      <c r="A429" s="12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8"/>
      <c r="AC429" s="8"/>
      <c r="AD429" s="8"/>
      <c r="AE429" s="8"/>
      <c r="AF429" s="8"/>
      <c r="AG429" s="8"/>
    </row>
    <row r="430" spans="1:33" ht="12.75">
      <c r="A430" s="12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8"/>
      <c r="AC430" s="8"/>
      <c r="AD430" s="8"/>
      <c r="AE430" s="8"/>
      <c r="AF430" s="8"/>
      <c r="AG430" s="8"/>
    </row>
    <row r="431" spans="1:33" ht="12.75">
      <c r="A431" s="12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8"/>
      <c r="AC431" s="8"/>
      <c r="AD431" s="8"/>
      <c r="AE431" s="8"/>
      <c r="AF431" s="8"/>
      <c r="AG431" s="8"/>
    </row>
    <row r="432" spans="1:33" ht="12.75">
      <c r="A432" s="12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8"/>
      <c r="AC432" s="8"/>
      <c r="AD432" s="8"/>
      <c r="AE432" s="8"/>
      <c r="AF432" s="8"/>
      <c r="AG432" s="8"/>
    </row>
    <row r="433" spans="1:33" ht="12.75">
      <c r="A433" s="12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8"/>
      <c r="AC433" s="8"/>
      <c r="AD433" s="8"/>
      <c r="AE433" s="8"/>
      <c r="AF433" s="8"/>
      <c r="AG433" s="8"/>
    </row>
    <row r="434" spans="1:33" ht="12.75">
      <c r="A434" s="12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8"/>
      <c r="AC434" s="8"/>
      <c r="AD434" s="8"/>
      <c r="AE434" s="8"/>
      <c r="AF434" s="8"/>
      <c r="AG434" s="8"/>
    </row>
    <row r="435" spans="1:33" ht="12.75">
      <c r="A435" s="12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8"/>
      <c r="AC435" s="8"/>
      <c r="AD435" s="8"/>
      <c r="AE435" s="8"/>
      <c r="AF435" s="8"/>
      <c r="AG435" s="8"/>
    </row>
    <row r="436" spans="1:33" ht="12.75">
      <c r="A436" s="12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8"/>
      <c r="AC436" s="8"/>
      <c r="AD436" s="8"/>
      <c r="AE436" s="8"/>
      <c r="AF436" s="8"/>
      <c r="AG436" s="8"/>
    </row>
    <row r="437" spans="1:33" ht="12.75">
      <c r="A437" s="12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8"/>
      <c r="AC437" s="8"/>
      <c r="AD437" s="8"/>
      <c r="AE437" s="8"/>
      <c r="AF437" s="8"/>
      <c r="AG437" s="8"/>
    </row>
    <row r="438" spans="1:33" ht="12.75">
      <c r="A438" s="12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8"/>
      <c r="AC438" s="8"/>
      <c r="AD438" s="8"/>
      <c r="AE438" s="8"/>
      <c r="AF438" s="8"/>
      <c r="AG438" s="8"/>
    </row>
    <row r="439" spans="1:33" ht="12.75">
      <c r="A439" s="12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8"/>
      <c r="AC439" s="8"/>
      <c r="AD439" s="8"/>
      <c r="AE439" s="8"/>
      <c r="AF439" s="8"/>
      <c r="AG439" s="8"/>
    </row>
    <row r="440" spans="1:33" ht="12.75">
      <c r="A440" s="12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8"/>
      <c r="AC440" s="8"/>
      <c r="AD440" s="8"/>
      <c r="AE440" s="8"/>
      <c r="AF440" s="8"/>
      <c r="AG440" s="8"/>
    </row>
    <row r="441" spans="1:33" ht="12.75">
      <c r="A441" s="12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8"/>
      <c r="AC441" s="8"/>
      <c r="AD441" s="8"/>
      <c r="AE441" s="8"/>
      <c r="AF441" s="8"/>
      <c r="AG441" s="8"/>
    </row>
    <row r="442" spans="1:33" ht="12.75">
      <c r="A442" s="12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8"/>
      <c r="AC442" s="8"/>
      <c r="AD442" s="8"/>
      <c r="AE442" s="8"/>
      <c r="AF442" s="8"/>
      <c r="AG442" s="8"/>
    </row>
    <row r="443" spans="1:33" ht="12.75">
      <c r="A443" s="12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8"/>
      <c r="AC443" s="8"/>
      <c r="AD443" s="8"/>
      <c r="AE443" s="8"/>
      <c r="AF443" s="8"/>
      <c r="AG443" s="8"/>
    </row>
    <row r="444" spans="1:33" ht="12.75">
      <c r="A444" s="12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8"/>
      <c r="AC444" s="8"/>
      <c r="AD444" s="8"/>
      <c r="AE444" s="8"/>
      <c r="AF444" s="8"/>
      <c r="AG444" s="8"/>
    </row>
    <row r="445" spans="1:33" ht="12.75">
      <c r="A445" s="12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8"/>
      <c r="AC445" s="8"/>
      <c r="AD445" s="8"/>
      <c r="AE445" s="8"/>
      <c r="AF445" s="8"/>
      <c r="AG445" s="8"/>
    </row>
    <row r="446" spans="1:33" ht="12.75">
      <c r="A446" s="12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8"/>
      <c r="AC446" s="8"/>
      <c r="AD446" s="8"/>
      <c r="AE446" s="8"/>
      <c r="AF446" s="8"/>
      <c r="AG446" s="8"/>
    </row>
    <row r="447" spans="1:33" ht="12.75">
      <c r="A447" s="12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8"/>
      <c r="AC447" s="8"/>
      <c r="AD447" s="8"/>
      <c r="AE447" s="8"/>
      <c r="AF447" s="8"/>
      <c r="AG447" s="8"/>
    </row>
    <row r="448" spans="1:33" ht="12.75">
      <c r="A448" s="12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8"/>
      <c r="AC448" s="8"/>
      <c r="AD448" s="8"/>
      <c r="AE448" s="8"/>
      <c r="AF448" s="8"/>
      <c r="AG448" s="8"/>
    </row>
    <row r="449" spans="1:33" ht="12.75">
      <c r="A449" s="12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8"/>
      <c r="AC449" s="8"/>
      <c r="AD449" s="8"/>
      <c r="AE449" s="8"/>
      <c r="AF449" s="8"/>
      <c r="AG449" s="8"/>
    </row>
    <row r="450" spans="1:33" ht="12.75">
      <c r="A450" s="12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8"/>
      <c r="AC450" s="8"/>
      <c r="AD450" s="8"/>
      <c r="AE450" s="8"/>
      <c r="AF450" s="8"/>
      <c r="AG450" s="8"/>
    </row>
    <row r="451" spans="1:33" ht="12.75">
      <c r="A451" s="12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8"/>
      <c r="AC451" s="8"/>
      <c r="AD451" s="8"/>
      <c r="AE451" s="8"/>
      <c r="AF451" s="8"/>
      <c r="AG451" s="8"/>
    </row>
    <row r="452" spans="1:33" ht="12.75">
      <c r="A452" s="12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8"/>
      <c r="AC452" s="8"/>
      <c r="AD452" s="8"/>
      <c r="AE452" s="8"/>
      <c r="AF452" s="8"/>
      <c r="AG452" s="8"/>
    </row>
    <row r="453" spans="1:33" ht="12.75">
      <c r="A453" s="12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8"/>
      <c r="AC453" s="8"/>
      <c r="AD453" s="8"/>
      <c r="AE453" s="8"/>
      <c r="AF453" s="8"/>
      <c r="AG453" s="8"/>
    </row>
    <row r="454" spans="1:33" ht="12.75">
      <c r="A454" s="12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8"/>
      <c r="AC454" s="8"/>
      <c r="AD454" s="8"/>
      <c r="AE454" s="8"/>
      <c r="AF454" s="8"/>
      <c r="AG454" s="8"/>
    </row>
    <row r="455" spans="1:33" ht="12.75">
      <c r="A455" s="12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8"/>
      <c r="AC455" s="8"/>
      <c r="AD455" s="8"/>
      <c r="AE455" s="8"/>
      <c r="AF455" s="8"/>
      <c r="AG455" s="8"/>
    </row>
    <row r="456" spans="1:33" ht="12.75">
      <c r="A456" s="12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8"/>
      <c r="AC456" s="8"/>
      <c r="AD456" s="8"/>
      <c r="AE456" s="8"/>
      <c r="AF456" s="8"/>
      <c r="AG456" s="8"/>
    </row>
    <row r="457" spans="1:33" ht="12.75">
      <c r="A457" s="12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8"/>
      <c r="AC457" s="8"/>
      <c r="AD457" s="8"/>
      <c r="AE457" s="8"/>
      <c r="AF457" s="8"/>
      <c r="AG457" s="8"/>
    </row>
    <row r="458" spans="1:33" ht="12.75">
      <c r="A458" s="12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8"/>
      <c r="AC458" s="8"/>
      <c r="AD458" s="8"/>
      <c r="AE458" s="8"/>
      <c r="AF458" s="8"/>
      <c r="AG458" s="8"/>
    </row>
    <row r="459" spans="1:33" ht="12.75">
      <c r="A459" s="12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8"/>
      <c r="AC459" s="8"/>
      <c r="AD459" s="8"/>
      <c r="AE459" s="8"/>
      <c r="AF459" s="8"/>
      <c r="AG459" s="8"/>
    </row>
    <row r="460" spans="1:33" ht="12.75">
      <c r="A460" s="12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8"/>
      <c r="AC460" s="8"/>
      <c r="AD460" s="8"/>
      <c r="AE460" s="8"/>
      <c r="AF460" s="8"/>
      <c r="AG460" s="8"/>
    </row>
    <row r="461" spans="1:33" ht="12.75">
      <c r="A461" s="12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8"/>
      <c r="AC461" s="8"/>
      <c r="AD461" s="8"/>
      <c r="AE461" s="8"/>
      <c r="AF461" s="8"/>
      <c r="AG461" s="8"/>
    </row>
    <row r="462" spans="1:33" ht="12.75">
      <c r="A462" s="12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8"/>
      <c r="AC462" s="8"/>
      <c r="AD462" s="8"/>
      <c r="AE462" s="8"/>
      <c r="AF462" s="8"/>
      <c r="AG462" s="8"/>
    </row>
    <row r="463" spans="1:33" ht="12.75">
      <c r="A463" s="12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8"/>
      <c r="AC463" s="8"/>
      <c r="AD463" s="8"/>
      <c r="AE463" s="8"/>
      <c r="AF463" s="8"/>
      <c r="AG463" s="8"/>
    </row>
    <row r="464" spans="1:33" ht="12.75">
      <c r="A464" s="12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8"/>
      <c r="AC464" s="8"/>
      <c r="AD464" s="8"/>
      <c r="AE464" s="8"/>
      <c r="AF464" s="8"/>
      <c r="AG464" s="8"/>
    </row>
    <row r="465" spans="1:33" ht="12.75">
      <c r="A465" s="12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8"/>
      <c r="AC465" s="8"/>
      <c r="AD465" s="8"/>
      <c r="AE465" s="8"/>
      <c r="AF465" s="8"/>
      <c r="AG465" s="8"/>
    </row>
    <row r="466" spans="1:33" ht="12.75">
      <c r="A466" s="12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8"/>
      <c r="AC466" s="8"/>
      <c r="AD466" s="8"/>
      <c r="AE466" s="8"/>
      <c r="AF466" s="8"/>
      <c r="AG466" s="8"/>
    </row>
    <row r="467" spans="1:33" ht="12.75">
      <c r="A467" s="12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8"/>
      <c r="AC467" s="8"/>
      <c r="AD467" s="8"/>
      <c r="AE467" s="8"/>
      <c r="AF467" s="8"/>
      <c r="AG467" s="8"/>
    </row>
    <row r="468" spans="1:33" ht="12.75">
      <c r="A468" s="12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8"/>
      <c r="AC468" s="8"/>
      <c r="AD468" s="8"/>
      <c r="AE468" s="8"/>
      <c r="AF468" s="8"/>
      <c r="AG468" s="8"/>
    </row>
    <row r="469" spans="1:33" ht="12.75">
      <c r="A469" s="12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8"/>
      <c r="AC469" s="8"/>
      <c r="AD469" s="8"/>
      <c r="AE469" s="8"/>
      <c r="AF469" s="8"/>
      <c r="AG469" s="8"/>
    </row>
    <row r="470" spans="1:33" ht="12.75">
      <c r="A470" s="12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8"/>
      <c r="AC470" s="8"/>
      <c r="AD470" s="8"/>
      <c r="AE470" s="8"/>
      <c r="AF470" s="8"/>
      <c r="AG470" s="8"/>
    </row>
    <row r="471" spans="1:33" ht="12.75">
      <c r="A471" s="12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8"/>
      <c r="AC471" s="8"/>
      <c r="AD471" s="8"/>
      <c r="AE471" s="8"/>
      <c r="AF471" s="8"/>
      <c r="AG471" s="8"/>
    </row>
    <row r="472" spans="1:33" ht="12.75">
      <c r="A472" s="12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8"/>
      <c r="AC472" s="8"/>
      <c r="AD472" s="8"/>
      <c r="AE472" s="8"/>
      <c r="AF472" s="8"/>
      <c r="AG472" s="8"/>
    </row>
    <row r="473" spans="1:33" ht="12.75">
      <c r="A473" s="12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8"/>
      <c r="AC473" s="8"/>
      <c r="AD473" s="8"/>
      <c r="AE473" s="8"/>
      <c r="AF473" s="8"/>
      <c r="AG473" s="8"/>
    </row>
    <row r="474" spans="1:33" ht="12.75">
      <c r="A474" s="12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8"/>
      <c r="AC474" s="8"/>
      <c r="AD474" s="8"/>
      <c r="AE474" s="8"/>
      <c r="AF474" s="8"/>
      <c r="AG474" s="8"/>
    </row>
    <row r="475" spans="1:33" ht="12.75">
      <c r="A475" s="12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8"/>
      <c r="AC475" s="8"/>
      <c r="AD475" s="8"/>
      <c r="AE475" s="8"/>
      <c r="AF475" s="8"/>
      <c r="AG475" s="8"/>
    </row>
    <row r="476" spans="1:33" ht="12.75">
      <c r="A476" s="12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8"/>
      <c r="AC476" s="8"/>
      <c r="AD476" s="8"/>
      <c r="AE476" s="8"/>
      <c r="AF476" s="8"/>
      <c r="AG476" s="8"/>
    </row>
    <row r="477" spans="1:33" ht="12.75">
      <c r="A477" s="12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8"/>
      <c r="AC477" s="8"/>
      <c r="AD477" s="8"/>
      <c r="AE477" s="8"/>
      <c r="AF477" s="8"/>
      <c r="AG477" s="8"/>
    </row>
    <row r="478" spans="1:33" ht="12.75">
      <c r="A478" s="12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8"/>
      <c r="AC478" s="8"/>
      <c r="AD478" s="8"/>
      <c r="AE478" s="8"/>
      <c r="AF478" s="8"/>
      <c r="AG478" s="8"/>
    </row>
    <row r="479" spans="1:33" ht="12.75">
      <c r="A479" s="12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8"/>
      <c r="AC479" s="8"/>
      <c r="AD479" s="8"/>
      <c r="AE479" s="8"/>
      <c r="AF479" s="8"/>
      <c r="AG479" s="8"/>
    </row>
    <row r="480" spans="1:33" ht="12.75">
      <c r="A480" s="12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8"/>
      <c r="AC480" s="8"/>
      <c r="AD480" s="8"/>
      <c r="AE480" s="8"/>
      <c r="AF480" s="8"/>
      <c r="AG480" s="8"/>
    </row>
    <row r="481" spans="1:33" ht="12.75">
      <c r="A481" s="12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8"/>
      <c r="AC481" s="8"/>
      <c r="AD481" s="8"/>
      <c r="AE481" s="8"/>
      <c r="AF481" s="8"/>
      <c r="AG481" s="8"/>
    </row>
    <row r="482" spans="1:33" ht="12.75">
      <c r="A482" s="12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8"/>
      <c r="AC482" s="8"/>
      <c r="AD482" s="8"/>
      <c r="AE482" s="8"/>
      <c r="AF482" s="8"/>
      <c r="AG482" s="8"/>
    </row>
    <row r="483" spans="1:33" ht="12.75">
      <c r="A483" s="12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8"/>
      <c r="AC483" s="8"/>
      <c r="AD483" s="8"/>
      <c r="AE483" s="8"/>
      <c r="AF483" s="8"/>
      <c r="AG483" s="8"/>
    </row>
    <row r="484" spans="1:33" ht="12.75">
      <c r="A484" s="12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8"/>
      <c r="AC484" s="8"/>
      <c r="AD484" s="8"/>
      <c r="AE484" s="8"/>
      <c r="AF484" s="8"/>
      <c r="AG484" s="8"/>
    </row>
    <row r="485" spans="1:33" ht="12.75">
      <c r="A485" s="12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8"/>
      <c r="AC485" s="8"/>
      <c r="AD485" s="8"/>
      <c r="AE485" s="8"/>
      <c r="AF485" s="8"/>
      <c r="AG485" s="8"/>
    </row>
    <row r="486" spans="1:33" ht="12.75">
      <c r="A486" s="12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8"/>
      <c r="AC486" s="8"/>
      <c r="AD486" s="8"/>
      <c r="AE486" s="8"/>
      <c r="AF486" s="8"/>
      <c r="AG486" s="8"/>
    </row>
    <row r="487" spans="1:33" ht="12.75">
      <c r="A487" s="12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8"/>
      <c r="AC487" s="8"/>
      <c r="AD487" s="8"/>
      <c r="AE487" s="8"/>
      <c r="AF487" s="8"/>
      <c r="AG487" s="8"/>
    </row>
    <row r="488" spans="1:33" ht="12.75">
      <c r="A488" s="12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8"/>
      <c r="AC488" s="8"/>
      <c r="AD488" s="8"/>
      <c r="AE488" s="8"/>
      <c r="AF488" s="8"/>
      <c r="AG488" s="8"/>
    </row>
    <row r="489" spans="1:33" ht="12.75">
      <c r="A489" s="12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8"/>
      <c r="AC489" s="8"/>
      <c r="AD489" s="8"/>
      <c r="AE489" s="8"/>
      <c r="AF489" s="8"/>
      <c r="AG489" s="8"/>
    </row>
    <row r="490" spans="1:33" ht="12.75">
      <c r="A490" s="12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8"/>
      <c r="AC490" s="8"/>
      <c r="AD490" s="8"/>
      <c r="AE490" s="8"/>
      <c r="AF490" s="8"/>
      <c r="AG490" s="8"/>
    </row>
    <row r="491" spans="1:33" ht="12.75">
      <c r="A491" s="12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8"/>
      <c r="AC491" s="8"/>
      <c r="AD491" s="8"/>
      <c r="AE491" s="8"/>
      <c r="AF491" s="8"/>
      <c r="AG491" s="8"/>
    </row>
    <row r="492" spans="1:33" ht="12.75">
      <c r="A492" s="12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8"/>
      <c r="AC492" s="8"/>
      <c r="AD492" s="8"/>
      <c r="AE492" s="8"/>
      <c r="AF492" s="8"/>
      <c r="AG492" s="8"/>
    </row>
    <row r="493" spans="1:33" ht="12.75">
      <c r="A493" s="12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8"/>
      <c r="AC493" s="8"/>
      <c r="AD493" s="8"/>
      <c r="AE493" s="8"/>
      <c r="AF493" s="8"/>
      <c r="AG493" s="8"/>
    </row>
    <row r="494" spans="1:33" ht="12.75">
      <c r="A494" s="12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8"/>
      <c r="AC494" s="8"/>
      <c r="AD494" s="8"/>
      <c r="AE494" s="8"/>
      <c r="AF494" s="8"/>
      <c r="AG494" s="8"/>
    </row>
    <row r="495" spans="1:33" ht="12.75">
      <c r="A495" s="12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8"/>
      <c r="AC495" s="8"/>
      <c r="AD495" s="8"/>
      <c r="AE495" s="8"/>
      <c r="AF495" s="8"/>
      <c r="AG495" s="8"/>
    </row>
    <row r="496" spans="1:33" ht="12.75">
      <c r="A496" s="12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8"/>
      <c r="AC496" s="8"/>
      <c r="AD496" s="8"/>
      <c r="AE496" s="8"/>
      <c r="AF496" s="8"/>
      <c r="AG496" s="8"/>
    </row>
    <row r="497" spans="1:33" ht="12.75">
      <c r="A497" s="12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8"/>
      <c r="AC497" s="8"/>
      <c r="AD497" s="8"/>
      <c r="AE497" s="8"/>
      <c r="AF497" s="8"/>
      <c r="AG497" s="8"/>
    </row>
    <row r="498" spans="1:33" ht="12.75">
      <c r="A498" s="12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8"/>
      <c r="AC498" s="8"/>
      <c r="AD498" s="8"/>
      <c r="AE498" s="8"/>
      <c r="AF498" s="8"/>
      <c r="AG498" s="8"/>
    </row>
    <row r="499" spans="1:33" ht="12.75">
      <c r="A499" s="12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8"/>
      <c r="AC499" s="8"/>
      <c r="AD499" s="8"/>
      <c r="AE499" s="8"/>
      <c r="AF499" s="8"/>
      <c r="AG499" s="8"/>
    </row>
    <row r="500" spans="1:33" ht="12.75">
      <c r="A500" s="12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8"/>
      <c r="AC500" s="8"/>
      <c r="AD500" s="8"/>
      <c r="AE500" s="8"/>
      <c r="AF500" s="8"/>
      <c r="AG500" s="8"/>
    </row>
    <row r="501" spans="1:33" ht="12.75">
      <c r="A501" s="12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8"/>
      <c r="AC501" s="8"/>
      <c r="AD501" s="8"/>
      <c r="AE501" s="8"/>
      <c r="AF501" s="8"/>
      <c r="AG501" s="8"/>
    </row>
    <row r="502" spans="1:33" ht="12.75">
      <c r="A502" s="12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8"/>
      <c r="AC502" s="8"/>
      <c r="AD502" s="8"/>
      <c r="AE502" s="8"/>
      <c r="AF502" s="8"/>
      <c r="AG502" s="8"/>
    </row>
    <row r="503" spans="1:33" ht="12.75">
      <c r="A503" s="12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8"/>
      <c r="AC503" s="8"/>
      <c r="AD503" s="8"/>
      <c r="AE503" s="8"/>
      <c r="AF503" s="8"/>
      <c r="AG503" s="8"/>
    </row>
    <row r="504" spans="1:33" ht="12.75">
      <c r="A504" s="12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8"/>
      <c r="AC504" s="8"/>
      <c r="AD504" s="8"/>
      <c r="AE504" s="8"/>
      <c r="AF504" s="8"/>
      <c r="AG504" s="8"/>
    </row>
    <row r="505" spans="1:33" ht="12.75">
      <c r="A505" s="12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8"/>
      <c r="AC505" s="8"/>
      <c r="AD505" s="8"/>
      <c r="AE505" s="8"/>
      <c r="AF505" s="8"/>
      <c r="AG505" s="8"/>
    </row>
    <row r="506" spans="1:33" ht="12.75">
      <c r="A506" s="12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8"/>
      <c r="AC506" s="8"/>
      <c r="AD506" s="8"/>
      <c r="AE506" s="8"/>
      <c r="AF506" s="8"/>
      <c r="AG506" s="8"/>
    </row>
    <row r="507" spans="1:33" ht="12.75">
      <c r="A507" s="12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8"/>
      <c r="AC507" s="8"/>
      <c r="AD507" s="8"/>
      <c r="AE507" s="8"/>
      <c r="AF507" s="8"/>
      <c r="AG507" s="8"/>
    </row>
    <row r="508" spans="1:33" ht="12.75">
      <c r="A508" s="12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8"/>
      <c r="AC508" s="8"/>
      <c r="AD508" s="8"/>
      <c r="AE508" s="8"/>
      <c r="AF508" s="8"/>
      <c r="AG508" s="8"/>
    </row>
    <row r="509" spans="1:33" ht="12.75">
      <c r="A509" s="12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8"/>
      <c r="AC509" s="8"/>
      <c r="AD509" s="8"/>
      <c r="AE509" s="8"/>
      <c r="AF509" s="8"/>
      <c r="AG509" s="8"/>
    </row>
    <row r="510" spans="1:33" ht="12.75">
      <c r="A510" s="12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8"/>
      <c r="AC510" s="8"/>
      <c r="AD510" s="8"/>
      <c r="AE510" s="8"/>
      <c r="AF510" s="8"/>
      <c r="AG510" s="8"/>
    </row>
    <row r="511" spans="1:33" ht="12.75">
      <c r="A511" s="12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8"/>
      <c r="AC511" s="8"/>
      <c r="AD511" s="8"/>
      <c r="AE511" s="8"/>
      <c r="AF511" s="8"/>
      <c r="AG511" s="8"/>
    </row>
    <row r="512" spans="1:33" ht="12.75">
      <c r="A512" s="12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8"/>
      <c r="AC512" s="8"/>
      <c r="AD512" s="8"/>
      <c r="AE512" s="8"/>
      <c r="AF512" s="8"/>
      <c r="AG512" s="8"/>
    </row>
    <row r="513" spans="1:33" ht="12.75">
      <c r="A513" s="12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8"/>
      <c r="AC513" s="8"/>
      <c r="AD513" s="8"/>
      <c r="AE513" s="8"/>
      <c r="AF513" s="8"/>
      <c r="AG513" s="8"/>
    </row>
    <row r="514" spans="1:33" ht="12.75">
      <c r="A514" s="12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8"/>
      <c r="AC514" s="8"/>
      <c r="AD514" s="8"/>
      <c r="AE514" s="8"/>
      <c r="AF514" s="8"/>
      <c r="AG514" s="8"/>
    </row>
    <row r="515" spans="1:33" ht="12.75">
      <c r="A515" s="12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8"/>
      <c r="AC515" s="8"/>
      <c r="AD515" s="8"/>
      <c r="AE515" s="8"/>
      <c r="AF515" s="8"/>
      <c r="AG515" s="8"/>
    </row>
    <row r="516" spans="1:33" ht="12.75">
      <c r="A516" s="12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8"/>
      <c r="AC516" s="8"/>
      <c r="AD516" s="8"/>
      <c r="AE516" s="8"/>
      <c r="AF516" s="8"/>
      <c r="AG516" s="8"/>
    </row>
    <row r="517" spans="1:33" ht="12.75">
      <c r="A517" s="12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8"/>
      <c r="AC517" s="8"/>
      <c r="AD517" s="8"/>
      <c r="AE517" s="8"/>
      <c r="AF517" s="8"/>
      <c r="AG517" s="8"/>
    </row>
    <row r="518" spans="1:33" ht="12.75">
      <c r="A518" s="12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8"/>
      <c r="AC518" s="8"/>
      <c r="AD518" s="8"/>
      <c r="AE518" s="8"/>
      <c r="AF518" s="8"/>
      <c r="AG518" s="8"/>
    </row>
    <row r="519" spans="1:33" ht="12.75">
      <c r="A519" s="12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8"/>
      <c r="AC519" s="8"/>
      <c r="AD519" s="8"/>
      <c r="AE519" s="8"/>
      <c r="AF519" s="8"/>
      <c r="AG519" s="8"/>
    </row>
    <row r="520" spans="1:33" ht="12.75">
      <c r="A520" s="12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8"/>
      <c r="AC520" s="8"/>
      <c r="AD520" s="8"/>
      <c r="AE520" s="8"/>
      <c r="AF520" s="8"/>
      <c r="AG520" s="8"/>
    </row>
    <row r="521" spans="1:33" ht="12.75">
      <c r="A521" s="12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8"/>
      <c r="AC521" s="8"/>
      <c r="AD521" s="8"/>
      <c r="AE521" s="8"/>
      <c r="AF521" s="8"/>
      <c r="AG521" s="8"/>
    </row>
    <row r="522" spans="1:33" ht="12.75">
      <c r="A522" s="12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8"/>
      <c r="AC522" s="8"/>
      <c r="AD522" s="8"/>
      <c r="AE522" s="8"/>
      <c r="AF522" s="8"/>
      <c r="AG522" s="8"/>
    </row>
    <row r="523" spans="1:33" ht="12.75">
      <c r="A523" s="12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8"/>
      <c r="AC523" s="8"/>
      <c r="AD523" s="8"/>
      <c r="AE523" s="8"/>
      <c r="AF523" s="8"/>
      <c r="AG523" s="8"/>
    </row>
    <row r="524" spans="1:33" ht="12.75">
      <c r="A524" s="12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8"/>
      <c r="AC524" s="8"/>
      <c r="AD524" s="8"/>
      <c r="AE524" s="8"/>
      <c r="AF524" s="8"/>
      <c r="AG524" s="8"/>
    </row>
    <row r="525" spans="1:33" ht="12.75">
      <c r="A525" s="12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8"/>
      <c r="AC525" s="8"/>
      <c r="AD525" s="8"/>
      <c r="AE525" s="8"/>
      <c r="AF525" s="8"/>
      <c r="AG525" s="8"/>
    </row>
    <row r="526" spans="1:33" ht="12.75">
      <c r="A526" s="12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8"/>
      <c r="AC526" s="8"/>
      <c r="AD526" s="8"/>
      <c r="AE526" s="8"/>
      <c r="AF526" s="8"/>
      <c r="AG526" s="8"/>
    </row>
    <row r="527" spans="1:33" ht="12.75">
      <c r="A527" s="12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8"/>
      <c r="AC527" s="8"/>
      <c r="AD527" s="8"/>
      <c r="AE527" s="8"/>
      <c r="AF527" s="8"/>
      <c r="AG527" s="8"/>
    </row>
    <row r="528" spans="1:33" ht="12.75">
      <c r="A528" s="12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8"/>
      <c r="AC528" s="8"/>
      <c r="AD528" s="8"/>
      <c r="AE528" s="8"/>
      <c r="AF528" s="8"/>
      <c r="AG528" s="8"/>
    </row>
    <row r="529" spans="1:33" ht="12.75">
      <c r="A529" s="12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8"/>
      <c r="AC529" s="8"/>
      <c r="AD529" s="8"/>
      <c r="AE529" s="8"/>
      <c r="AF529" s="8"/>
      <c r="AG529" s="8"/>
    </row>
    <row r="530" spans="1:33" ht="12.75">
      <c r="A530" s="12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8"/>
      <c r="AC530" s="8"/>
      <c r="AD530" s="8"/>
      <c r="AE530" s="8"/>
      <c r="AF530" s="8"/>
      <c r="AG530" s="8"/>
    </row>
    <row r="531" spans="1:33" ht="12.75">
      <c r="A531" s="12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8"/>
      <c r="AC531" s="8"/>
      <c r="AD531" s="8"/>
      <c r="AE531" s="8"/>
      <c r="AF531" s="8"/>
      <c r="AG531" s="8"/>
    </row>
    <row r="532" spans="1:33" ht="12.75">
      <c r="A532" s="12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8"/>
      <c r="AC532" s="8"/>
      <c r="AD532" s="8"/>
      <c r="AE532" s="8"/>
      <c r="AF532" s="8"/>
      <c r="AG532" s="8"/>
    </row>
    <row r="533" spans="1:33" ht="12.75">
      <c r="A533" s="12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8"/>
      <c r="AC533" s="8"/>
      <c r="AD533" s="8"/>
      <c r="AE533" s="8"/>
      <c r="AF533" s="8"/>
      <c r="AG533" s="8"/>
    </row>
    <row r="534" spans="1:33" ht="12.75">
      <c r="A534" s="12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8"/>
      <c r="AC534" s="8"/>
      <c r="AD534" s="8"/>
      <c r="AE534" s="8"/>
      <c r="AF534" s="8"/>
      <c r="AG534" s="8"/>
    </row>
    <row r="535" spans="1:33" ht="12.75">
      <c r="A535" s="12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8"/>
      <c r="AC535" s="8"/>
      <c r="AD535" s="8"/>
      <c r="AE535" s="8"/>
      <c r="AF535" s="8"/>
      <c r="AG535" s="8"/>
    </row>
    <row r="536" spans="1:33" ht="12.75">
      <c r="A536" s="12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8"/>
      <c r="AC536" s="8"/>
      <c r="AD536" s="8"/>
      <c r="AE536" s="8"/>
      <c r="AF536" s="8"/>
      <c r="AG536" s="8"/>
    </row>
    <row r="537" spans="1:33" ht="12.75">
      <c r="A537" s="12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8"/>
      <c r="AC537" s="8"/>
      <c r="AD537" s="8"/>
      <c r="AE537" s="8"/>
      <c r="AF537" s="8"/>
      <c r="AG537" s="8"/>
    </row>
    <row r="538" spans="1:33" ht="12.75">
      <c r="A538" s="12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8"/>
      <c r="AC538" s="8"/>
      <c r="AD538" s="8"/>
      <c r="AE538" s="8"/>
      <c r="AF538" s="8"/>
      <c r="AG538" s="8"/>
    </row>
    <row r="539" spans="1:33" ht="12.75">
      <c r="A539" s="12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8"/>
      <c r="AC539" s="8"/>
      <c r="AD539" s="8"/>
      <c r="AE539" s="8"/>
      <c r="AF539" s="8"/>
      <c r="AG539" s="8"/>
    </row>
    <row r="540" spans="1:33" ht="12.75">
      <c r="A540" s="12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8"/>
      <c r="AC540" s="8"/>
      <c r="AD540" s="8"/>
      <c r="AE540" s="8"/>
      <c r="AF540" s="8"/>
      <c r="AG540" s="8"/>
    </row>
    <row r="541" spans="1:33" ht="12.75">
      <c r="A541" s="12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8"/>
      <c r="AC541" s="8"/>
      <c r="AD541" s="8"/>
      <c r="AE541" s="8"/>
      <c r="AF541" s="8"/>
      <c r="AG541" s="8"/>
    </row>
    <row r="542" spans="1:33" ht="12.75">
      <c r="A542" s="12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8"/>
      <c r="AC542" s="8"/>
      <c r="AD542" s="8"/>
      <c r="AE542" s="8"/>
      <c r="AF542" s="8"/>
      <c r="AG542" s="8"/>
    </row>
    <row r="543" spans="1:33" ht="12.75">
      <c r="A543" s="12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8"/>
      <c r="AC543" s="8"/>
      <c r="AD543" s="8"/>
      <c r="AE543" s="8"/>
      <c r="AF543" s="8"/>
      <c r="AG543" s="8"/>
    </row>
    <row r="544" spans="1:33" ht="12.75">
      <c r="A544" s="12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8"/>
      <c r="AC544" s="8"/>
      <c r="AD544" s="8"/>
      <c r="AE544" s="8"/>
      <c r="AF544" s="8"/>
      <c r="AG544" s="8"/>
    </row>
    <row r="545" spans="1:33" ht="12.75">
      <c r="A545" s="12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8"/>
      <c r="AC545" s="8"/>
      <c r="AD545" s="8"/>
      <c r="AE545" s="8"/>
      <c r="AF545" s="8"/>
      <c r="AG545" s="8"/>
    </row>
    <row r="546" spans="1:33" ht="12.75">
      <c r="A546" s="12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8"/>
      <c r="AC546" s="8"/>
      <c r="AD546" s="8"/>
      <c r="AE546" s="8"/>
      <c r="AF546" s="8"/>
      <c r="AG546" s="8"/>
    </row>
    <row r="547" spans="1:33" ht="12.75">
      <c r="A547" s="12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8"/>
      <c r="AC547" s="8"/>
      <c r="AD547" s="8"/>
      <c r="AE547" s="8"/>
      <c r="AF547" s="8"/>
      <c r="AG547" s="8"/>
    </row>
    <row r="548" spans="1:33" ht="12.75">
      <c r="A548" s="12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8"/>
      <c r="AC548" s="8"/>
      <c r="AD548" s="8"/>
      <c r="AE548" s="8"/>
      <c r="AF548" s="8"/>
      <c r="AG548" s="8"/>
    </row>
    <row r="549" spans="1:33" ht="12.75">
      <c r="A549" s="12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8"/>
      <c r="AC549" s="8"/>
      <c r="AD549" s="8"/>
      <c r="AE549" s="8"/>
      <c r="AF549" s="8"/>
      <c r="AG549" s="8"/>
    </row>
    <row r="550" spans="1:33" ht="12.75">
      <c r="A550" s="12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8"/>
      <c r="AC550" s="8"/>
      <c r="AD550" s="8"/>
      <c r="AE550" s="8"/>
      <c r="AF550" s="8"/>
      <c r="AG550" s="8"/>
    </row>
    <row r="551" spans="1:33" ht="12.75">
      <c r="A551" s="12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8"/>
      <c r="AC551" s="8"/>
      <c r="AD551" s="8"/>
      <c r="AE551" s="8"/>
      <c r="AF551" s="8"/>
      <c r="AG551" s="8"/>
    </row>
    <row r="552" spans="1:33" ht="12.75">
      <c r="A552" s="12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8"/>
      <c r="AC552" s="8"/>
      <c r="AD552" s="8"/>
      <c r="AE552" s="8"/>
      <c r="AF552" s="8"/>
      <c r="AG552" s="8"/>
    </row>
    <row r="553" spans="1:33" ht="12.75">
      <c r="A553" s="12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8"/>
      <c r="AC553" s="8"/>
      <c r="AD553" s="8"/>
      <c r="AE553" s="8"/>
      <c r="AF553" s="8"/>
      <c r="AG553" s="8"/>
    </row>
    <row r="554" spans="1:33" ht="12.75">
      <c r="A554" s="12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8"/>
      <c r="AC554" s="8"/>
      <c r="AD554" s="8"/>
      <c r="AE554" s="8"/>
      <c r="AF554" s="8"/>
      <c r="AG554" s="8"/>
    </row>
    <row r="555" spans="1:33" ht="12.75">
      <c r="A555" s="12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8"/>
      <c r="AC555" s="8"/>
      <c r="AD555" s="8"/>
      <c r="AE555" s="8"/>
      <c r="AF555" s="8"/>
      <c r="AG555" s="8"/>
    </row>
    <row r="556" spans="1:33" ht="12.75">
      <c r="A556" s="12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8"/>
      <c r="AC556" s="8"/>
      <c r="AD556" s="8"/>
      <c r="AE556" s="8"/>
      <c r="AF556" s="8"/>
      <c r="AG556" s="8"/>
    </row>
    <row r="557" spans="1:33" ht="12.75">
      <c r="A557" s="12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8"/>
      <c r="AC557" s="8"/>
      <c r="AD557" s="8"/>
      <c r="AE557" s="8"/>
      <c r="AF557" s="8"/>
      <c r="AG557" s="8"/>
    </row>
    <row r="558" spans="1:33" ht="12.75">
      <c r="A558" s="12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8"/>
      <c r="AC558" s="8"/>
      <c r="AD558" s="8"/>
      <c r="AE558" s="8"/>
      <c r="AF558" s="8"/>
      <c r="AG558" s="8"/>
    </row>
    <row r="559" spans="1:33" ht="12.75">
      <c r="A559" s="12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8"/>
      <c r="AC559" s="8"/>
      <c r="AD559" s="8"/>
      <c r="AE559" s="8"/>
      <c r="AF559" s="8"/>
      <c r="AG559" s="8"/>
    </row>
    <row r="560" spans="1:33" ht="12.75">
      <c r="A560" s="12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8"/>
      <c r="AC560" s="8"/>
      <c r="AD560" s="8"/>
      <c r="AE560" s="8"/>
      <c r="AF560" s="8"/>
      <c r="AG560" s="8"/>
    </row>
    <row r="561" spans="1:33" ht="12.75">
      <c r="A561" s="12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8"/>
      <c r="AC561" s="8"/>
      <c r="AD561" s="8"/>
      <c r="AE561" s="8"/>
      <c r="AF561" s="8"/>
      <c r="AG561" s="8"/>
    </row>
    <row r="562" spans="1:33" ht="12.75">
      <c r="A562" s="12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8"/>
      <c r="AC562" s="8"/>
      <c r="AD562" s="8"/>
      <c r="AE562" s="8"/>
      <c r="AF562" s="8"/>
      <c r="AG562" s="8"/>
    </row>
    <row r="563" spans="1:33" ht="12.75">
      <c r="A563" s="12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8"/>
      <c r="AC563" s="8"/>
      <c r="AD563" s="8"/>
      <c r="AE563" s="8"/>
      <c r="AF563" s="8"/>
      <c r="AG563" s="8"/>
    </row>
    <row r="564" spans="1:33" ht="12.75">
      <c r="A564" s="12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8"/>
      <c r="AC564" s="8"/>
      <c r="AD564" s="8"/>
      <c r="AE564" s="8"/>
      <c r="AF564" s="8"/>
      <c r="AG564" s="8"/>
    </row>
    <row r="565" spans="1:33" ht="12.75">
      <c r="A565" s="12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8"/>
      <c r="AC565" s="8"/>
      <c r="AD565" s="8"/>
      <c r="AE565" s="8"/>
      <c r="AF565" s="8"/>
      <c r="AG565" s="8"/>
    </row>
    <row r="566" spans="1:33" ht="12.75">
      <c r="A566" s="12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8"/>
      <c r="AC566" s="8"/>
      <c r="AD566" s="8"/>
      <c r="AE566" s="8"/>
      <c r="AF566" s="8"/>
      <c r="AG566" s="8"/>
    </row>
    <row r="567" spans="1:33" ht="12.75">
      <c r="A567" s="12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8"/>
      <c r="AC567" s="8"/>
      <c r="AD567" s="8"/>
      <c r="AE567" s="8"/>
      <c r="AF567" s="8"/>
      <c r="AG567" s="8"/>
    </row>
    <row r="568" spans="1:33" ht="12.75">
      <c r="A568" s="12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8"/>
      <c r="AC568" s="8"/>
      <c r="AD568" s="8"/>
      <c r="AE568" s="8"/>
      <c r="AF568" s="8"/>
      <c r="AG568" s="8"/>
    </row>
    <row r="569" spans="1:33" ht="12.75">
      <c r="A569" s="12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8"/>
      <c r="AC569" s="8"/>
      <c r="AD569" s="8"/>
      <c r="AE569" s="8"/>
      <c r="AF569" s="8"/>
      <c r="AG569" s="8"/>
    </row>
    <row r="570" spans="1:33" ht="12.75">
      <c r="A570" s="12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8"/>
      <c r="AC570" s="8"/>
      <c r="AD570" s="8"/>
      <c r="AE570" s="8"/>
      <c r="AF570" s="8"/>
      <c r="AG570" s="8"/>
    </row>
    <row r="571" spans="1:33" ht="12.75">
      <c r="A571" s="12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8"/>
      <c r="AC571" s="8"/>
      <c r="AD571" s="8"/>
      <c r="AE571" s="8"/>
      <c r="AF571" s="8"/>
      <c r="AG571" s="8"/>
    </row>
    <row r="572" spans="1:33" ht="12.75">
      <c r="A572" s="12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8"/>
      <c r="AC572" s="8"/>
      <c r="AD572" s="8"/>
      <c r="AE572" s="8"/>
      <c r="AF572" s="8"/>
      <c r="AG572" s="8"/>
    </row>
    <row r="573" spans="1:33" ht="12.75">
      <c r="A573" s="12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8"/>
      <c r="AC573" s="8"/>
      <c r="AD573" s="8"/>
      <c r="AE573" s="8"/>
      <c r="AF573" s="8"/>
      <c r="AG573" s="8"/>
    </row>
    <row r="574" spans="1:33" ht="12.75">
      <c r="A574" s="12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8"/>
      <c r="AC574" s="8"/>
      <c r="AD574" s="8"/>
      <c r="AE574" s="8"/>
      <c r="AF574" s="8"/>
      <c r="AG574" s="8"/>
    </row>
    <row r="575" spans="1:33" ht="12.75">
      <c r="A575" s="12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8"/>
      <c r="AC575" s="8"/>
      <c r="AD575" s="8"/>
      <c r="AE575" s="8"/>
      <c r="AF575" s="8"/>
      <c r="AG575" s="8"/>
    </row>
    <row r="576" spans="1:33" ht="12.75">
      <c r="A576" s="12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8"/>
      <c r="AC576" s="8"/>
      <c r="AD576" s="8"/>
      <c r="AE576" s="8"/>
      <c r="AF576" s="8"/>
      <c r="AG576" s="8"/>
    </row>
    <row r="577" spans="1:33" ht="12.75">
      <c r="A577" s="12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8"/>
      <c r="AC577" s="8"/>
      <c r="AD577" s="8"/>
      <c r="AE577" s="8"/>
      <c r="AF577" s="8"/>
      <c r="AG577" s="8"/>
    </row>
    <row r="578" spans="1:33" ht="12.75">
      <c r="A578" s="12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8"/>
      <c r="AC578" s="8"/>
      <c r="AD578" s="8"/>
      <c r="AE578" s="8"/>
      <c r="AF578" s="8"/>
      <c r="AG578" s="8"/>
    </row>
    <row r="579" spans="1:33" ht="12.75">
      <c r="A579" s="12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8"/>
      <c r="AC579" s="8"/>
      <c r="AD579" s="8"/>
      <c r="AE579" s="8"/>
      <c r="AF579" s="8"/>
      <c r="AG579" s="8"/>
    </row>
    <row r="580" spans="1:33" ht="12.75">
      <c r="A580" s="12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8"/>
      <c r="AC580" s="8"/>
      <c r="AD580" s="8"/>
      <c r="AE580" s="8"/>
      <c r="AF580" s="8"/>
      <c r="AG580" s="8"/>
    </row>
    <row r="581" spans="1:33" ht="12.75">
      <c r="A581" s="12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8"/>
      <c r="AC581" s="8"/>
      <c r="AD581" s="8"/>
      <c r="AE581" s="8"/>
      <c r="AF581" s="8"/>
      <c r="AG581" s="8"/>
    </row>
    <row r="582" spans="1:33" ht="12.75">
      <c r="A582" s="12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8"/>
      <c r="AC582" s="8"/>
      <c r="AD582" s="8"/>
      <c r="AE582" s="8"/>
      <c r="AF582" s="8"/>
      <c r="AG582" s="8"/>
    </row>
    <row r="583" spans="1:33" ht="12.75">
      <c r="A583" s="12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8"/>
      <c r="AC583" s="8"/>
      <c r="AD583" s="8"/>
      <c r="AE583" s="8"/>
      <c r="AF583" s="8"/>
      <c r="AG583" s="8"/>
    </row>
    <row r="584" spans="1:33" ht="12.75">
      <c r="A584" s="12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8"/>
      <c r="AC584" s="8"/>
      <c r="AD584" s="8"/>
      <c r="AE584" s="8"/>
      <c r="AF584" s="8"/>
      <c r="AG584" s="8"/>
    </row>
    <row r="585" spans="1:33" ht="12.75">
      <c r="A585" s="12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8"/>
      <c r="AC585" s="8"/>
      <c r="AD585" s="8"/>
      <c r="AE585" s="8"/>
      <c r="AF585" s="8"/>
      <c r="AG585" s="8"/>
    </row>
    <row r="586" spans="1:33" ht="12.75">
      <c r="A586" s="12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8"/>
      <c r="AC586" s="8"/>
      <c r="AD586" s="8"/>
      <c r="AE586" s="8"/>
      <c r="AF586" s="8"/>
      <c r="AG586" s="8"/>
    </row>
    <row r="587" spans="1:33" ht="12.75">
      <c r="A587" s="12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8"/>
      <c r="AC587" s="8"/>
      <c r="AD587" s="8"/>
      <c r="AE587" s="8"/>
      <c r="AF587" s="8"/>
      <c r="AG587" s="8"/>
    </row>
    <row r="588" spans="1:33" ht="12.75">
      <c r="A588" s="12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8"/>
      <c r="AC588" s="8"/>
      <c r="AD588" s="8"/>
      <c r="AE588" s="8"/>
      <c r="AF588" s="8"/>
      <c r="AG588" s="8"/>
    </row>
    <row r="589" spans="1:33" ht="12.75">
      <c r="A589" s="12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8"/>
      <c r="AC589" s="8"/>
      <c r="AD589" s="8"/>
      <c r="AE589" s="8"/>
      <c r="AF589" s="8"/>
      <c r="AG589" s="8"/>
    </row>
    <row r="590" spans="1:33" ht="12.75">
      <c r="A590" s="12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8"/>
      <c r="AC590" s="8"/>
      <c r="AD590" s="8"/>
      <c r="AE590" s="8"/>
      <c r="AF590" s="8"/>
      <c r="AG590" s="8"/>
    </row>
    <row r="591" spans="1:33" ht="12.75">
      <c r="A591" s="12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8"/>
      <c r="AC591" s="8"/>
      <c r="AD591" s="8"/>
      <c r="AE591" s="8"/>
      <c r="AF591" s="8"/>
      <c r="AG591" s="8"/>
    </row>
    <row r="592" spans="1:33" ht="12.75">
      <c r="A592" s="12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8"/>
      <c r="AC592" s="8"/>
      <c r="AD592" s="8"/>
      <c r="AE592" s="8"/>
      <c r="AF592" s="8"/>
      <c r="AG592" s="8"/>
    </row>
    <row r="593" spans="1:33" ht="12.75">
      <c r="A593" s="12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8"/>
      <c r="AC593" s="8"/>
      <c r="AD593" s="8"/>
      <c r="AE593" s="8"/>
      <c r="AF593" s="8"/>
      <c r="AG593" s="8"/>
    </row>
    <row r="594" spans="1:33" ht="12.75">
      <c r="A594" s="12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8"/>
      <c r="AC594" s="8"/>
      <c r="AD594" s="8"/>
      <c r="AE594" s="8"/>
      <c r="AF594" s="8"/>
      <c r="AG594" s="8"/>
    </row>
    <row r="595" spans="1:33" ht="12.75">
      <c r="A595" s="12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8"/>
      <c r="AC595" s="8"/>
      <c r="AD595" s="8"/>
      <c r="AE595" s="8"/>
      <c r="AF595" s="8"/>
      <c r="AG595" s="8"/>
    </row>
    <row r="596" spans="1:33" ht="12.75">
      <c r="A596" s="12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8"/>
      <c r="AC596" s="8"/>
      <c r="AD596" s="8"/>
      <c r="AE596" s="8"/>
      <c r="AF596" s="8"/>
      <c r="AG596" s="8"/>
    </row>
    <row r="597" spans="1:33" ht="12.75">
      <c r="A597" s="12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8"/>
      <c r="AC597" s="8"/>
      <c r="AD597" s="8"/>
      <c r="AE597" s="8"/>
      <c r="AF597" s="8"/>
      <c r="AG597" s="8"/>
    </row>
    <row r="598" spans="1:33" ht="12.75">
      <c r="A598" s="12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8"/>
      <c r="AC598" s="8"/>
      <c r="AD598" s="8"/>
      <c r="AE598" s="8"/>
      <c r="AF598" s="8"/>
      <c r="AG598" s="8"/>
    </row>
    <row r="599" spans="1:33" ht="12.75">
      <c r="A599" s="12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8"/>
      <c r="AC599" s="8"/>
      <c r="AD599" s="8"/>
      <c r="AE599" s="8"/>
      <c r="AF599" s="8"/>
      <c r="AG599" s="8"/>
    </row>
    <row r="600" spans="1:33" ht="12.75">
      <c r="A600" s="12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8"/>
      <c r="AC600" s="8"/>
      <c r="AD600" s="8"/>
      <c r="AE600" s="8"/>
      <c r="AF600" s="8"/>
      <c r="AG600" s="8"/>
    </row>
    <row r="601" spans="1:33" ht="12.75">
      <c r="A601" s="12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8"/>
      <c r="AC601" s="8"/>
      <c r="AD601" s="8"/>
      <c r="AE601" s="8"/>
      <c r="AF601" s="8"/>
      <c r="AG601" s="8"/>
    </row>
    <row r="602" spans="1:33" ht="12.75">
      <c r="A602" s="12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8"/>
      <c r="AC602" s="8"/>
      <c r="AD602" s="8"/>
      <c r="AE602" s="8"/>
      <c r="AF602" s="8"/>
      <c r="AG602" s="8"/>
    </row>
    <row r="603" spans="1:33" ht="12.75">
      <c r="A603" s="12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8"/>
      <c r="AC603" s="8"/>
      <c r="AD603" s="8"/>
      <c r="AE603" s="8"/>
      <c r="AF603" s="8"/>
      <c r="AG603" s="8"/>
    </row>
    <row r="604" spans="1:33" ht="12.75">
      <c r="A604" s="12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8"/>
      <c r="AC604" s="8"/>
      <c r="AD604" s="8"/>
      <c r="AE604" s="8"/>
      <c r="AF604" s="8"/>
      <c r="AG604" s="8"/>
    </row>
    <row r="605" spans="1:33" ht="12.75">
      <c r="A605" s="12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8"/>
      <c r="AC605" s="8"/>
      <c r="AD605" s="8"/>
      <c r="AE605" s="8"/>
      <c r="AF605" s="8"/>
      <c r="AG605" s="8"/>
    </row>
    <row r="606" spans="1:33" ht="12.75">
      <c r="A606" s="12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8"/>
      <c r="AC606" s="8"/>
      <c r="AD606" s="8"/>
      <c r="AE606" s="8"/>
      <c r="AF606" s="8"/>
      <c r="AG606" s="8"/>
    </row>
    <row r="607" spans="1:33" ht="12.75">
      <c r="A607" s="12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8"/>
      <c r="AC607" s="8"/>
      <c r="AD607" s="8"/>
      <c r="AE607" s="8"/>
      <c r="AF607" s="8"/>
      <c r="AG607" s="8"/>
    </row>
    <row r="608" spans="1:33" ht="12.75">
      <c r="A608" s="12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8"/>
      <c r="AC608" s="8"/>
      <c r="AD608" s="8"/>
      <c r="AE608" s="8"/>
      <c r="AF608" s="8"/>
      <c r="AG608" s="8"/>
    </row>
    <row r="609" spans="1:33" ht="12.75">
      <c r="A609" s="12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8"/>
      <c r="AC609" s="8"/>
      <c r="AD609" s="8"/>
      <c r="AE609" s="8"/>
      <c r="AF609" s="8"/>
      <c r="AG609" s="8"/>
    </row>
    <row r="610" spans="1:33" ht="12.75">
      <c r="A610" s="12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8"/>
      <c r="AC610" s="8"/>
      <c r="AD610" s="8"/>
      <c r="AE610" s="8"/>
      <c r="AF610" s="8"/>
      <c r="AG610" s="8"/>
    </row>
    <row r="611" spans="1:33" ht="12.75">
      <c r="A611" s="12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8"/>
      <c r="AC611" s="8"/>
      <c r="AD611" s="8"/>
      <c r="AE611" s="8"/>
      <c r="AF611" s="8"/>
      <c r="AG611" s="8"/>
    </row>
    <row r="612" spans="1:33" ht="12.75">
      <c r="A612" s="12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8"/>
      <c r="AC612" s="8"/>
      <c r="AD612" s="8"/>
      <c r="AE612" s="8"/>
      <c r="AF612" s="8"/>
      <c r="AG612" s="8"/>
    </row>
    <row r="613" spans="1:33" ht="12.75">
      <c r="A613" s="12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8"/>
      <c r="AC613" s="8"/>
      <c r="AD613" s="8"/>
      <c r="AE613" s="8"/>
      <c r="AF613" s="8"/>
      <c r="AG613" s="8"/>
    </row>
    <row r="614" spans="1:33" ht="12.75">
      <c r="A614" s="12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8"/>
      <c r="AC614" s="8"/>
      <c r="AD614" s="8"/>
      <c r="AE614" s="8"/>
      <c r="AF614" s="8"/>
      <c r="AG614" s="8"/>
    </row>
    <row r="615" spans="1:33" ht="12.75">
      <c r="A615" s="12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8"/>
      <c r="AC615" s="8"/>
      <c r="AD615" s="8"/>
      <c r="AE615" s="8"/>
      <c r="AF615" s="8"/>
      <c r="AG615" s="8"/>
    </row>
    <row r="616" spans="1:33" ht="12.75">
      <c r="A616" s="12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8"/>
      <c r="AC616" s="8"/>
      <c r="AD616" s="8"/>
      <c r="AE616" s="8"/>
      <c r="AF616" s="8"/>
      <c r="AG616" s="8"/>
    </row>
    <row r="617" spans="1:33" ht="12.75">
      <c r="A617" s="12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8"/>
      <c r="AC617" s="8"/>
      <c r="AD617" s="8"/>
      <c r="AE617" s="8"/>
      <c r="AF617" s="8"/>
      <c r="AG617" s="8"/>
    </row>
    <row r="618" spans="1:33" ht="12.75">
      <c r="A618" s="12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8"/>
      <c r="AC618" s="8"/>
      <c r="AD618" s="8"/>
      <c r="AE618" s="8"/>
      <c r="AF618" s="8"/>
      <c r="AG618" s="8"/>
    </row>
    <row r="619" spans="1:33" ht="12.75">
      <c r="A619" s="12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8"/>
      <c r="AC619" s="8"/>
      <c r="AD619" s="8"/>
      <c r="AE619" s="8"/>
      <c r="AF619" s="8"/>
      <c r="AG619" s="8"/>
    </row>
    <row r="620" spans="1:33" ht="12.75">
      <c r="A620" s="12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8"/>
      <c r="AC620" s="8"/>
      <c r="AD620" s="8"/>
      <c r="AE620" s="8"/>
      <c r="AF620" s="8"/>
      <c r="AG620" s="8"/>
    </row>
    <row r="621" spans="1:33" ht="12.75">
      <c r="A621" s="12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8"/>
      <c r="AC621" s="8"/>
      <c r="AD621" s="8"/>
      <c r="AE621" s="8"/>
      <c r="AF621" s="8"/>
      <c r="AG621" s="8"/>
    </row>
    <row r="622" spans="1:33" ht="12.75">
      <c r="A622" s="12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8"/>
      <c r="AC622" s="8"/>
      <c r="AD622" s="8"/>
      <c r="AE622" s="8"/>
      <c r="AF622" s="8"/>
      <c r="AG622" s="8"/>
    </row>
    <row r="623" spans="1:33" ht="12.75">
      <c r="A623" s="12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8"/>
      <c r="AC623" s="8"/>
      <c r="AD623" s="8"/>
      <c r="AE623" s="8"/>
      <c r="AF623" s="8"/>
      <c r="AG623" s="8"/>
    </row>
    <row r="624" spans="1:33" ht="12.75">
      <c r="A624" s="12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8"/>
      <c r="AC624" s="8"/>
      <c r="AD624" s="8"/>
      <c r="AE624" s="8"/>
      <c r="AF624" s="8"/>
      <c r="AG624" s="8"/>
    </row>
    <row r="625" spans="1:33" ht="12.75">
      <c r="A625" s="12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8"/>
      <c r="AC625" s="8"/>
      <c r="AD625" s="8"/>
      <c r="AE625" s="8"/>
      <c r="AF625" s="8"/>
      <c r="AG625" s="8"/>
    </row>
    <row r="626" spans="1:33" ht="12.75">
      <c r="A626" s="12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8"/>
      <c r="AC626" s="8"/>
      <c r="AD626" s="8"/>
      <c r="AE626" s="8"/>
      <c r="AF626" s="8"/>
      <c r="AG626" s="8"/>
    </row>
    <row r="627" spans="1:33" ht="12.75">
      <c r="A627" s="12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8"/>
      <c r="AC627" s="8"/>
      <c r="AD627" s="8"/>
      <c r="AE627" s="8"/>
      <c r="AF627" s="8"/>
      <c r="AG627" s="8"/>
    </row>
    <row r="628" spans="1:33" ht="12.75">
      <c r="A628" s="12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8"/>
      <c r="AC628" s="8"/>
      <c r="AD628" s="8"/>
      <c r="AE628" s="8"/>
      <c r="AF628" s="8"/>
      <c r="AG628" s="8"/>
    </row>
    <row r="629" spans="1:33" ht="12.75">
      <c r="A629" s="12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8"/>
      <c r="AC629" s="8"/>
      <c r="AD629" s="8"/>
      <c r="AE629" s="8"/>
      <c r="AF629" s="8"/>
      <c r="AG629" s="8"/>
    </row>
    <row r="630" spans="1:33" ht="12.75">
      <c r="A630" s="12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8"/>
      <c r="AC630" s="8"/>
      <c r="AD630" s="8"/>
      <c r="AE630" s="8"/>
      <c r="AF630" s="8"/>
      <c r="AG630" s="8"/>
    </row>
    <row r="631" spans="1:33" ht="12.75">
      <c r="A631" s="12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8"/>
      <c r="AC631" s="8"/>
      <c r="AD631" s="8"/>
      <c r="AE631" s="8"/>
      <c r="AF631" s="8"/>
      <c r="AG631" s="8"/>
    </row>
    <row r="632" spans="1:33" ht="12.75">
      <c r="A632" s="12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8"/>
      <c r="AC632" s="8"/>
      <c r="AD632" s="8"/>
      <c r="AE632" s="8"/>
      <c r="AF632" s="8"/>
      <c r="AG632" s="8"/>
    </row>
    <row r="633" spans="1:33" ht="12.75">
      <c r="A633" s="12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8"/>
      <c r="AC633" s="8"/>
      <c r="AD633" s="8"/>
      <c r="AE633" s="8"/>
      <c r="AF633" s="8"/>
      <c r="AG633" s="8"/>
    </row>
    <row r="634" spans="1:33" ht="12.75">
      <c r="A634" s="12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8"/>
      <c r="AC634" s="8"/>
      <c r="AD634" s="8"/>
      <c r="AE634" s="8"/>
      <c r="AF634" s="8"/>
      <c r="AG634" s="8"/>
    </row>
    <row r="635" spans="1:33" ht="12.75">
      <c r="A635" s="12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8"/>
      <c r="AC635" s="8"/>
      <c r="AD635" s="8"/>
      <c r="AE635" s="8"/>
      <c r="AF635" s="8"/>
      <c r="AG635" s="8"/>
    </row>
    <row r="636" spans="1:33" ht="12.75">
      <c r="A636" s="12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8"/>
      <c r="AC636" s="8"/>
      <c r="AD636" s="8"/>
      <c r="AE636" s="8"/>
      <c r="AF636" s="8"/>
      <c r="AG636" s="8"/>
    </row>
    <row r="637" spans="1:33" ht="12.75">
      <c r="A637" s="12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8"/>
      <c r="AC637" s="8"/>
      <c r="AD637" s="8"/>
      <c r="AE637" s="8"/>
      <c r="AF637" s="8"/>
      <c r="AG637" s="8"/>
    </row>
    <row r="638" spans="1:33" ht="12.75">
      <c r="A638" s="12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8"/>
      <c r="AC638" s="8"/>
      <c r="AD638" s="8"/>
      <c r="AE638" s="8"/>
      <c r="AF638" s="8"/>
      <c r="AG638" s="8"/>
    </row>
    <row r="639" spans="1:33" ht="12.75">
      <c r="A639" s="12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8"/>
      <c r="AC639" s="8"/>
      <c r="AD639" s="8"/>
      <c r="AE639" s="8"/>
      <c r="AF639" s="8"/>
      <c r="AG639" s="8"/>
    </row>
    <row r="640" spans="1:33" ht="12.75">
      <c r="A640" s="12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8"/>
      <c r="AC640" s="8"/>
      <c r="AD640" s="8"/>
      <c r="AE640" s="8"/>
      <c r="AF640" s="8"/>
      <c r="AG640" s="8"/>
    </row>
    <row r="641" spans="1:33" ht="12.75">
      <c r="A641" s="12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8"/>
      <c r="AC641" s="8"/>
      <c r="AD641" s="8"/>
      <c r="AE641" s="8"/>
      <c r="AF641" s="8"/>
      <c r="AG641" s="8"/>
    </row>
    <row r="642" spans="1:33" ht="12.75">
      <c r="A642" s="12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8"/>
      <c r="AC642" s="8"/>
      <c r="AD642" s="8"/>
      <c r="AE642" s="8"/>
      <c r="AF642" s="8"/>
      <c r="AG642" s="8"/>
    </row>
    <row r="643" spans="1:33" ht="12.75">
      <c r="A643" s="12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8"/>
      <c r="AC643" s="8"/>
      <c r="AD643" s="8"/>
      <c r="AE643" s="8"/>
      <c r="AF643" s="8"/>
      <c r="AG643" s="8"/>
    </row>
    <row r="644" spans="1:33" ht="12.75">
      <c r="A644" s="12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8"/>
      <c r="AC644" s="8"/>
      <c r="AD644" s="8"/>
      <c r="AE644" s="8"/>
      <c r="AF644" s="8"/>
      <c r="AG644" s="8"/>
    </row>
    <row r="645" spans="1:33" ht="12.75">
      <c r="A645" s="12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8"/>
      <c r="AC645" s="8"/>
      <c r="AD645" s="8"/>
      <c r="AE645" s="8"/>
      <c r="AF645" s="8"/>
      <c r="AG645" s="8"/>
    </row>
    <row r="646" spans="1:33" ht="12.75">
      <c r="A646" s="12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8"/>
      <c r="AC646" s="8"/>
      <c r="AD646" s="8"/>
      <c r="AE646" s="8"/>
      <c r="AF646" s="8"/>
      <c r="AG646" s="8"/>
    </row>
    <row r="647" spans="1:33" ht="12.75">
      <c r="A647" s="12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8"/>
      <c r="AC647" s="8"/>
      <c r="AD647" s="8"/>
      <c r="AE647" s="8"/>
      <c r="AF647" s="8"/>
      <c r="AG647" s="8"/>
    </row>
    <row r="648" spans="1:33" ht="12.75">
      <c r="A648" s="12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8"/>
      <c r="AC648" s="8"/>
      <c r="AD648" s="8"/>
      <c r="AE648" s="8"/>
      <c r="AF648" s="8"/>
      <c r="AG648" s="8"/>
    </row>
    <row r="649" spans="1:33" ht="12.75">
      <c r="A649" s="12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8"/>
      <c r="AC649" s="8"/>
      <c r="AD649" s="8"/>
      <c r="AE649" s="8"/>
      <c r="AF649" s="8"/>
      <c r="AG649" s="8"/>
    </row>
    <row r="650" spans="1:33" ht="12.75">
      <c r="A650" s="12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8"/>
      <c r="AC650" s="8"/>
      <c r="AD650" s="8"/>
      <c r="AE650" s="8"/>
      <c r="AF650" s="8"/>
      <c r="AG650" s="8"/>
    </row>
    <row r="651" spans="1:33" ht="12.75">
      <c r="A651" s="12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8"/>
      <c r="AC651" s="8"/>
      <c r="AD651" s="8"/>
      <c r="AE651" s="8"/>
      <c r="AF651" s="8"/>
      <c r="AG651" s="8"/>
    </row>
    <row r="652" spans="1:33" ht="12.75">
      <c r="A652" s="12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8"/>
      <c r="AC652" s="8"/>
      <c r="AD652" s="8"/>
      <c r="AE652" s="8"/>
      <c r="AF652" s="8"/>
      <c r="AG652" s="8"/>
    </row>
    <row r="653" spans="1:33" ht="12.75">
      <c r="A653" s="12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8"/>
      <c r="AC653" s="8"/>
      <c r="AD653" s="8"/>
      <c r="AE653" s="8"/>
      <c r="AF653" s="8"/>
      <c r="AG653" s="8"/>
    </row>
    <row r="654" spans="1:33" ht="12.75">
      <c r="A654" s="12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8"/>
      <c r="AC654" s="8"/>
      <c r="AD654" s="8"/>
      <c r="AE654" s="8"/>
      <c r="AF654" s="8"/>
      <c r="AG654" s="8"/>
    </row>
    <row r="655" spans="1:33" ht="12.75">
      <c r="A655" s="12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8"/>
      <c r="AC655" s="8"/>
      <c r="AD655" s="8"/>
      <c r="AE655" s="8"/>
      <c r="AF655" s="8"/>
      <c r="AG655" s="8"/>
    </row>
    <row r="656" spans="1:33" ht="12.75">
      <c r="A656" s="12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8"/>
      <c r="AC656" s="8"/>
      <c r="AD656" s="8"/>
      <c r="AE656" s="8"/>
      <c r="AF656" s="8"/>
      <c r="AG656" s="8"/>
    </row>
    <row r="657" spans="1:33" ht="12.75">
      <c r="A657" s="12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8"/>
      <c r="AC657" s="8"/>
      <c r="AD657" s="8"/>
      <c r="AE657" s="8"/>
      <c r="AF657" s="8"/>
      <c r="AG657" s="8"/>
    </row>
    <row r="658" spans="1:33" ht="12.75">
      <c r="A658" s="12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8"/>
      <c r="AC658" s="8"/>
      <c r="AD658" s="8"/>
      <c r="AE658" s="8"/>
      <c r="AF658" s="8"/>
      <c r="AG658" s="8"/>
    </row>
    <row r="659" spans="1:33" ht="12.75">
      <c r="A659" s="12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8"/>
      <c r="AC659" s="8"/>
      <c r="AD659" s="8"/>
      <c r="AE659" s="8"/>
      <c r="AF659" s="8"/>
      <c r="AG659" s="8"/>
    </row>
    <row r="660" spans="1:33" ht="12.75">
      <c r="A660" s="12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8"/>
      <c r="AC660" s="8"/>
      <c r="AD660" s="8"/>
      <c r="AE660" s="8"/>
      <c r="AF660" s="8"/>
      <c r="AG660" s="8"/>
    </row>
    <row r="661" spans="1:33" ht="12.75">
      <c r="A661" s="12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8"/>
      <c r="AC661" s="8"/>
      <c r="AD661" s="8"/>
      <c r="AE661" s="8"/>
      <c r="AF661" s="8"/>
      <c r="AG661" s="8"/>
    </row>
    <row r="662" spans="1:33" ht="12.75">
      <c r="A662" s="12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8"/>
      <c r="AC662" s="8"/>
      <c r="AD662" s="8"/>
      <c r="AE662" s="8"/>
      <c r="AF662" s="8"/>
      <c r="AG662" s="8"/>
    </row>
    <row r="663" spans="1:33" ht="12.75">
      <c r="A663" s="12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8"/>
      <c r="AC663" s="8"/>
      <c r="AD663" s="8"/>
      <c r="AE663" s="8"/>
      <c r="AF663" s="8"/>
      <c r="AG663" s="8"/>
    </row>
    <row r="664" spans="1:33" ht="12.75">
      <c r="A664" s="12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8"/>
      <c r="AC664" s="8"/>
      <c r="AD664" s="8"/>
      <c r="AE664" s="8"/>
      <c r="AF664" s="8"/>
      <c r="AG664" s="8"/>
    </row>
    <row r="665" spans="1:33" ht="12.75">
      <c r="A665" s="12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8"/>
      <c r="AC665" s="8"/>
      <c r="AD665" s="8"/>
      <c r="AE665" s="8"/>
      <c r="AF665" s="8"/>
      <c r="AG665" s="8"/>
    </row>
    <row r="666" spans="1:33" ht="12.75">
      <c r="A666" s="12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8"/>
      <c r="AC666" s="8"/>
      <c r="AD666" s="8"/>
      <c r="AE666" s="8"/>
      <c r="AF666" s="8"/>
      <c r="AG666" s="8"/>
    </row>
    <row r="667" spans="1:33" ht="12.75">
      <c r="A667" s="12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8"/>
      <c r="AC667" s="8"/>
      <c r="AD667" s="8"/>
      <c r="AE667" s="8"/>
      <c r="AF667" s="8"/>
      <c r="AG667" s="8"/>
    </row>
    <row r="668" spans="1:33" ht="12.75">
      <c r="A668" s="12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8"/>
      <c r="AC668" s="8"/>
      <c r="AD668" s="8"/>
      <c r="AE668" s="8"/>
      <c r="AF668" s="8"/>
      <c r="AG668" s="8"/>
    </row>
    <row r="669" spans="1:33" ht="12.75">
      <c r="A669" s="12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8"/>
      <c r="AC669" s="8"/>
      <c r="AD669" s="8"/>
      <c r="AE669" s="8"/>
      <c r="AF669" s="8"/>
      <c r="AG669" s="8"/>
    </row>
    <row r="670" spans="1:33" ht="12.75">
      <c r="A670" s="12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8"/>
      <c r="AC670" s="8"/>
      <c r="AD670" s="8"/>
      <c r="AE670" s="8"/>
      <c r="AF670" s="8"/>
      <c r="AG670" s="8"/>
    </row>
    <row r="671" spans="1:33" ht="12.75">
      <c r="A671" s="12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8"/>
      <c r="AC671" s="8"/>
      <c r="AD671" s="8"/>
      <c r="AE671" s="8"/>
      <c r="AF671" s="8"/>
      <c r="AG671" s="8"/>
    </row>
    <row r="672" spans="1:33" ht="12.75">
      <c r="A672" s="12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8"/>
      <c r="AC672" s="8"/>
      <c r="AD672" s="8"/>
      <c r="AE672" s="8"/>
      <c r="AF672" s="8"/>
      <c r="AG672" s="8"/>
    </row>
    <row r="673" spans="1:33" ht="12.75">
      <c r="A673" s="12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8"/>
      <c r="AC673" s="8"/>
      <c r="AD673" s="8"/>
      <c r="AE673" s="8"/>
      <c r="AF673" s="8"/>
      <c r="AG673" s="8"/>
    </row>
    <row r="674" spans="1:33" ht="12.75">
      <c r="A674" s="12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8"/>
      <c r="AC674" s="8"/>
      <c r="AD674" s="8"/>
      <c r="AE674" s="8"/>
      <c r="AF674" s="8"/>
      <c r="AG674" s="8"/>
    </row>
    <row r="675" spans="1:33" ht="12.75">
      <c r="A675" s="12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8"/>
      <c r="AC675" s="8"/>
      <c r="AD675" s="8"/>
      <c r="AE675" s="8"/>
      <c r="AF675" s="8"/>
      <c r="AG675" s="8"/>
    </row>
    <row r="676" spans="1:33" ht="12.75">
      <c r="A676" s="12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8"/>
      <c r="AC676" s="8"/>
      <c r="AD676" s="8"/>
      <c r="AE676" s="8"/>
      <c r="AF676" s="8"/>
      <c r="AG676" s="8"/>
    </row>
    <row r="677" spans="1:33" ht="12.75">
      <c r="A677" s="12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8"/>
      <c r="AC677" s="8"/>
      <c r="AD677" s="8"/>
      <c r="AE677" s="8"/>
      <c r="AF677" s="8"/>
      <c r="AG677" s="8"/>
    </row>
    <row r="678" spans="1:33" ht="12.75">
      <c r="A678" s="12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8"/>
      <c r="AC678" s="8"/>
      <c r="AD678" s="8"/>
      <c r="AE678" s="8"/>
      <c r="AF678" s="8"/>
      <c r="AG678" s="8"/>
    </row>
    <row r="679" spans="1:33" ht="12.75">
      <c r="A679" s="12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8"/>
      <c r="AC679" s="8"/>
      <c r="AD679" s="8"/>
      <c r="AE679" s="8"/>
      <c r="AF679" s="8"/>
      <c r="AG679" s="8"/>
    </row>
    <row r="680" spans="1:33" ht="12.75">
      <c r="A680" s="12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8"/>
      <c r="AC680" s="8"/>
      <c r="AD680" s="8"/>
      <c r="AE680" s="8"/>
      <c r="AF680" s="8"/>
      <c r="AG680" s="8"/>
    </row>
    <row r="681" spans="1:33" ht="12.75">
      <c r="A681" s="12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8"/>
      <c r="AC681" s="8"/>
      <c r="AD681" s="8"/>
      <c r="AE681" s="8"/>
      <c r="AF681" s="8"/>
      <c r="AG681" s="8"/>
    </row>
    <row r="682" spans="1:33" ht="12.75">
      <c r="A682" s="12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8"/>
      <c r="AC682" s="8"/>
      <c r="AD682" s="8"/>
      <c r="AE682" s="8"/>
      <c r="AF682" s="8"/>
      <c r="AG682" s="8"/>
    </row>
    <row r="683" spans="1:33" ht="12.75">
      <c r="A683" s="12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8"/>
      <c r="AC683" s="8"/>
      <c r="AD683" s="8"/>
      <c r="AE683" s="8"/>
      <c r="AF683" s="8"/>
      <c r="AG683" s="8"/>
    </row>
    <row r="684" spans="1:33" ht="12.75">
      <c r="A684" s="12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8"/>
      <c r="AC684" s="8"/>
      <c r="AD684" s="8"/>
      <c r="AE684" s="8"/>
      <c r="AF684" s="8"/>
      <c r="AG684" s="8"/>
    </row>
    <row r="685" spans="1:33" ht="12.75">
      <c r="A685" s="12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8"/>
      <c r="AC685" s="8"/>
      <c r="AD685" s="8"/>
      <c r="AE685" s="8"/>
      <c r="AF685" s="8"/>
      <c r="AG685" s="8"/>
    </row>
    <row r="686" spans="1:33" ht="12.75">
      <c r="A686" s="12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8"/>
      <c r="AC686" s="8"/>
      <c r="AD686" s="8"/>
      <c r="AE686" s="8"/>
      <c r="AF686" s="8"/>
      <c r="AG686" s="8"/>
    </row>
    <row r="687" spans="1:33" ht="12.75">
      <c r="A687" s="12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8"/>
      <c r="AC687" s="8"/>
      <c r="AD687" s="8"/>
      <c r="AE687" s="8"/>
      <c r="AF687" s="8"/>
      <c r="AG687" s="8"/>
    </row>
    <row r="688" spans="1:33" ht="12.75">
      <c r="A688" s="12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8"/>
      <c r="AC688" s="8"/>
      <c r="AD688" s="8"/>
      <c r="AE688" s="8"/>
      <c r="AF688" s="8"/>
      <c r="AG688" s="8"/>
    </row>
    <row r="689" spans="1:33" ht="12.75">
      <c r="A689" s="12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8"/>
      <c r="AC689" s="8"/>
      <c r="AD689" s="8"/>
      <c r="AE689" s="8"/>
      <c r="AF689" s="8"/>
      <c r="AG689" s="8"/>
    </row>
    <row r="690" spans="1:33" ht="12.75">
      <c r="A690" s="12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8"/>
      <c r="AC690" s="8"/>
      <c r="AD690" s="8"/>
      <c r="AE690" s="8"/>
      <c r="AF690" s="8"/>
      <c r="AG690" s="8"/>
    </row>
    <row r="691" spans="1:33" ht="12.75">
      <c r="A691" s="12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8"/>
      <c r="AC691" s="8"/>
      <c r="AD691" s="8"/>
      <c r="AE691" s="8"/>
      <c r="AF691" s="8"/>
      <c r="AG691" s="8"/>
    </row>
    <row r="692" spans="1:33" ht="12.75">
      <c r="A692" s="12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8"/>
      <c r="AC692" s="8"/>
      <c r="AD692" s="8"/>
      <c r="AE692" s="8"/>
      <c r="AF692" s="8"/>
      <c r="AG692" s="8"/>
    </row>
    <row r="693" spans="1:33" ht="12.75">
      <c r="A693" s="12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8"/>
      <c r="AC693" s="8"/>
      <c r="AD693" s="8"/>
      <c r="AE693" s="8"/>
      <c r="AF693" s="8"/>
      <c r="AG693" s="8"/>
    </row>
    <row r="694" spans="1:33" ht="12.75">
      <c r="A694" s="12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8"/>
      <c r="AC694" s="8"/>
      <c r="AD694" s="8"/>
      <c r="AE694" s="8"/>
      <c r="AF694" s="8"/>
      <c r="AG694" s="8"/>
    </row>
    <row r="695" spans="1:33" ht="12.75">
      <c r="A695" s="12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8"/>
      <c r="AC695" s="8"/>
      <c r="AD695" s="8"/>
      <c r="AE695" s="8"/>
      <c r="AF695" s="8"/>
      <c r="AG695" s="8"/>
    </row>
    <row r="696" spans="1:33" ht="12.75">
      <c r="A696" s="12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8"/>
      <c r="AC696" s="8"/>
      <c r="AD696" s="8"/>
      <c r="AE696" s="8"/>
      <c r="AF696" s="8"/>
      <c r="AG696" s="8"/>
    </row>
    <row r="697" spans="1:33" ht="12.75">
      <c r="A697" s="12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8"/>
      <c r="AC697" s="8"/>
      <c r="AD697" s="8"/>
      <c r="AE697" s="8"/>
      <c r="AF697" s="8"/>
      <c r="AG697" s="8"/>
    </row>
    <row r="698" spans="1:33" ht="12.75">
      <c r="A698" s="12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8"/>
      <c r="AC698" s="8"/>
      <c r="AD698" s="8"/>
      <c r="AE698" s="8"/>
      <c r="AF698" s="8"/>
      <c r="AG698" s="8"/>
    </row>
    <row r="699" spans="1:33" ht="12.75">
      <c r="A699" s="12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8"/>
      <c r="AC699" s="8"/>
      <c r="AD699" s="8"/>
      <c r="AE699" s="8"/>
      <c r="AF699" s="8"/>
      <c r="AG699" s="8"/>
    </row>
    <row r="700" spans="1:33" ht="12.75">
      <c r="A700" s="12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8"/>
      <c r="AC700" s="8"/>
      <c r="AD700" s="8"/>
      <c r="AE700" s="8"/>
      <c r="AF700" s="8"/>
      <c r="AG700" s="8"/>
    </row>
    <row r="701" spans="1:33" ht="12.75">
      <c r="A701" s="12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8"/>
      <c r="AC701" s="8"/>
      <c r="AD701" s="8"/>
      <c r="AE701" s="8"/>
      <c r="AF701" s="8"/>
      <c r="AG701" s="8"/>
    </row>
    <row r="702" spans="1:33" ht="12.75">
      <c r="A702" s="12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8"/>
      <c r="AC702" s="8"/>
      <c r="AD702" s="8"/>
      <c r="AE702" s="8"/>
      <c r="AF702" s="8"/>
      <c r="AG702" s="8"/>
    </row>
    <row r="703" spans="1:33" ht="12.75">
      <c r="A703" s="12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8"/>
      <c r="AC703" s="8"/>
      <c r="AD703" s="8"/>
      <c r="AE703" s="8"/>
      <c r="AF703" s="8"/>
      <c r="AG703" s="8"/>
    </row>
    <row r="704" spans="1:33" ht="12.75">
      <c r="A704" s="12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8"/>
      <c r="AC704" s="8"/>
      <c r="AD704" s="8"/>
      <c r="AE704" s="8"/>
      <c r="AF704" s="8"/>
      <c r="AG704" s="8"/>
    </row>
    <row r="705" spans="1:33" ht="12.75">
      <c r="A705" s="12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8"/>
      <c r="AC705" s="8"/>
      <c r="AD705" s="8"/>
      <c r="AE705" s="8"/>
      <c r="AF705" s="8"/>
      <c r="AG705" s="8"/>
    </row>
    <row r="706" spans="1:33" ht="12.75">
      <c r="A706" s="12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8"/>
      <c r="AC706" s="8"/>
      <c r="AD706" s="8"/>
      <c r="AE706" s="8"/>
      <c r="AF706" s="8"/>
      <c r="AG706" s="8"/>
    </row>
    <row r="707" spans="1:33" ht="12.75">
      <c r="A707" s="12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8"/>
      <c r="AC707" s="8"/>
      <c r="AD707" s="8"/>
      <c r="AE707" s="8"/>
      <c r="AF707" s="8"/>
      <c r="AG707" s="8"/>
    </row>
    <row r="708" spans="1:33" ht="12.75">
      <c r="A708" s="12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8"/>
      <c r="AC708" s="8"/>
      <c r="AD708" s="8"/>
      <c r="AE708" s="8"/>
      <c r="AF708" s="8"/>
      <c r="AG708" s="8"/>
    </row>
    <row r="709" spans="1:33" ht="12.75">
      <c r="A709" s="12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8"/>
      <c r="AC709" s="8"/>
      <c r="AD709" s="8"/>
      <c r="AE709" s="8"/>
      <c r="AF709" s="8"/>
      <c r="AG709" s="8"/>
    </row>
    <row r="710" spans="1:33" ht="12.75">
      <c r="A710" s="12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8"/>
      <c r="AC710" s="8"/>
      <c r="AD710" s="8"/>
      <c r="AE710" s="8"/>
      <c r="AF710" s="8"/>
      <c r="AG710" s="8"/>
    </row>
    <row r="711" spans="1:33" ht="12.75">
      <c r="A711" s="12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8"/>
      <c r="AC711" s="8"/>
      <c r="AD711" s="8"/>
      <c r="AE711" s="8"/>
      <c r="AF711" s="8"/>
      <c r="AG711" s="8"/>
    </row>
    <row r="712" spans="1:33" ht="12.75">
      <c r="A712" s="12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8"/>
      <c r="AC712" s="8"/>
      <c r="AD712" s="8"/>
      <c r="AE712" s="8"/>
      <c r="AF712" s="8"/>
      <c r="AG712" s="8"/>
    </row>
    <row r="713" spans="1:33" ht="12.75">
      <c r="A713" s="12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8"/>
      <c r="AC713" s="8"/>
      <c r="AD713" s="8"/>
      <c r="AE713" s="8"/>
      <c r="AF713" s="8"/>
      <c r="AG713" s="8"/>
    </row>
    <row r="714" spans="1:33" ht="12.75">
      <c r="A714" s="12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8"/>
      <c r="AC714" s="8"/>
      <c r="AD714" s="8"/>
      <c r="AE714" s="8"/>
      <c r="AF714" s="8"/>
      <c r="AG714" s="8"/>
    </row>
    <row r="715" spans="1:33" ht="12.75">
      <c r="A715" s="12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8"/>
      <c r="AC715" s="8"/>
      <c r="AD715" s="8"/>
      <c r="AE715" s="8"/>
      <c r="AF715" s="8"/>
      <c r="AG715" s="8"/>
    </row>
    <row r="716" spans="1:33" ht="12.75">
      <c r="A716" s="12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8"/>
      <c r="AC716" s="8"/>
      <c r="AD716" s="8"/>
      <c r="AE716" s="8"/>
      <c r="AF716" s="8"/>
      <c r="AG716" s="8"/>
    </row>
    <row r="717" spans="1:33" ht="12.75">
      <c r="A717" s="12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8"/>
      <c r="AC717" s="8"/>
      <c r="AD717" s="8"/>
      <c r="AE717" s="8"/>
      <c r="AF717" s="8"/>
      <c r="AG717" s="8"/>
    </row>
    <row r="718" spans="1:33" ht="12.75">
      <c r="A718" s="12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8"/>
      <c r="AC718" s="8"/>
      <c r="AD718" s="8"/>
      <c r="AE718" s="8"/>
      <c r="AF718" s="8"/>
      <c r="AG718" s="8"/>
    </row>
    <row r="719" spans="1:33" ht="12.75">
      <c r="A719" s="12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8"/>
      <c r="AC719" s="8"/>
      <c r="AD719" s="8"/>
      <c r="AE719" s="8"/>
      <c r="AF719" s="8"/>
      <c r="AG719" s="8"/>
    </row>
    <row r="720" spans="1:33" ht="12.75">
      <c r="A720" s="12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8"/>
      <c r="AC720" s="8"/>
      <c r="AD720" s="8"/>
      <c r="AE720" s="8"/>
      <c r="AF720" s="8"/>
      <c r="AG720" s="8"/>
    </row>
    <row r="721" spans="1:33" ht="12.75">
      <c r="A721" s="12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8"/>
      <c r="AC721" s="8"/>
      <c r="AD721" s="8"/>
      <c r="AE721" s="8"/>
      <c r="AF721" s="8"/>
      <c r="AG721" s="8"/>
    </row>
    <row r="722" spans="1:33" ht="12.75">
      <c r="A722" s="12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8"/>
      <c r="AC722" s="8"/>
      <c r="AD722" s="8"/>
      <c r="AE722" s="8"/>
      <c r="AF722" s="8"/>
      <c r="AG722" s="8"/>
    </row>
    <row r="723" spans="1:33" ht="12.75">
      <c r="A723" s="12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8"/>
      <c r="AC723" s="8"/>
      <c r="AD723" s="8"/>
      <c r="AE723" s="8"/>
      <c r="AF723" s="8"/>
      <c r="AG723" s="8"/>
    </row>
    <row r="724" spans="1:33" ht="12.75">
      <c r="A724" s="12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8"/>
      <c r="AC724" s="8"/>
      <c r="AD724" s="8"/>
      <c r="AE724" s="8"/>
      <c r="AF724" s="8"/>
      <c r="AG724" s="8"/>
    </row>
    <row r="725" spans="1:33" ht="12.75">
      <c r="A725" s="12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8"/>
      <c r="AC725" s="8"/>
      <c r="AD725" s="8"/>
      <c r="AE725" s="8"/>
      <c r="AF725" s="8"/>
      <c r="AG725" s="8"/>
    </row>
    <row r="726" spans="1:33" ht="12.75">
      <c r="A726" s="12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8"/>
      <c r="AC726" s="8"/>
      <c r="AD726" s="8"/>
      <c r="AE726" s="8"/>
      <c r="AF726" s="8"/>
      <c r="AG726" s="8"/>
    </row>
    <row r="727" spans="1:33" ht="12.75">
      <c r="A727" s="12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8"/>
      <c r="AC727" s="8"/>
      <c r="AD727" s="8"/>
      <c r="AE727" s="8"/>
      <c r="AF727" s="8"/>
      <c r="AG727" s="8"/>
    </row>
    <row r="728" spans="1:33" ht="12.75">
      <c r="A728" s="12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8"/>
      <c r="AC728" s="8"/>
      <c r="AD728" s="8"/>
      <c r="AE728" s="8"/>
      <c r="AF728" s="8"/>
      <c r="AG728" s="8"/>
    </row>
    <row r="729" spans="1:33" ht="12.75">
      <c r="A729" s="12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8"/>
      <c r="AC729" s="8"/>
      <c r="AD729" s="8"/>
      <c r="AE729" s="8"/>
      <c r="AF729" s="8"/>
      <c r="AG729" s="8"/>
    </row>
    <row r="730" spans="1:33" ht="12.75">
      <c r="A730" s="12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8"/>
      <c r="AC730" s="8"/>
      <c r="AD730" s="8"/>
      <c r="AE730" s="8"/>
      <c r="AF730" s="8"/>
      <c r="AG730" s="8"/>
    </row>
    <row r="731" spans="1:33" ht="12.75">
      <c r="A731" s="12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8"/>
      <c r="AC731" s="8"/>
      <c r="AD731" s="8"/>
      <c r="AE731" s="8"/>
      <c r="AF731" s="8"/>
      <c r="AG731" s="8"/>
    </row>
    <row r="732" spans="1:33" ht="12.75">
      <c r="A732" s="12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8"/>
      <c r="AC732" s="8"/>
      <c r="AD732" s="8"/>
      <c r="AE732" s="8"/>
      <c r="AF732" s="8"/>
      <c r="AG732" s="8"/>
    </row>
    <row r="733" spans="1:33" ht="12.75">
      <c r="A733" s="12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8"/>
      <c r="AC733" s="8"/>
      <c r="AD733" s="8"/>
      <c r="AE733" s="8"/>
      <c r="AF733" s="8"/>
      <c r="AG733" s="8"/>
    </row>
    <row r="734" spans="1:33" ht="12.75">
      <c r="A734" s="12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8"/>
      <c r="AC734" s="8"/>
      <c r="AD734" s="8"/>
      <c r="AE734" s="8"/>
      <c r="AF734" s="8"/>
      <c r="AG734" s="8"/>
    </row>
    <row r="735" spans="1:33" ht="12.75">
      <c r="A735" s="12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8"/>
      <c r="AC735" s="8"/>
      <c r="AD735" s="8"/>
      <c r="AE735" s="8"/>
      <c r="AF735" s="8"/>
      <c r="AG735" s="8"/>
    </row>
    <row r="736" spans="1:33" ht="12.75">
      <c r="A736" s="12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8"/>
      <c r="AC736" s="8"/>
      <c r="AD736" s="8"/>
      <c r="AE736" s="8"/>
      <c r="AF736" s="8"/>
      <c r="AG736" s="8"/>
    </row>
    <row r="737" spans="1:33" ht="12.75">
      <c r="A737" s="12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8"/>
      <c r="AC737" s="8"/>
      <c r="AD737" s="8"/>
      <c r="AE737" s="8"/>
      <c r="AF737" s="8"/>
      <c r="AG737" s="8"/>
    </row>
    <row r="738" spans="1:33" ht="12.75">
      <c r="A738" s="12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8"/>
      <c r="AC738" s="8"/>
      <c r="AD738" s="8"/>
      <c r="AE738" s="8"/>
      <c r="AF738" s="8"/>
      <c r="AG738" s="8"/>
    </row>
    <row r="739" spans="1:33" ht="12.75">
      <c r="A739" s="12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8"/>
      <c r="AC739" s="8"/>
      <c r="AD739" s="8"/>
      <c r="AE739" s="8"/>
      <c r="AF739" s="8"/>
      <c r="AG739" s="8"/>
    </row>
    <row r="740" spans="1:33" ht="12.75">
      <c r="A740" s="12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8"/>
      <c r="AC740" s="8"/>
      <c r="AD740" s="8"/>
      <c r="AE740" s="8"/>
      <c r="AF740" s="8"/>
      <c r="AG740" s="8"/>
    </row>
    <row r="741" spans="1:33" ht="12.75">
      <c r="A741" s="12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8"/>
      <c r="AC741" s="8"/>
      <c r="AD741" s="8"/>
      <c r="AE741" s="8"/>
      <c r="AF741" s="8"/>
      <c r="AG741" s="8"/>
    </row>
    <row r="742" spans="1:33" ht="12.75">
      <c r="A742" s="12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8"/>
      <c r="AC742" s="8"/>
      <c r="AD742" s="8"/>
      <c r="AE742" s="8"/>
      <c r="AF742" s="8"/>
      <c r="AG742" s="8"/>
    </row>
    <row r="743" spans="1:33" ht="12.75">
      <c r="A743" s="12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8"/>
      <c r="AC743" s="8"/>
      <c r="AD743" s="8"/>
      <c r="AE743" s="8"/>
      <c r="AF743" s="8"/>
      <c r="AG743" s="8"/>
    </row>
    <row r="744" spans="1:33" ht="12.75">
      <c r="A744" s="12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8"/>
      <c r="AC744" s="8"/>
      <c r="AD744" s="8"/>
      <c r="AE744" s="8"/>
      <c r="AF744" s="8"/>
      <c r="AG744" s="8"/>
    </row>
    <row r="745" spans="1:33" ht="12.75">
      <c r="A745" s="12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8"/>
      <c r="AC745" s="8"/>
      <c r="AD745" s="8"/>
      <c r="AE745" s="8"/>
      <c r="AF745" s="8"/>
      <c r="AG745" s="8"/>
    </row>
    <row r="746" spans="1:33" ht="12.75">
      <c r="A746" s="12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8"/>
      <c r="AC746" s="8"/>
      <c r="AD746" s="8"/>
      <c r="AE746" s="8"/>
      <c r="AF746" s="8"/>
      <c r="AG746" s="8"/>
    </row>
    <row r="747" spans="1:33" ht="12.75">
      <c r="A747" s="12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8"/>
      <c r="AC747" s="8"/>
      <c r="AD747" s="8"/>
      <c r="AE747" s="8"/>
      <c r="AF747" s="8"/>
      <c r="AG747" s="8"/>
    </row>
    <row r="748" spans="1:33" ht="12.75">
      <c r="A748" s="12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8"/>
      <c r="AC748" s="8"/>
      <c r="AD748" s="8"/>
      <c r="AE748" s="8"/>
      <c r="AF748" s="8"/>
      <c r="AG748" s="8"/>
    </row>
    <row r="749" spans="1:33" ht="12.75">
      <c r="A749" s="12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8"/>
      <c r="AC749" s="8"/>
      <c r="AD749" s="8"/>
      <c r="AE749" s="8"/>
      <c r="AF749" s="8"/>
      <c r="AG749" s="8"/>
    </row>
    <row r="750" spans="1:33" ht="12.75">
      <c r="A750" s="12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8"/>
      <c r="AC750" s="8"/>
      <c r="AD750" s="8"/>
      <c r="AE750" s="8"/>
      <c r="AF750" s="8"/>
      <c r="AG750" s="8"/>
    </row>
    <row r="751" spans="1:33" ht="12.75">
      <c r="A751" s="12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8"/>
      <c r="AC751" s="8"/>
      <c r="AD751" s="8"/>
      <c r="AE751" s="8"/>
      <c r="AF751" s="8"/>
      <c r="AG751" s="8"/>
    </row>
    <row r="752" spans="1:33" ht="12.75">
      <c r="A752" s="12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8"/>
      <c r="AC752" s="8"/>
      <c r="AD752" s="8"/>
      <c r="AE752" s="8"/>
      <c r="AF752" s="8"/>
      <c r="AG752" s="8"/>
    </row>
    <row r="753" spans="1:33" ht="12.75">
      <c r="A753" s="12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8"/>
      <c r="AC753" s="8"/>
      <c r="AD753" s="8"/>
      <c r="AE753" s="8"/>
      <c r="AF753" s="8"/>
      <c r="AG753" s="8"/>
    </row>
    <row r="754" spans="1:33" ht="12.75">
      <c r="A754" s="12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8"/>
      <c r="AC754" s="8"/>
      <c r="AD754" s="8"/>
      <c r="AE754" s="8"/>
      <c r="AF754" s="8"/>
      <c r="AG754" s="8"/>
    </row>
    <row r="755" spans="1:33" ht="12.75">
      <c r="A755" s="12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8"/>
      <c r="AC755" s="8"/>
      <c r="AD755" s="8"/>
      <c r="AE755" s="8"/>
      <c r="AF755" s="8"/>
      <c r="AG755" s="8"/>
    </row>
    <row r="756" spans="1:33" ht="12.75">
      <c r="A756" s="12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8"/>
      <c r="AC756" s="8"/>
      <c r="AD756" s="8"/>
      <c r="AE756" s="8"/>
      <c r="AF756" s="8"/>
      <c r="AG756" s="8"/>
    </row>
    <row r="757" spans="1:33" ht="12.75">
      <c r="A757" s="12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8"/>
      <c r="AC757" s="8"/>
      <c r="AD757" s="8"/>
      <c r="AE757" s="8"/>
      <c r="AF757" s="8"/>
      <c r="AG757" s="8"/>
    </row>
    <row r="758" spans="1:33" ht="12.75">
      <c r="A758" s="12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8"/>
      <c r="AC758" s="8"/>
      <c r="AD758" s="8"/>
      <c r="AE758" s="8"/>
      <c r="AF758" s="8"/>
      <c r="AG758" s="8"/>
    </row>
    <row r="759" spans="1:33" ht="12.75">
      <c r="A759" s="12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8"/>
      <c r="AC759" s="8"/>
      <c r="AD759" s="8"/>
      <c r="AE759" s="8"/>
      <c r="AF759" s="8"/>
      <c r="AG759" s="8"/>
    </row>
    <row r="760" spans="1:33" ht="12.75">
      <c r="A760" s="12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8"/>
      <c r="AC760" s="8"/>
      <c r="AD760" s="8"/>
      <c r="AE760" s="8"/>
      <c r="AF760" s="8"/>
      <c r="AG760" s="8"/>
    </row>
    <row r="761" spans="1:33" ht="12.75">
      <c r="A761" s="12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8"/>
      <c r="AC761" s="8"/>
      <c r="AD761" s="8"/>
      <c r="AE761" s="8"/>
      <c r="AF761" s="8"/>
      <c r="AG761" s="8"/>
    </row>
    <row r="762" spans="1:33" ht="12.75">
      <c r="A762" s="12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8"/>
      <c r="AC762" s="8"/>
      <c r="AD762" s="8"/>
      <c r="AE762" s="8"/>
      <c r="AF762" s="8"/>
      <c r="AG762" s="8"/>
    </row>
    <row r="763" spans="1:33" ht="12.75">
      <c r="A763" s="12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8"/>
      <c r="AC763" s="8"/>
      <c r="AD763" s="8"/>
      <c r="AE763" s="8"/>
      <c r="AF763" s="8"/>
      <c r="AG763" s="8"/>
    </row>
    <row r="764" spans="1:33" ht="12.75">
      <c r="A764" s="12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8"/>
      <c r="AC764" s="8"/>
      <c r="AD764" s="8"/>
      <c r="AE764" s="8"/>
      <c r="AF764" s="8"/>
      <c r="AG764" s="8"/>
    </row>
    <row r="765" spans="1:33" ht="12.75">
      <c r="A765" s="12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8"/>
      <c r="AC765" s="8"/>
      <c r="AD765" s="8"/>
      <c r="AE765" s="8"/>
      <c r="AF765" s="8"/>
      <c r="AG765" s="8"/>
    </row>
    <row r="766" spans="1:33" ht="12.75">
      <c r="A766" s="12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8"/>
      <c r="AC766" s="8"/>
      <c r="AD766" s="8"/>
      <c r="AE766" s="8"/>
      <c r="AF766" s="8"/>
      <c r="AG766" s="8"/>
    </row>
    <row r="767" spans="1:33" ht="12.75">
      <c r="A767" s="12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8"/>
      <c r="AC767" s="8"/>
      <c r="AD767" s="8"/>
      <c r="AE767" s="8"/>
      <c r="AF767" s="8"/>
      <c r="AG767" s="8"/>
    </row>
    <row r="768" spans="1:33" ht="12.75">
      <c r="A768" s="12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8"/>
      <c r="AC768" s="8"/>
      <c r="AD768" s="8"/>
      <c r="AE768" s="8"/>
      <c r="AF768" s="8"/>
      <c r="AG768" s="8"/>
    </row>
    <row r="769" spans="1:33" ht="12.75">
      <c r="A769" s="12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8"/>
      <c r="AC769" s="8"/>
      <c r="AD769" s="8"/>
      <c r="AE769" s="8"/>
      <c r="AF769" s="8"/>
      <c r="AG769" s="8"/>
    </row>
    <row r="770" spans="1:33" ht="12.75">
      <c r="A770" s="12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8"/>
      <c r="AC770" s="8"/>
      <c r="AD770" s="8"/>
      <c r="AE770" s="8"/>
      <c r="AF770" s="8"/>
      <c r="AG770" s="8"/>
    </row>
    <row r="771" spans="1:33" ht="12.75">
      <c r="A771" s="12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8"/>
      <c r="AC771" s="8"/>
      <c r="AD771" s="8"/>
      <c r="AE771" s="8"/>
      <c r="AF771" s="8"/>
      <c r="AG771" s="8"/>
    </row>
    <row r="772" spans="1:33" ht="12.75">
      <c r="A772" s="12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8"/>
      <c r="AC772" s="8"/>
      <c r="AD772" s="8"/>
      <c r="AE772" s="8"/>
      <c r="AF772" s="8"/>
      <c r="AG772" s="8"/>
    </row>
    <row r="773" spans="1:33" ht="12.75">
      <c r="A773" s="12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8"/>
      <c r="AC773" s="8"/>
      <c r="AD773" s="8"/>
      <c r="AE773" s="8"/>
      <c r="AF773" s="8"/>
      <c r="AG773" s="8"/>
    </row>
    <row r="774" spans="1:33" ht="12.75">
      <c r="A774" s="12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8"/>
      <c r="AC774" s="8"/>
      <c r="AD774" s="8"/>
      <c r="AE774" s="8"/>
      <c r="AF774" s="8"/>
      <c r="AG774" s="8"/>
    </row>
    <row r="775" spans="1:33" ht="12.75">
      <c r="A775" s="12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8"/>
      <c r="AC775" s="8"/>
      <c r="AD775" s="8"/>
      <c r="AE775" s="8"/>
      <c r="AF775" s="8"/>
      <c r="AG775" s="8"/>
    </row>
    <row r="776" spans="1:33" ht="12.75">
      <c r="A776" s="12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8"/>
      <c r="AC776" s="8"/>
      <c r="AD776" s="8"/>
      <c r="AE776" s="8"/>
      <c r="AF776" s="8"/>
      <c r="AG776" s="8"/>
    </row>
    <row r="777" spans="1:33" ht="12.75">
      <c r="A777" s="12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8"/>
      <c r="AC777" s="8"/>
      <c r="AD777" s="8"/>
      <c r="AE777" s="8"/>
      <c r="AF777" s="8"/>
      <c r="AG777" s="8"/>
    </row>
    <row r="778" spans="1:33" ht="12.75">
      <c r="A778" s="12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8"/>
      <c r="AC778" s="8"/>
      <c r="AD778" s="8"/>
      <c r="AE778" s="8"/>
      <c r="AF778" s="8"/>
      <c r="AG778" s="8"/>
    </row>
    <row r="779" spans="1:33" ht="12.75">
      <c r="A779" s="12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8"/>
      <c r="AC779" s="8"/>
      <c r="AD779" s="8"/>
      <c r="AE779" s="8"/>
      <c r="AF779" s="8"/>
      <c r="AG779" s="8"/>
    </row>
    <row r="780" spans="1:33" ht="12.75">
      <c r="A780" s="12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8"/>
      <c r="AC780" s="8"/>
      <c r="AD780" s="8"/>
      <c r="AE780" s="8"/>
      <c r="AF780" s="8"/>
      <c r="AG780" s="8"/>
    </row>
    <row r="781" spans="1:33" ht="12.75">
      <c r="A781" s="12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8"/>
      <c r="AC781" s="8"/>
      <c r="AD781" s="8"/>
      <c r="AE781" s="8"/>
      <c r="AF781" s="8"/>
      <c r="AG781" s="8"/>
    </row>
    <row r="782" spans="1:33" ht="12.75">
      <c r="A782" s="12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8"/>
      <c r="AC782" s="8"/>
      <c r="AD782" s="8"/>
      <c r="AE782" s="8"/>
      <c r="AF782" s="8"/>
      <c r="AG782" s="8"/>
    </row>
    <row r="783" spans="1:33" ht="12.75">
      <c r="A783" s="12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8"/>
      <c r="AC783" s="8"/>
      <c r="AD783" s="8"/>
      <c r="AE783" s="8"/>
      <c r="AF783" s="8"/>
      <c r="AG783" s="8"/>
    </row>
    <row r="784" spans="1:33" ht="12.75">
      <c r="A784" s="12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8"/>
      <c r="AC784" s="8"/>
      <c r="AD784" s="8"/>
      <c r="AE784" s="8"/>
      <c r="AF784" s="8"/>
      <c r="AG784" s="8"/>
    </row>
    <row r="785" spans="1:33" ht="12.75">
      <c r="A785" s="12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8"/>
      <c r="AC785" s="8"/>
      <c r="AD785" s="8"/>
      <c r="AE785" s="8"/>
      <c r="AF785" s="8"/>
      <c r="AG785" s="8"/>
    </row>
    <row r="786" spans="1:33" ht="12.75">
      <c r="A786" s="12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8"/>
      <c r="AC786" s="8"/>
      <c r="AD786" s="8"/>
      <c r="AE786" s="8"/>
      <c r="AF786" s="8"/>
      <c r="AG786" s="8"/>
    </row>
    <row r="787" spans="1:33" ht="12.75">
      <c r="A787" s="12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8"/>
      <c r="AC787" s="8"/>
      <c r="AD787" s="8"/>
      <c r="AE787" s="8"/>
      <c r="AF787" s="8"/>
      <c r="AG787" s="8"/>
    </row>
    <row r="788" spans="1:33" ht="12.75">
      <c r="A788" s="12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8"/>
      <c r="AC788" s="8"/>
      <c r="AD788" s="8"/>
      <c r="AE788" s="8"/>
      <c r="AF788" s="8"/>
      <c r="AG788" s="8"/>
    </row>
    <row r="789" spans="1:33" ht="12.75">
      <c r="A789" s="12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8"/>
      <c r="AC789" s="8"/>
      <c r="AD789" s="8"/>
      <c r="AE789" s="8"/>
      <c r="AF789" s="8"/>
      <c r="AG789" s="8"/>
    </row>
    <row r="790" spans="1:33" ht="12.75">
      <c r="A790" s="12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8"/>
      <c r="AC790" s="8"/>
      <c r="AD790" s="8"/>
      <c r="AE790" s="8"/>
      <c r="AF790" s="8"/>
      <c r="AG790" s="8"/>
    </row>
    <row r="791" spans="1:33" ht="12.75">
      <c r="A791" s="12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8"/>
      <c r="AC791" s="8"/>
      <c r="AD791" s="8"/>
      <c r="AE791" s="8"/>
      <c r="AF791" s="8"/>
      <c r="AG791" s="8"/>
    </row>
    <row r="792" spans="1:33" ht="12.75">
      <c r="A792" s="12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8"/>
      <c r="AC792" s="8"/>
      <c r="AD792" s="8"/>
      <c r="AE792" s="8"/>
      <c r="AF792" s="8"/>
      <c r="AG792" s="8"/>
    </row>
    <row r="793" spans="1:33" ht="12.75">
      <c r="A793" s="12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8"/>
      <c r="AC793" s="8"/>
      <c r="AD793" s="8"/>
      <c r="AE793" s="8"/>
      <c r="AF793" s="8"/>
      <c r="AG793" s="8"/>
    </row>
    <row r="794" spans="1:33" ht="12.75">
      <c r="A794" s="12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8"/>
      <c r="AC794" s="8"/>
      <c r="AD794" s="8"/>
      <c r="AE794" s="8"/>
      <c r="AF794" s="8"/>
      <c r="AG794" s="8"/>
    </row>
    <row r="795" spans="1:33" ht="12.75">
      <c r="A795" s="12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8"/>
      <c r="AC795" s="8"/>
      <c r="AD795" s="8"/>
      <c r="AE795" s="8"/>
      <c r="AF795" s="8"/>
      <c r="AG795" s="8"/>
    </row>
    <row r="796" spans="1:33" ht="12.75">
      <c r="A796" s="12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8"/>
      <c r="AC796" s="8"/>
      <c r="AD796" s="8"/>
      <c r="AE796" s="8"/>
      <c r="AF796" s="8"/>
      <c r="AG796" s="8"/>
    </row>
    <row r="797" spans="1:33" ht="12.75">
      <c r="A797" s="12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8"/>
      <c r="AC797" s="8"/>
      <c r="AD797" s="8"/>
      <c r="AE797" s="8"/>
      <c r="AF797" s="8"/>
      <c r="AG797" s="8"/>
    </row>
    <row r="798" spans="1:33" ht="12.75">
      <c r="A798" s="12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8"/>
      <c r="AC798" s="8"/>
      <c r="AD798" s="8"/>
      <c r="AE798" s="8"/>
      <c r="AF798" s="8"/>
      <c r="AG798" s="8"/>
    </row>
    <row r="799" spans="1:33" ht="12.75">
      <c r="A799" s="12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8"/>
      <c r="AC799" s="8"/>
      <c r="AD799" s="8"/>
      <c r="AE799" s="8"/>
      <c r="AF799" s="8"/>
      <c r="AG799" s="8"/>
    </row>
    <row r="800" spans="1:33" ht="12.75">
      <c r="A800" s="12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8"/>
      <c r="AC800" s="8"/>
      <c r="AD800" s="8"/>
      <c r="AE800" s="8"/>
      <c r="AF800" s="8"/>
      <c r="AG800" s="8"/>
    </row>
    <row r="801" spans="1:33" ht="12.75">
      <c r="A801" s="12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8"/>
      <c r="AC801" s="8"/>
      <c r="AD801" s="8"/>
      <c r="AE801" s="8"/>
      <c r="AF801" s="8"/>
      <c r="AG801" s="8"/>
    </row>
    <row r="802" spans="1:33" ht="12.75">
      <c r="A802" s="12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8"/>
      <c r="AC802" s="8"/>
      <c r="AD802" s="8"/>
      <c r="AE802" s="8"/>
      <c r="AF802" s="8"/>
      <c r="AG802" s="8"/>
    </row>
    <row r="803" spans="1:33" ht="12.75">
      <c r="A803" s="12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8"/>
      <c r="AC803" s="8"/>
      <c r="AD803" s="8"/>
      <c r="AE803" s="8"/>
      <c r="AF803" s="8"/>
      <c r="AG803" s="8"/>
    </row>
    <row r="804" spans="1:33" ht="12.75">
      <c r="A804" s="12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8"/>
      <c r="AC804" s="8"/>
      <c r="AD804" s="8"/>
      <c r="AE804" s="8"/>
      <c r="AF804" s="8"/>
      <c r="AG804" s="8"/>
    </row>
    <row r="805" spans="1:33" ht="12.75">
      <c r="A805" s="12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8"/>
      <c r="AC805" s="8"/>
      <c r="AD805" s="8"/>
      <c r="AE805" s="8"/>
      <c r="AF805" s="8"/>
      <c r="AG805" s="8"/>
    </row>
    <row r="806" spans="1:33" ht="12.75">
      <c r="A806" s="12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8"/>
      <c r="AC806" s="8"/>
      <c r="AD806" s="8"/>
      <c r="AE806" s="8"/>
      <c r="AF806" s="8"/>
      <c r="AG806" s="8"/>
    </row>
    <row r="807" spans="1:33" ht="12.75">
      <c r="A807" s="12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8"/>
      <c r="AC807" s="8"/>
      <c r="AD807" s="8"/>
      <c r="AE807" s="8"/>
      <c r="AF807" s="8"/>
      <c r="AG807" s="8"/>
    </row>
    <row r="808" spans="1:33" ht="12.75">
      <c r="A808" s="12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8"/>
      <c r="AC808" s="8"/>
      <c r="AD808" s="8"/>
      <c r="AE808" s="8"/>
      <c r="AF808" s="8"/>
      <c r="AG808" s="8"/>
    </row>
    <row r="809" spans="1:33" ht="12.75">
      <c r="A809" s="12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8"/>
      <c r="AC809" s="8"/>
      <c r="AD809" s="8"/>
      <c r="AE809" s="8"/>
      <c r="AF809" s="8"/>
      <c r="AG809" s="8"/>
    </row>
    <row r="810" spans="1:33" ht="12.75">
      <c r="A810" s="12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8"/>
      <c r="AC810" s="8"/>
      <c r="AD810" s="8"/>
      <c r="AE810" s="8"/>
      <c r="AF810" s="8"/>
      <c r="AG810" s="8"/>
    </row>
    <row r="811" spans="1:33" ht="12.75">
      <c r="A811" s="12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8"/>
      <c r="AC811" s="8"/>
      <c r="AD811" s="8"/>
      <c r="AE811" s="8"/>
      <c r="AF811" s="8"/>
      <c r="AG811" s="8"/>
    </row>
    <row r="812" spans="1:33" ht="12.75">
      <c r="A812" s="12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8"/>
      <c r="AC812" s="8"/>
      <c r="AD812" s="8"/>
      <c r="AE812" s="8"/>
      <c r="AF812" s="8"/>
      <c r="AG812" s="8"/>
    </row>
    <row r="813" spans="1:33" ht="12.75">
      <c r="A813" s="12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8"/>
      <c r="AC813" s="8"/>
      <c r="AD813" s="8"/>
      <c r="AE813" s="8"/>
      <c r="AF813" s="8"/>
      <c r="AG813" s="8"/>
    </row>
    <row r="814" spans="1:33" ht="12.75">
      <c r="A814" s="12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8"/>
      <c r="AC814" s="8"/>
      <c r="AD814" s="8"/>
      <c r="AE814" s="8"/>
      <c r="AF814" s="8"/>
      <c r="AG814" s="8"/>
    </row>
    <row r="815" spans="1:33" ht="12.75">
      <c r="A815" s="12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8"/>
      <c r="AC815" s="8"/>
      <c r="AD815" s="8"/>
      <c r="AE815" s="8"/>
      <c r="AF815" s="8"/>
      <c r="AG815" s="8"/>
    </row>
    <row r="816" spans="1:33" ht="12.75">
      <c r="A816" s="12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8"/>
      <c r="AC816" s="8"/>
      <c r="AD816" s="8"/>
      <c r="AE816" s="8"/>
      <c r="AF816" s="8"/>
      <c r="AG816" s="8"/>
    </row>
    <row r="817" spans="1:33" ht="12.75">
      <c r="A817" s="12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8"/>
      <c r="AC817" s="8"/>
      <c r="AD817" s="8"/>
      <c r="AE817" s="8"/>
      <c r="AF817" s="8"/>
      <c r="AG817" s="8"/>
    </row>
    <row r="818" spans="1:33" ht="12.75">
      <c r="A818" s="12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8"/>
      <c r="AC818" s="8"/>
      <c r="AD818" s="8"/>
      <c r="AE818" s="8"/>
      <c r="AF818" s="8"/>
      <c r="AG818" s="8"/>
    </row>
    <row r="819" spans="1:33" ht="12.75">
      <c r="A819" s="12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8"/>
      <c r="AC819" s="8"/>
      <c r="AD819" s="8"/>
      <c r="AE819" s="8"/>
      <c r="AF819" s="8"/>
      <c r="AG819" s="8"/>
    </row>
    <row r="820" spans="1:33" ht="12.75">
      <c r="A820" s="12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8"/>
      <c r="AC820" s="8"/>
      <c r="AD820" s="8"/>
      <c r="AE820" s="8"/>
      <c r="AF820" s="8"/>
      <c r="AG820" s="8"/>
    </row>
    <row r="821" spans="1:33" ht="12.75">
      <c r="A821" s="12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8"/>
      <c r="AC821" s="8"/>
      <c r="AD821" s="8"/>
      <c r="AE821" s="8"/>
      <c r="AF821" s="8"/>
      <c r="AG821" s="8"/>
    </row>
    <row r="822" spans="1:33" ht="12.75">
      <c r="A822" s="12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8"/>
      <c r="AC822" s="8"/>
      <c r="AD822" s="8"/>
      <c r="AE822" s="8"/>
      <c r="AF822" s="8"/>
      <c r="AG822" s="8"/>
    </row>
    <row r="823" spans="1:33" ht="12.75">
      <c r="A823" s="12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8"/>
      <c r="AC823" s="8"/>
      <c r="AD823" s="8"/>
      <c r="AE823" s="8"/>
      <c r="AF823" s="8"/>
      <c r="AG823" s="8"/>
    </row>
    <row r="824" spans="1:33" ht="12.75">
      <c r="A824" s="12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8"/>
      <c r="AC824" s="8"/>
      <c r="AD824" s="8"/>
      <c r="AE824" s="8"/>
      <c r="AF824" s="8"/>
      <c r="AG824" s="8"/>
    </row>
    <row r="825" spans="1:33" ht="12.75">
      <c r="A825" s="12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8"/>
      <c r="AC825" s="8"/>
      <c r="AD825" s="8"/>
      <c r="AE825" s="8"/>
      <c r="AF825" s="8"/>
      <c r="AG825" s="8"/>
    </row>
    <row r="826" spans="1:33" ht="12.75">
      <c r="A826" s="12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8"/>
      <c r="AC826" s="8"/>
      <c r="AD826" s="8"/>
      <c r="AE826" s="8"/>
      <c r="AF826" s="8"/>
      <c r="AG826" s="8"/>
    </row>
    <row r="827" spans="1:33" ht="12.75">
      <c r="A827" s="12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8"/>
      <c r="AC827" s="8"/>
      <c r="AD827" s="8"/>
      <c r="AE827" s="8"/>
      <c r="AF827" s="8"/>
      <c r="AG827" s="8"/>
    </row>
    <row r="828" spans="1:33" ht="12.75">
      <c r="A828" s="12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8"/>
      <c r="AC828" s="8"/>
      <c r="AD828" s="8"/>
      <c r="AE828" s="8"/>
      <c r="AF828" s="8"/>
      <c r="AG828" s="8"/>
    </row>
    <row r="829" spans="1:33" ht="12.75">
      <c r="A829" s="12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8"/>
      <c r="AC829" s="8"/>
      <c r="AD829" s="8"/>
      <c r="AE829" s="8"/>
      <c r="AF829" s="8"/>
      <c r="AG829" s="8"/>
    </row>
    <row r="830" spans="1:33" ht="12.75">
      <c r="A830" s="12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8"/>
      <c r="AC830" s="8"/>
      <c r="AD830" s="8"/>
      <c r="AE830" s="8"/>
      <c r="AF830" s="8"/>
      <c r="AG830" s="8"/>
    </row>
    <row r="831" spans="1:33" ht="12.75">
      <c r="A831" s="12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8"/>
      <c r="AC831" s="8"/>
      <c r="AD831" s="8"/>
      <c r="AE831" s="8"/>
      <c r="AF831" s="8"/>
      <c r="AG831" s="8"/>
    </row>
    <row r="832" spans="1:33" ht="12.75">
      <c r="A832" s="12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8"/>
      <c r="AC832" s="8"/>
      <c r="AD832" s="8"/>
      <c r="AE832" s="8"/>
      <c r="AF832" s="8"/>
      <c r="AG832" s="8"/>
    </row>
    <row r="833" spans="1:33" ht="12.75">
      <c r="A833" s="12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8"/>
      <c r="AC833" s="8"/>
      <c r="AD833" s="8"/>
      <c r="AE833" s="8"/>
      <c r="AF833" s="8"/>
      <c r="AG833" s="8"/>
    </row>
    <row r="834" spans="1:33" ht="12.75">
      <c r="A834" s="12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8"/>
      <c r="AC834" s="8"/>
      <c r="AD834" s="8"/>
      <c r="AE834" s="8"/>
      <c r="AF834" s="8"/>
      <c r="AG834" s="8"/>
    </row>
    <row r="835" spans="1:33" ht="12.75">
      <c r="A835" s="12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8"/>
      <c r="AC835" s="8"/>
      <c r="AD835" s="8"/>
      <c r="AE835" s="8"/>
      <c r="AF835" s="8"/>
      <c r="AG835" s="8"/>
    </row>
    <row r="836" spans="1:33" ht="12.75">
      <c r="A836" s="12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8"/>
      <c r="AC836" s="8"/>
      <c r="AD836" s="8"/>
      <c r="AE836" s="8"/>
      <c r="AF836" s="8"/>
      <c r="AG836" s="8"/>
    </row>
    <row r="837" spans="1:33" ht="12.75">
      <c r="A837" s="12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8"/>
      <c r="AC837" s="8"/>
      <c r="AD837" s="8"/>
      <c r="AE837" s="8"/>
      <c r="AF837" s="8"/>
      <c r="AG837" s="8"/>
    </row>
    <row r="838" spans="1:33" ht="12.75">
      <c r="A838" s="12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8"/>
      <c r="AC838" s="8"/>
      <c r="AD838" s="8"/>
      <c r="AE838" s="8"/>
      <c r="AF838" s="8"/>
      <c r="AG838" s="8"/>
    </row>
    <row r="839" spans="1:33" ht="12.75">
      <c r="A839" s="12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8"/>
      <c r="AC839" s="8"/>
      <c r="AD839" s="8"/>
      <c r="AE839" s="8"/>
      <c r="AF839" s="8"/>
      <c r="AG839" s="8"/>
    </row>
    <row r="840" spans="1:33" ht="12.75">
      <c r="A840" s="12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8"/>
      <c r="AC840" s="8"/>
      <c r="AD840" s="8"/>
      <c r="AE840" s="8"/>
      <c r="AF840" s="8"/>
      <c r="AG840" s="8"/>
    </row>
    <row r="841" spans="1:33" ht="12.75">
      <c r="A841" s="12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8"/>
      <c r="AC841" s="8"/>
      <c r="AD841" s="8"/>
      <c r="AE841" s="8"/>
      <c r="AF841" s="8"/>
      <c r="AG841" s="8"/>
    </row>
    <row r="842" spans="1:33" ht="12.75">
      <c r="A842" s="12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8"/>
      <c r="AC842" s="8"/>
      <c r="AD842" s="8"/>
      <c r="AE842" s="8"/>
      <c r="AF842" s="8"/>
      <c r="AG842" s="8"/>
    </row>
    <row r="843" spans="1:33" ht="12.75">
      <c r="A843" s="12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8"/>
      <c r="AC843" s="8"/>
      <c r="AD843" s="8"/>
      <c r="AE843" s="8"/>
      <c r="AF843" s="8"/>
      <c r="AG843" s="8"/>
    </row>
    <row r="844" spans="1:33" ht="12.75">
      <c r="A844" s="12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8"/>
      <c r="AC844" s="8"/>
      <c r="AD844" s="8"/>
      <c r="AE844" s="8"/>
      <c r="AF844" s="8"/>
      <c r="AG844" s="8"/>
    </row>
    <row r="845" spans="1:33" ht="12.75">
      <c r="A845" s="12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8"/>
      <c r="AC845" s="8"/>
      <c r="AD845" s="8"/>
      <c r="AE845" s="8"/>
      <c r="AF845" s="8"/>
      <c r="AG845" s="8"/>
    </row>
    <row r="846" spans="1:33" ht="12.75">
      <c r="A846" s="12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8"/>
      <c r="AC846" s="8"/>
      <c r="AD846" s="8"/>
      <c r="AE846" s="8"/>
      <c r="AF846" s="8"/>
      <c r="AG846" s="8"/>
    </row>
    <row r="847" spans="1:33" ht="12.75">
      <c r="A847" s="12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8"/>
      <c r="AC847" s="8"/>
      <c r="AD847" s="8"/>
      <c r="AE847" s="8"/>
      <c r="AF847" s="8"/>
      <c r="AG847" s="8"/>
    </row>
    <row r="848" spans="1:33" ht="12.75">
      <c r="A848" s="12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8"/>
      <c r="AC848" s="8"/>
      <c r="AD848" s="8"/>
      <c r="AE848" s="8"/>
      <c r="AF848" s="8"/>
      <c r="AG848" s="8"/>
    </row>
    <row r="849" spans="1:33" ht="12.75">
      <c r="A849" s="12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8"/>
      <c r="AC849" s="8"/>
      <c r="AD849" s="8"/>
      <c r="AE849" s="8"/>
      <c r="AF849" s="8"/>
      <c r="AG849" s="8"/>
    </row>
    <row r="850" spans="1:33" ht="12.75">
      <c r="A850" s="12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8"/>
      <c r="AC850" s="8"/>
      <c r="AD850" s="8"/>
      <c r="AE850" s="8"/>
      <c r="AF850" s="8"/>
      <c r="AG850" s="8"/>
    </row>
    <row r="851" spans="1:33" ht="12.75">
      <c r="A851" s="12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8"/>
      <c r="AC851" s="8"/>
      <c r="AD851" s="8"/>
      <c r="AE851" s="8"/>
      <c r="AF851" s="8"/>
      <c r="AG851" s="8"/>
    </row>
    <row r="852" spans="1:33" ht="12.75">
      <c r="A852" s="12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8"/>
      <c r="AC852" s="8"/>
      <c r="AD852" s="8"/>
      <c r="AE852" s="8"/>
      <c r="AF852" s="8"/>
      <c r="AG852" s="8"/>
    </row>
    <row r="853" spans="1:33" ht="12.75">
      <c r="A853" s="12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8"/>
      <c r="AC853" s="8"/>
      <c r="AD853" s="8"/>
      <c r="AE853" s="8"/>
      <c r="AF853" s="8"/>
      <c r="AG853" s="8"/>
    </row>
    <row r="854" spans="1:33" ht="12.75">
      <c r="A854" s="12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8"/>
      <c r="AC854" s="8"/>
      <c r="AD854" s="8"/>
      <c r="AE854" s="8"/>
      <c r="AF854" s="8"/>
      <c r="AG854" s="8"/>
    </row>
    <row r="855" spans="1:33" ht="12.75">
      <c r="A855" s="12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8"/>
      <c r="AC855" s="8"/>
      <c r="AD855" s="8"/>
      <c r="AE855" s="8"/>
      <c r="AF855" s="8"/>
      <c r="AG855" s="8"/>
    </row>
    <row r="856" spans="1:33" ht="12.75">
      <c r="A856" s="12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8"/>
      <c r="AC856" s="8"/>
      <c r="AD856" s="8"/>
      <c r="AE856" s="8"/>
      <c r="AF856" s="8"/>
      <c r="AG856" s="8"/>
    </row>
    <row r="857" spans="1:33" ht="12.75">
      <c r="A857" s="12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8"/>
      <c r="AC857" s="8"/>
      <c r="AD857" s="8"/>
      <c r="AE857" s="8"/>
      <c r="AF857" s="8"/>
      <c r="AG857" s="8"/>
    </row>
    <row r="858" spans="1:33" ht="12.75">
      <c r="A858" s="12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8"/>
      <c r="AC858" s="8"/>
      <c r="AD858" s="8"/>
      <c r="AE858" s="8"/>
      <c r="AF858" s="8"/>
      <c r="AG858" s="8"/>
    </row>
    <row r="859" spans="1:33" ht="12.75">
      <c r="A859" s="12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8"/>
      <c r="AC859" s="8"/>
      <c r="AD859" s="8"/>
      <c r="AE859" s="8"/>
      <c r="AF859" s="8"/>
      <c r="AG859" s="8"/>
    </row>
    <row r="860" spans="1:33" ht="12.75">
      <c r="A860" s="12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8"/>
      <c r="AC860" s="8"/>
      <c r="AD860" s="8"/>
      <c r="AE860" s="8"/>
      <c r="AF860" s="8"/>
      <c r="AG860" s="8"/>
    </row>
    <row r="861" spans="1:33" ht="12.75">
      <c r="A861" s="12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8"/>
      <c r="AC861" s="8"/>
      <c r="AD861" s="8"/>
      <c r="AE861" s="8"/>
      <c r="AF861" s="8"/>
      <c r="AG861" s="8"/>
    </row>
    <row r="862" spans="1:33" ht="12.75">
      <c r="A862" s="12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8"/>
      <c r="AC862" s="8"/>
      <c r="AD862" s="8"/>
      <c r="AE862" s="8"/>
      <c r="AF862" s="8"/>
      <c r="AG862" s="8"/>
    </row>
    <row r="863" spans="1:33" ht="12.75">
      <c r="A863" s="12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8"/>
      <c r="AC863" s="8"/>
      <c r="AD863" s="8"/>
      <c r="AE863" s="8"/>
      <c r="AF863" s="8"/>
      <c r="AG863" s="8"/>
    </row>
    <row r="864" spans="1:33" ht="12.75">
      <c r="A864" s="12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8"/>
      <c r="AC864" s="8"/>
      <c r="AD864" s="8"/>
      <c r="AE864" s="8"/>
      <c r="AF864" s="8"/>
      <c r="AG864" s="8"/>
    </row>
    <row r="865" spans="1:33" ht="12.75">
      <c r="A865" s="12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8"/>
      <c r="AC865" s="8"/>
      <c r="AD865" s="8"/>
      <c r="AE865" s="8"/>
      <c r="AF865" s="8"/>
      <c r="AG865" s="8"/>
    </row>
    <row r="866" spans="1:33" ht="12.75">
      <c r="A866" s="12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8"/>
      <c r="AC866" s="8"/>
      <c r="AD866" s="8"/>
      <c r="AE866" s="8"/>
      <c r="AF866" s="8"/>
      <c r="AG866" s="8"/>
    </row>
    <row r="867" spans="1:33" ht="12.75">
      <c r="A867" s="12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8"/>
      <c r="AC867" s="8"/>
      <c r="AD867" s="8"/>
      <c r="AE867" s="8"/>
      <c r="AF867" s="8"/>
      <c r="AG867" s="8"/>
    </row>
    <row r="868" spans="1:33" ht="12.75">
      <c r="A868" s="12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8"/>
      <c r="AC868" s="8"/>
      <c r="AD868" s="8"/>
      <c r="AE868" s="8"/>
      <c r="AF868" s="8"/>
      <c r="AG868" s="8"/>
    </row>
    <row r="869" spans="1:33" ht="12.75">
      <c r="A869" s="12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8"/>
      <c r="AC869" s="8"/>
      <c r="AD869" s="8"/>
      <c r="AE869" s="8"/>
      <c r="AF869" s="8"/>
      <c r="AG869" s="8"/>
    </row>
    <row r="870" spans="1:33" ht="12.75">
      <c r="A870" s="12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8"/>
      <c r="AC870" s="8"/>
      <c r="AD870" s="8"/>
      <c r="AE870" s="8"/>
      <c r="AF870" s="8"/>
      <c r="AG870" s="8"/>
    </row>
    <row r="871" spans="1:33" ht="12.75">
      <c r="A871" s="12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8"/>
      <c r="AC871" s="8"/>
      <c r="AD871" s="8"/>
      <c r="AE871" s="8"/>
      <c r="AF871" s="8"/>
      <c r="AG871" s="8"/>
    </row>
    <row r="872" spans="1:33" ht="12.75">
      <c r="A872" s="12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8"/>
      <c r="AC872" s="8"/>
      <c r="AD872" s="8"/>
      <c r="AE872" s="8"/>
      <c r="AF872" s="8"/>
      <c r="AG872" s="8"/>
    </row>
    <row r="873" spans="1:33" ht="12.75">
      <c r="A873" s="12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8"/>
      <c r="AC873" s="8"/>
      <c r="AD873" s="8"/>
      <c r="AE873" s="8"/>
      <c r="AF873" s="8"/>
      <c r="AG873" s="8"/>
    </row>
    <row r="874" spans="1:33" ht="12.75">
      <c r="A874" s="12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8"/>
      <c r="AC874" s="8"/>
      <c r="AD874" s="8"/>
      <c r="AE874" s="8"/>
      <c r="AF874" s="8"/>
      <c r="AG874" s="8"/>
    </row>
    <row r="875" spans="1:33" ht="12.75">
      <c r="A875" s="12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8"/>
      <c r="AC875" s="8"/>
      <c r="AD875" s="8"/>
      <c r="AE875" s="8"/>
      <c r="AF875" s="8"/>
      <c r="AG875" s="8"/>
    </row>
    <row r="876" spans="1:33" ht="12.75">
      <c r="A876" s="12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8"/>
      <c r="AC876" s="8"/>
      <c r="AD876" s="8"/>
      <c r="AE876" s="8"/>
      <c r="AF876" s="8"/>
      <c r="AG876" s="8"/>
    </row>
    <row r="877" spans="1:33" ht="12.75">
      <c r="A877" s="12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8"/>
      <c r="AC877" s="8"/>
      <c r="AD877" s="8"/>
      <c r="AE877" s="8"/>
      <c r="AF877" s="8"/>
      <c r="AG877" s="8"/>
    </row>
    <row r="878" spans="1:33" ht="12.75">
      <c r="A878" s="12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8"/>
      <c r="AC878" s="8"/>
      <c r="AD878" s="8"/>
      <c r="AE878" s="8"/>
      <c r="AF878" s="8"/>
      <c r="AG878" s="8"/>
    </row>
    <row r="879" spans="1:33" ht="12.75">
      <c r="A879" s="12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8"/>
      <c r="AC879" s="8"/>
      <c r="AD879" s="8"/>
      <c r="AE879" s="8"/>
      <c r="AF879" s="8"/>
      <c r="AG879" s="8"/>
    </row>
    <row r="880" spans="1:33" ht="12.75">
      <c r="A880" s="12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8"/>
      <c r="AC880" s="8"/>
      <c r="AD880" s="8"/>
      <c r="AE880" s="8"/>
      <c r="AF880" s="8"/>
      <c r="AG880" s="8"/>
    </row>
    <row r="881" spans="1:33" ht="12.75">
      <c r="A881" s="12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8"/>
      <c r="AC881" s="8"/>
      <c r="AD881" s="8"/>
      <c r="AE881" s="8"/>
      <c r="AF881" s="8"/>
      <c r="AG881" s="8"/>
    </row>
    <row r="882" spans="1:33" ht="12.75">
      <c r="A882" s="12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8"/>
      <c r="AC882" s="8"/>
      <c r="AD882" s="8"/>
      <c r="AE882" s="8"/>
      <c r="AF882" s="8"/>
      <c r="AG882" s="8"/>
    </row>
    <row r="883" spans="1:33" ht="12.75">
      <c r="A883" s="12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8"/>
      <c r="AC883" s="8"/>
      <c r="AD883" s="8"/>
      <c r="AE883" s="8"/>
      <c r="AF883" s="8"/>
      <c r="AG883" s="8"/>
    </row>
    <row r="884" spans="1:33" ht="12.75">
      <c r="A884" s="12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8"/>
      <c r="AC884" s="8"/>
      <c r="AD884" s="8"/>
      <c r="AE884" s="8"/>
      <c r="AF884" s="8"/>
      <c r="AG884" s="8"/>
    </row>
    <row r="885" spans="1:33" ht="12.75">
      <c r="A885" s="12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8"/>
      <c r="AC885" s="8"/>
      <c r="AD885" s="8"/>
      <c r="AE885" s="8"/>
      <c r="AF885" s="8"/>
      <c r="AG885" s="8"/>
    </row>
    <row r="886" spans="1:33" ht="12.75">
      <c r="A886" s="12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8"/>
      <c r="AC886" s="8"/>
      <c r="AD886" s="8"/>
      <c r="AE886" s="8"/>
      <c r="AF886" s="8"/>
      <c r="AG886" s="8"/>
    </row>
    <row r="887" spans="1:33" ht="12.75">
      <c r="A887" s="12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8"/>
      <c r="AC887" s="8"/>
      <c r="AD887" s="8"/>
      <c r="AE887" s="8"/>
      <c r="AF887" s="8"/>
      <c r="AG887" s="8"/>
    </row>
    <row r="888" spans="1:33" ht="12.75">
      <c r="A888" s="12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8"/>
      <c r="AC888" s="8"/>
      <c r="AD888" s="8"/>
      <c r="AE888" s="8"/>
      <c r="AF888" s="8"/>
      <c r="AG888" s="8"/>
    </row>
    <row r="889" spans="1:33" ht="12.75">
      <c r="A889" s="12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8"/>
      <c r="AC889" s="8"/>
      <c r="AD889" s="8"/>
      <c r="AE889" s="8"/>
      <c r="AF889" s="8"/>
      <c r="AG889" s="8"/>
    </row>
    <row r="890" spans="1:33" ht="12.75">
      <c r="A890" s="12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8"/>
      <c r="AC890" s="8"/>
      <c r="AD890" s="8"/>
      <c r="AE890" s="8"/>
      <c r="AF890" s="8"/>
      <c r="AG890" s="8"/>
    </row>
    <row r="891" spans="1:33" ht="12.75">
      <c r="A891" s="12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8"/>
      <c r="AC891" s="8"/>
      <c r="AD891" s="8"/>
      <c r="AE891" s="8"/>
      <c r="AF891" s="8"/>
      <c r="AG891" s="8"/>
    </row>
    <row r="892" spans="1:33" ht="12.75">
      <c r="A892" s="12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8"/>
      <c r="AC892" s="8"/>
      <c r="AD892" s="8"/>
      <c r="AE892" s="8"/>
      <c r="AF892" s="8"/>
      <c r="AG892" s="8"/>
    </row>
    <row r="893" spans="1:33" ht="12.75">
      <c r="A893" s="12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8"/>
      <c r="AC893" s="8"/>
      <c r="AD893" s="8"/>
      <c r="AE893" s="8"/>
      <c r="AF893" s="8"/>
      <c r="AG893" s="8"/>
    </row>
    <row r="894" spans="1:33" ht="12.75">
      <c r="A894" s="12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8"/>
      <c r="AC894" s="8"/>
      <c r="AD894" s="8"/>
      <c r="AE894" s="8"/>
      <c r="AF894" s="8"/>
      <c r="AG894" s="8"/>
    </row>
    <row r="895" spans="1:33" ht="12.75">
      <c r="A895" s="12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8"/>
      <c r="AC895" s="8"/>
      <c r="AD895" s="8"/>
      <c r="AE895" s="8"/>
      <c r="AF895" s="8"/>
      <c r="AG895" s="8"/>
    </row>
    <row r="896" spans="1:33" ht="12.75">
      <c r="A896" s="12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8"/>
      <c r="AC896" s="8"/>
      <c r="AD896" s="8"/>
      <c r="AE896" s="8"/>
      <c r="AF896" s="8"/>
      <c r="AG896" s="8"/>
    </row>
    <row r="897" spans="1:33" ht="12.75">
      <c r="A897" s="12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8"/>
      <c r="AC897" s="8"/>
      <c r="AD897" s="8"/>
      <c r="AE897" s="8"/>
      <c r="AF897" s="8"/>
      <c r="AG897" s="8"/>
    </row>
    <row r="898" spans="1:33" ht="12.75">
      <c r="A898" s="12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8"/>
      <c r="AC898" s="8"/>
      <c r="AD898" s="8"/>
      <c r="AE898" s="8"/>
      <c r="AF898" s="8"/>
      <c r="AG898" s="8"/>
    </row>
    <row r="899" spans="1:33" ht="12.75">
      <c r="A899" s="12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8"/>
      <c r="AC899" s="8"/>
      <c r="AD899" s="8"/>
      <c r="AE899" s="8"/>
      <c r="AF899" s="8"/>
      <c r="AG899" s="8"/>
    </row>
    <row r="900" spans="1:33" ht="12.75">
      <c r="A900" s="12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8"/>
      <c r="AC900" s="8"/>
      <c r="AD900" s="8"/>
      <c r="AE900" s="8"/>
      <c r="AF900" s="8"/>
      <c r="AG900" s="8"/>
    </row>
    <row r="901" spans="1:33" ht="12.75">
      <c r="A901" s="12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8"/>
      <c r="AC901" s="8"/>
      <c r="AD901" s="8"/>
      <c r="AE901" s="8"/>
      <c r="AF901" s="8"/>
      <c r="AG901" s="8"/>
    </row>
    <row r="902" spans="1:33" ht="12.75">
      <c r="A902" s="12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8"/>
      <c r="AC902" s="8"/>
      <c r="AD902" s="8"/>
      <c r="AE902" s="8"/>
      <c r="AF902" s="8"/>
      <c r="AG902" s="8"/>
    </row>
    <row r="903" spans="1:33" ht="12.75">
      <c r="A903" s="12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8"/>
      <c r="AC903" s="8"/>
      <c r="AD903" s="8"/>
      <c r="AE903" s="8"/>
      <c r="AF903" s="8"/>
      <c r="AG903" s="8"/>
    </row>
    <row r="904" spans="1:33" ht="12.75">
      <c r="A904" s="12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8"/>
      <c r="AC904" s="8"/>
      <c r="AD904" s="8"/>
      <c r="AE904" s="8"/>
      <c r="AF904" s="8"/>
      <c r="AG904" s="8"/>
    </row>
    <row r="905" spans="1:33" ht="12.75">
      <c r="A905" s="12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8"/>
      <c r="AC905" s="8"/>
      <c r="AD905" s="8"/>
      <c r="AE905" s="8"/>
      <c r="AF905" s="8"/>
      <c r="AG905" s="8"/>
    </row>
    <row r="906" spans="1:33" ht="12.75">
      <c r="A906" s="12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8"/>
      <c r="AC906" s="8"/>
      <c r="AD906" s="8"/>
      <c r="AE906" s="8"/>
      <c r="AF906" s="8"/>
      <c r="AG906" s="8"/>
    </row>
    <row r="907" spans="1:33" ht="12.75">
      <c r="A907" s="12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8"/>
      <c r="AC907" s="8"/>
      <c r="AD907" s="8"/>
      <c r="AE907" s="8"/>
      <c r="AF907" s="8"/>
      <c r="AG907" s="8"/>
    </row>
    <row r="908" spans="1:33" ht="12.75">
      <c r="A908" s="12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8"/>
      <c r="AC908" s="8"/>
      <c r="AD908" s="8"/>
      <c r="AE908" s="8"/>
      <c r="AF908" s="8"/>
      <c r="AG908" s="8"/>
    </row>
    <row r="909" spans="1:33" ht="12.75">
      <c r="A909" s="12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8"/>
      <c r="AC909" s="8"/>
      <c r="AD909" s="8"/>
      <c r="AE909" s="8"/>
      <c r="AF909" s="8"/>
      <c r="AG909" s="8"/>
    </row>
    <row r="910" spans="1:33" ht="12.75">
      <c r="A910" s="12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8"/>
      <c r="AC910" s="8"/>
      <c r="AD910" s="8"/>
      <c r="AE910" s="8"/>
      <c r="AF910" s="8"/>
      <c r="AG910" s="8"/>
    </row>
    <row r="911" spans="1:33" ht="12.75">
      <c r="A911" s="12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8"/>
      <c r="AC911" s="8"/>
      <c r="AD911" s="8"/>
      <c r="AE911" s="8"/>
      <c r="AF911" s="8"/>
      <c r="AG911" s="8"/>
    </row>
    <row r="912" spans="1:33" ht="12.75">
      <c r="A912" s="12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8"/>
      <c r="AC912" s="8"/>
      <c r="AD912" s="8"/>
      <c r="AE912" s="8"/>
      <c r="AF912" s="8"/>
      <c r="AG912" s="8"/>
    </row>
    <row r="913" spans="1:33" ht="12.75">
      <c r="A913" s="12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8"/>
      <c r="AC913" s="8"/>
      <c r="AD913" s="8"/>
      <c r="AE913" s="8"/>
      <c r="AF913" s="8"/>
      <c r="AG913" s="8"/>
    </row>
    <row r="914" spans="1:33" ht="12.75">
      <c r="A914" s="12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8"/>
      <c r="AC914" s="8"/>
      <c r="AD914" s="8"/>
      <c r="AE914" s="8"/>
      <c r="AF914" s="8"/>
      <c r="AG914" s="8"/>
    </row>
    <row r="915" spans="1:33" ht="12.75">
      <c r="A915" s="12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8"/>
      <c r="AC915" s="8"/>
      <c r="AD915" s="8"/>
      <c r="AE915" s="8"/>
      <c r="AF915" s="8"/>
      <c r="AG915" s="8"/>
    </row>
    <row r="916" spans="1:33" ht="12.75">
      <c r="A916" s="12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8"/>
      <c r="AC916" s="8"/>
      <c r="AD916" s="8"/>
      <c r="AE916" s="8"/>
      <c r="AF916" s="8"/>
      <c r="AG916" s="8"/>
    </row>
    <row r="917" spans="1:33" ht="12.75">
      <c r="A917" s="12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8"/>
      <c r="AC917" s="8"/>
      <c r="AD917" s="8"/>
      <c r="AE917" s="8"/>
      <c r="AF917" s="8"/>
      <c r="AG917" s="8"/>
    </row>
    <row r="918" spans="1:33" ht="12.75">
      <c r="A918" s="12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8"/>
      <c r="AC918" s="8"/>
      <c r="AD918" s="8"/>
      <c r="AE918" s="8"/>
      <c r="AF918" s="8"/>
      <c r="AG918" s="8"/>
    </row>
    <row r="919" spans="1:33" ht="12.75">
      <c r="A919" s="12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8"/>
      <c r="AC919" s="8"/>
      <c r="AD919" s="8"/>
      <c r="AE919" s="8"/>
      <c r="AF919" s="8"/>
      <c r="AG919" s="8"/>
    </row>
    <row r="920" spans="1:33" ht="12.75">
      <c r="A920" s="12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8"/>
      <c r="AC920" s="8"/>
      <c r="AD920" s="8"/>
      <c r="AE920" s="8"/>
      <c r="AF920" s="8"/>
      <c r="AG920" s="8"/>
    </row>
    <row r="921" spans="1:33" ht="12.75">
      <c r="A921" s="12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8"/>
      <c r="AC921" s="8"/>
      <c r="AD921" s="8"/>
      <c r="AE921" s="8"/>
      <c r="AF921" s="8"/>
      <c r="AG921" s="8"/>
    </row>
    <row r="922" spans="1:33" ht="12.75">
      <c r="A922" s="12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8"/>
      <c r="AC922" s="8"/>
      <c r="AD922" s="8"/>
      <c r="AE922" s="8"/>
      <c r="AF922" s="8"/>
      <c r="AG922" s="8"/>
    </row>
    <row r="923" spans="1:33" ht="12.75">
      <c r="A923" s="12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8"/>
      <c r="AC923" s="8"/>
      <c r="AD923" s="8"/>
      <c r="AE923" s="8"/>
      <c r="AF923" s="8"/>
      <c r="AG923" s="8"/>
    </row>
    <row r="924" spans="1:33" ht="12.75">
      <c r="A924" s="12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8"/>
      <c r="AC924" s="8"/>
      <c r="AD924" s="8"/>
      <c r="AE924" s="8"/>
      <c r="AF924" s="8"/>
      <c r="AG924" s="8"/>
    </row>
    <row r="925" spans="1:33" ht="12.75">
      <c r="A925" s="12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8"/>
      <c r="AC925" s="8"/>
      <c r="AD925" s="8"/>
      <c r="AE925" s="8"/>
      <c r="AF925" s="8"/>
      <c r="AG925" s="8"/>
    </row>
    <row r="926" spans="1:33" ht="12.75">
      <c r="A926" s="12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8"/>
      <c r="AC926" s="8"/>
      <c r="AD926" s="8"/>
      <c r="AE926" s="8"/>
      <c r="AF926" s="8"/>
      <c r="AG926" s="8"/>
    </row>
    <row r="927" spans="1:33" ht="12.75">
      <c r="A927" s="12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8"/>
      <c r="AC927" s="8"/>
      <c r="AD927" s="8"/>
      <c r="AE927" s="8"/>
      <c r="AF927" s="8"/>
      <c r="AG927" s="8"/>
    </row>
    <row r="928" spans="1:33" ht="12.75">
      <c r="A928" s="12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8"/>
      <c r="AC928" s="8"/>
      <c r="AD928" s="8"/>
      <c r="AE928" s="8"/>
      <c r="AF928" s="8"/>
      <c r="AG928" s="8"/>
    </row>
    <row r="929" spans="1:33" ht="12.75">
      <c r="A929" s="12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8"/>
      <c r="AC929" s="8"/>
      <c r="AD929" s="8"/>
      <c r="AE929" s="8"/>
      <c r="AF929" s="8"/>
      <c r="AG929" s="8"/>
    </row>
    <row r="930" spans="1:33" ht="12.75">
      <c r="A930" s="12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8"/>
      <c r="AC930" s="8"/>
      <c r="AD930" s="8"/>
      <c r="AE930" s="8"/>
      <c r="AF930" s="8"/>
      <c r="AG930" s="8"/>
    </row>
    <row r="931" spans="1:33" ht="12.75">
      <c r="A931" s="12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8"/>
      <c r="AC931" s="8"/>
      <c r="AD931" s="8"/>
      <c r="AE931" s="8"/>
      <c r="AF931" s="8"/>
      <c r="AG931" s="8"/>
    </row>
    <row r="932" spans="1:33" ht="12.75">
      <c r="A932" s="12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8"/>
      <c r="AC932" s="8"/>
      <c r="AD932" s="8"/>
      <c r="AE932" s="8"/>
      <c r="AF932" s="8"/>
      <c r="AG932" s="8"/>
    </row>
    <row r="933" spans="1:33" ht="12.75">
      <c r="A933" s="12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8"/>
      <c r="AC933" s="8"/>
      <c r="AD933" s="8"/>
      <c r="AE933" s="8"/>
      <c r="AF933" s="8"/>
      <c r="AG933" s="8"/>
    </row>
    <row r="934" spans="1:33" ht="12.75">
      <c r="A934" s="12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8"/>
      <c r="AC934" s="8"/>
      <c r="AD934" s="8"/>
      <c r="AE934" s="8"/>
      <c r="AF934" s="8"/>
      <c r="AG934" s="8"/>
    </row>
    <row r="935" spans="1:33" ht="12.75">
      <c r="A935" s="12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8"/>
      <c r="AC935" s="8"/>
      <c r="AD935" s="8"/>
      <c r="AE935" s="8"/>
      <c r="AF935" s="8"/>
      <c r="AG935" s="8"/>
    </row>
    <row r="936" spans="1:33" ht="12.75">
      <c r="A936" s="12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8"/>
      <c r="AC936" s="8"/>
      <c r="AD936" s="8"/>
      <c r="AE936" s="8"/>
      <c r="AF936" s="8"/>
      <c r="AG936" s="8"/>
    </row>
    <row r="937" spans="1:33" ht="12.75">
      <c r="A937" s="12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8"/>
      <c r="AC937" s="8"/>
      <c r="AD937" s="8"/>
      <c r="AE937" s="8"/>
      <c r="AF937" s="8"/>
      <c r="AG937" s="8"/>
    </row>
    <row r="938" spans="1:33" ht="12.75">
      <c r="A938" s="12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8"/>
      <c r="AC938" s="8"/>
      <c r="AD938" s="8"/>
      <c r="AE938" s="8"/>
      <c r="AF938" s="8"/>
      <c r="AG938" s="8"/>
    </row>
    <row r="939" spans="1:33" ht="12.75">
      <c r="A939" s="12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8"/>
      <c r="AC939" s="8"/>
      <c r="AD939" s="8"/>
      <c r="AE939" s="8"/>
      <c r="AF939" s="8"/>
      <c r="AG939" s="8"/>
    </row>
    <row r="940" spans="1:33" ht="12.75">
      <c r="A940" s="12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8"/>
      <c r="AC940" s="8"/>
      <c r="AD940" s="8"/>
      <c r="AE940" s="8"/>
      <c r="AF940" s="8"/>
      <c r="AG940" s="8"/>
    </row>
    <row r="941" spans="1:33" ht="12.75">
      <c r="A941" s="12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8"/>
      <c r="AC941" s="8"/>
      <c r="AD941" s="8"/>
      <c r="AE941" s="8"/>
      <c r="AF941" s="8"/>
      <c r="AG941" s="8"/>
    </row>
    <row r="942" spans="1:33" ht="12.75">
      <c r="A942" s="12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8"/>
      <c r="AC942" s="8"/>
      <c r="AD942" s="8"/>
      <c r="AE942" s="8"/>
      <c r="AF942" s="8"/>
      <c r="AG942" s="8"/>
    </row>
    <row r="943" spans="1:33" ht="12.75">
      <c r="A943" s="12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8"/>
      <c r="AC943" s="8"/>
      <c r="AD943" s="8"/>
      <c r="AE943" s="8"/>
      <c r="AF943" s="8"/>
      <c r="AG943" s="8"/>
    </row>
    <row r="944" spans="1:33" ht="12.75">
      <c r="A944" s="12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8"/>
      <c r="AC944" s="8"/>
      <c r="AD944" s="8"/>
      <c r="AE944" s="8"/>
      <c r="AF944" s="8"/>
      <c r="AG944" s="8"/>
    </row>
    <row r="945" spans="1:33" ht="12.75">
      <c r="A945" s="12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8"/>
      <c r="AC945" s="8"/>
      <c r="AD945" s="8"/>
      <c r="AE945" s="8"/>
      <c r="AF945" s="8"/>
      <c r="AG945" s="8"/>
    </row>
    <row r="946" spans="1:33" ht="12.75">
      <c r="A946" s="12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8"/>
      <c r="AC946" s="8"/>
      <c r="AD946" s="8"/>
      <c r="AE946" s="8"/>
      <c r="AF946" s="8"/>
      <c r="AG946" s="8"/>
    </row>
    <row r="947" spans="1:33" ht="12.75">
      <c r="A947" s="12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8"/>
      <c r="AC947" s="8"/>
      <c r="AD947" s="8"/>
      <c r="AE947" s="8"/>
      <c r="AF947" s="8"/>
      <c r="AG947" s="8"/>
    </row>
    <row r="948" spans="1:33" ht="12.75">
      <c r="A948" s="12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8"/>
      <c r="AC948" s="8"/>
      <c r="AD948" s="8"/>
      <c r="AE948" s="8"/>
      <c r="AF948" s="8"/>
      <c r="AG948" s="8"/>
    </row>
    <row r="949" spans="1:33" ht="12.75">
      <c r="A949" s="12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8"/>
      <c r="AC949" s="8"/>
      <c r="AD949" s="8"/>
      <c r="AE949" s="8"/>
      <c r="AF949" s="8"/>
      <c r="AG949" s="8"/>
    </row>
    <row r="950" spans="1:33" ht="12.75">
      <c r="A950" s="12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8"/>
      <c r="AC950" s="8"/>
      <c r="AD950" s="8"/>
      <c r="AE950" s="8"/>
      <c r="AF950" s="8"/>
      <c r="AG950" s="8"/>
    </row>
    <row r="951" spans="1:33" ht="12.75">
      <c r="A951" s="12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8"/>
      <c r="AC951" s="8"/>
      <c r="AD951" s="8"/>
      <c r="AE951" s="8"/>
      <c r="AF951" s="8"/>
      <c r="AG951" s="8"/>
    </row>
    <row r="952" spans="1:33" ht="12.75">
      <c r="A952" s="12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8"/>
      <c r="AC952" s="8"/>
      <c r="AD952" s="8"/>
      <c r="AE952" s="8"/>
      <c r="AF952" s="8"/>
      <c r="AG952" s="8"/>
    </row>
    <row r="953" spans="1:33" ht="12.75">
      <c r="A953" s="12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8"/>
      <c r="AC953" s="8"/>
      <c r="AD953" s="8"/>
      <c r="AE953" s="8"/>
      <c r="AF953" s="8"/>
      <c r="AG953" s="8"/>
    </row>
    <row r="954" spans="1:33" ht="12.75">
      <c r="A954" s="12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8"/>
      <c r="AC954" s="8"/>
      <c r="AD954" s="8"/>
      <c r="AE954" s="8"/>
      <c r="AF954" s="8"/>
      <c r="AG954" s="8"/>
    </row>
    <row r="955" spans="1:33" ht="12.75">
      <c r="A955" s="12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8"/>
      <c r="AC955" s="8"/>
      <c r="AD955" s="8"/>
      <c r="AE955" s="8"/>
      <c r="AF955" s="8"/>
      <c r="AG955" s="8"/>
    </row>
    <row r="956" spans="1:33" ht="12.75">
      <c r="A956" s="12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8"/>
      <c r="AC956" s="8"/>
      <c r="AD956" s="8"/>
      <c r="AE956" s="8"/>
      <c r="AF956" s="8"/>
      <c r="AG956" s="8"/>
    </row>
    <row r="957" spans="1:33" ht="12.75">
      <c r="A957" s="12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8"/>
      <c r="AC957" s="8"/>
      <c r="AD957" s="8"/>
      <c r="AE957" s="8"/>
      <c r="AF957" s="8"/>
      <c r="AG957" s="8"/>
    </row>
    <row r="958" spans="1:33" ht="12.75">
      <c r="A958" s="12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8"/>
      <c r="AC958" s="8"/>
      <c r="AD958" s="8"/>
      <c r="AE958" s="8"/>
      <c r="AF958" s="8"/>
      <c r="AG958" s="8"/>
    </row>
    <row r="959" spans="1:33" ht="12.75">
      <c r="A959" s="12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8"/>
      <c r="AC959" s="8"/>
      <c r="AD959" s="8"/>
      <c r="AE959" s="8"/>
      <c r="AF959" s="8"/>
      <c r="AG959" s="8"/>
    </row>
    <row r="960" spans="1:33" ht="12.75">
      <c r="A960" s="12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8"/>
      <c r="AC960" s="8"/>
      <c r="AD960" s="8"/>
      <c r="AE960" s="8"/>
      <c r="AF960" s="8"/>
      <c r="AG960" s="8"/>
    </row>
    <row r="961" spans="1:33" ht="12.75">
      <c r="A961" s="12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8"/>
      <c r="AC961" s="8"/>
      <c r="AD961" s="8"/>
      <c r="AE961" s="8"/>
      <c r="AF961" s="8"/>
      <c r="AG961" s="8"/>
    </row>
    <row r="962" spans="1:33" ht="12.75">
      <c r="A962" s="12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8"/>
      <c r="AC962" s="8"/>
      <c r="AD962" s="8"/>
      <c r="AE962" s="8"/>
      <c r="AF962" s="8"/>
      <c r="AG962" s="8"/>
    </row>
    <row r="963" spans="1:33" ht="12.75">
      <c r="A963" s="12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8"/>
      <c r="AC963" s="8"/>
      <c r="AD963" s="8"/>
      <c r="AE963" s="8"/>
      <c r="AF963" s="8"/>
      <c r="AG963" s="8"/>
    </row>
    <row r="964" spans="1:33" ht="12.75">
      <c r="A964" s="12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8"/>
      <c r="AC964" s="8"/>
      <c r="AD964" s="8"/>
      <c r="AE964" s="8"/>
      <c r="AF964" s="8"/>
      <c r="AG964" s="8"/>
    </row>
    <row r="965" spans="1:33" ht="12.75">
      <c r="A965" s="12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8"/>
      <c r="AC965" s="8"/>
      <c r="AD965" s="8"/>
      <c r="AE965" s="8"/>
      <c r="AF965" s="8"/>
      <c r="AG965" s="8"/>
    </row>
    <row r="966" spans="1:33" ht="12.75">
      <c r="A966" s="12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8"/>
      <c r="AC966" s="8"/>
      <c r="AD966" s="8"/>
      <c r="AE966" s="8"/>
      <c r="AF966" s="8"/>
      <c r="AG966" s="8"/>
    </row>
    <row r="967" spans="1:33" ht="12.75">
      <c r="A967" s="12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8"/>
      <c r="AC967" s="8"/>
      <c r="AD967" s="8"/>
      <c r="AE967" s="8"/>
      <c r="AF967" s="8"/>
      <c r="AG967" s="8"/>
    </row>
    <row r="968" spans="1:33" ht="12.75">
      <c r="A968" s="12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8"/>
      <c r="AC968" s="8"/>
      <c r="AD968" s="8"/>
      <c r="AE968" s="8"/>
      <c r="AF968" s="8"/>
      <c r="AG968" s="8"/>
    </row>
    <row r="969" spans="1:33" ht="12.75">
      <c r="A969" s="12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8"/>
      <c r="AC969" s="8"/>
      <c r="AD969" s="8"/>
      <c r="AE969" s="8"/>
      <c r="AF969" s="8"/>
      <c r="AG969" s="8"/>
    </row>
    <row r="970" spans="1:33" ht="12.75">
      <c r="A970" s="12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8"/>
      <c r="AC970" s="8"/>
      <c r="AD970" s="8"/>
      <c r="AE970" s="8"/>
      <c r="AF970" s="8"/>
      <c r="AG970" s="8"/>
    </row>
    <row r="971" spans="1:33" ht="12.75">
      <c r="A971" s="12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8"/>
      <c r="AC971" s="8"/>
      <c r="AD971" s="8"/>
      <c r="AE971" s="8"/>
      <c r="AF971" s="8"/>
      <c r="AG971" s="8"/>
    </row>
    <row r="972" spans="1:33" ht="12.75">
      <c r="A972" s="12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8"/>
      <c r="AC972" s="8"/>
      <c r="AD972" s="8"/>
      <c r="AE972" s="8"/>
      <c r="AF972" s="8"/>
      <c r="AG972" s="8"/>
    </row>
    <row r="973" spans="1:33" ht="12.75">
      <c r="A973" s="12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8"/>
      <c r="AC973" s="8"/>
      <c r="AD973" s="8"/>
      <c r="AE973" s="8"/>
      <c r="AF973" s="8"/>
      <c r="AG973" s="8"/>
    </row>
    <row r="974" spans="1:33" ht="12.75">
      <c r="A974" s="12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8"/>
      <c r="AC974" s="8"/>
      <c r="AD974" s="8"/>
      <c r="AE974" s="8"/>
      <c r="AF974" s="8"/>
      <c r="AG974" s="8"/>
    </row>
    <row r="975" spans="1:33" ht="12.75">
      <c r="A975" s="12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8"/>
      <c r="AC975" s="8"/>
      <c r="AD975" s="8"/>
      <c r="AE975" s="8"/>
      <c r="AF975" s="8"/>
      <c r="AG975" s="8"/>
    </row>
    <row r="976" spans="1:33" ht="12.75">
      <c r="A976" s="12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8"/>
      <c r="AC976" s="8"/>
      <c r="AD976" s="8"/>
      <c r="AE976" s="8"/>
      <c r="AF976" s="8"/>
      <c r="AG976" s="8"/>
    </row>
    <row r="977" spans="1:33" ht="12.75">
      <c r="A977" s="12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8"/>
      <c r="AC977" s="8"/>
      <c r="AD977" s="8"/>
      <c r="AE977" s="8"/>
      <c r="AF977" s="8"/>
      <c r="AG977" s="8"/>
    </row>
    <row r="978" spans="1:33" ht="12.75">
      <c r="A978" s="12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8"/>
      <c r="AC978" s="8"/>
      <c r="AD978" s="8"/>
      <c r="AE978" s="8"/>
      <c r="AF978" s="8"/>
      <c r="AG978" s="8"/>
    </row>
    <row r="979" spans="1:33" ht="12.75">
      <c r="A979" s="12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8"/>
      <c r="AC979" s="8"/>
      <c r="AD979" s="8"/>
      <c r="AE979" s="8"/>
      <c r="AF979" s="8"/>
      <c r="AG979" s="8"/>
    </row>
    <row r="980" spans="1:33" ht="12.75">
      <c r="A980" s="12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8"/>
      <c r="AC980" s="8"/>
      <c r="AD980" s="8"/>
      <c r="AE980" s="8"/>
      <c r="AF980" s="8"/>
      <c r="AG980" s="8"/>
    </row>
    <row r="981" spans="1:33" ht="12.75">
      <c r="A981" s="12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8"/>
      <c r="AC981" s="8"/>
      <c r="AD981" s="8"/>
      <c r="AE981" s="8"/>
      <c r="AF981" s="8"/>
      <c r="AG981" s="8"/>
    </row>
    <row r="982" spans="1:33" ht="12.75">
      <c r="A982" s="12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8"/>
      <c r="AC982" s="8"/>
      <c r="AD982" s="8"/>
      <c r="AE982" s="8"/>
      <c r="AF982" s="8"/>
      <c r="AG982" s="8"/>
    </row>
    <row r="983" spans="1:33" ht="12.75">
      <c r="A983" s="12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8"/>
      <c r="AC983" s="8"/>
      <c r="AD983" s="8"/>
      <c r="AE983" s="8"/>
      <c r="AF983" s="8"/>
      <c r="AG983" s="8"/>
    </row>
    <row r="984" spans="1:33" ht="12.75">
      <c r="A984" s="12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8"/>
      <c r="AC984" s="8"/>
      <c r="AD984" s="8"/>
      <c r="AE984" s="8"/>
      <c r="AF984" s="8"/>
      <c r="AG984" s="8"/>
    </row>
    <row r="985" spans="1:33" ht="12.75">
      <c r="A985" s="12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8"/>
      <c r="AC985" s="8"/>
      <c r="AD985" s="8"/>
      <c r="AE985" s="8"/>
      <c r="AF985" s="8"/>
      <c r="AG985" s="8"/>
    </row>
    <row r="986" spans="1:33" ht="12.75">
      <c r="A986" s="12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8"/>
      <c r="AC986" s="8"/>
      <c r="AD986" s="8"/>
      <c r="AE986" s="8"/>
      <c r="AF986" s="8"/>
      <c r="AG986" s="8"/>
    </row>
    <row r="987" spans="1:33" ht="12.75">
      <c r="A987" s="12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8"/>
      <c r="AC987" s="8"/>
      <c r="AD987" s="8"/>
      <c r="AE987" s="8"/>
      <c r="AF987" s="8"/>
      <c r="AG987" s="8"/>
    </row>
    <row r="988" spans="1:33" ht="12.75">
      <c r="A988" s="12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8"/>
      <c r="AC988" s="8"/>
      <c r="AD988" s="8"/>
      <c r="AE988" s="8"/>
      <c r="AF988" s="8"/>
      <c r="AG988" s="8"/>
    </row>
    <row r="989" spans="1:33" ht="12.75">
      <c r="A989" s="12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8"/>
      <c r="AC989" s="8"/>
      <c r="AD989" s="8"/>
      <c r="AE989" s="8"/>
      <c r="AF989" s="8"/>
      <c r="AG989" s="8"/>
    </row>
    <row r="990" spans="1:33" ht="12.75">
      <c r="A990" s="12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8"/>
      <c r="AC990" s="8"/>
      <c r="AD990" s="8"/>
      <c r="AE990" s="8"/>
      <c r="AF990" s="8"/>
      <c r="AG990" s="8"/>
    </row>
    <row r="991" spans="1:33" ht="12.75">
      <c r="A991" s="12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8"/>
      <c r="AC991" s="8"/>
      <c r="AD991" s="8"/>
      <c r="AE991" s="8"/>
      <c r="AF991" s="8"/>
      <c r="AG991" s="8"/>
    </row>
    <row r="992" spans="1:33" ht="12.75">
      <c r="A992" s="12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8"/>
      <c r="AC992" s="8"/>
      <c r="AD992" s="8"/>
      <c r="AE992" s="8"/>
      <c r="AF992" s="8"/>
      <c r="AG992" s="8"/>
    </row>
    <row r="993" spans="1:33" ht="12.75">
      <c r="A993" s="12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8"/>
      <c r="AC993" s="8"/>
      <c r="AD993" s="8"/>
      <c r="AE993" s="8"/>
      <c r="AF993" s="8"/>
      <c r="AG993" s="8"/>
    </row>
    <row r="994" spans="1:33" ht="12.75">
      <c r="A994" s="12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8"/>
      <c r="AC994" s="8"/>
      <c r="AD994" s="8"/>
      <c r="AE994" s="8"/>
      <c r="AF994" s="8"/>
      <c r="AG994" s="8"/>
    </row>
    <row r="995" spans="1:33" ht="12.75">
      <c r="A995" s="12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8"/>
      <c r="AC995" s="8"/>
      <c r="AD995" s="8"/>
      <c r="AE995" s="8"/>
      <c r="AF995" s="8"/>
      <c r="AG995" s="8"/>
    </row>
    <row r="996" spans="1:33" ht="12.75">
      <c r="A996" s="12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8"/>
      <c r="AC996" s="8"/>
      <c r="AD996" s="8"/>
      <c r="AE996" s="8"/>
      <c r="AF996" s="8"/>
      <c r="AG996" s="8"/>
    </row>
    <row r="997" spans="1:33" ht="12.75">
      <c r="A997" s="12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8"/>
      <c r="AC997" s="8"/>
      <c r="AD997" s="8"/>
      <c r="AE997" s="8"/>
      <c r="AF997" s="8"/>
      <c r="AG997" s="8"/>
    </row>
    <row r="998" spans="1:33" ht="12.75">
      <c r="A998" s="12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8"/>
      <c r="AC998" s="8"/>
      <c r="AD998" s="8"/>
      <c r="AE998" s="8"/>
      <c r="AF998" s="8"/>
      <c r="AG998" s="8"/>
    </row>
    <row r="999" spans="1:33" ht="12.75">
      <c r="A999" s="12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8"/>
      <c r="AC999" s="8"/>
      <c r="AD999" s="8"/>
      <c r="AE999" s="8"/>
      <c r="AF999" s="8"/>
      <c r="AG999" s="8"/>
    </row>
    <row r="1000" spans="1:33" ht="12.75">
      <c r="A1000" s="12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8"/>
      <c r="AC1000" s="8"/>
      <c r="AD1000" s="8"/>
      <c r="AE1000" s="8"/>
      <c r="AF1000" s="8"/>
      <c r="AG1000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5"/>
  <sheetViews>
    <sheetView workbookViewId="0"/>
  </sheetViews>
  <sheetFormatPr baseColWidth="10" defaultColWidth="14.42578125" defaultRowHeight="15.75" customHeight="1"/>
  <cols>
    <col min="1" max="1" width="46.140625" customWidth="1"/>
    <col min="2" max="2" width="15.85546875" customWidth="1"/>
    <col min="3" max="3" width="7.28515625" customWidth="1"/>
    <col min="4" max="4" width="7.5703125" customWidth="1"/>
    <col min="5" max="5" width="19.28515625" customWidth="1"/>
    <col min="6" max="6" width="16.85546875" customWidth="1"/>
    <col min="7" max="8" width="17.28515625" customWidth="1"/>
    <col min="9" max="9" width="21.140625" customWidth="1"/>
    <col min="10" max="10" width="21.7109375" customWidth="1"/>
    <col min="11" max="11" width="14.85546875" customWidth="1"/>
    <col min="13" max="13" width="15.7109375" customWidth="1"/>
  </cols>
  <sheetData>
    <row r="1" spans="1:13" ht="15.75" customHeight="1">
      <c r="A1" s="31" t="s">
        <v>0</v>
      </c>
      <c r="B1" s="44" t="s">
        <v>1</v>
      </c>
      <c r="C1" s="44" t="s">
        <v>10</v>
      </c>
      <c r="D1" s="32" t="s">
        <v>93</v>
      </c>
      <c r="E1" s="32" t="s">
        <v>77</v>
      </c>
      <c r="F1" s="32" t="s">
        <v>78</v>
      </c>
      <c r="G1" s="32" t="s">
        <v>79</v>
      </c>
      <c r="H1" s="15" t="s">
        <v>80</v>
      </c>
      <c r="I1" s="32" t="s">
        <v>81</v>
      </c>
      <c r="J1" s="15" t="s">
        <v>82</v>
      </c>
      <c r="K1" s="32" t="s">
        <v>83</v>
      </c>
      <c r="L1" s="15" t="s">
        <v>84</v>
      </c>
      <c r="M1" s="15" t="s">
        <v>85</v>
      </c>
    </row>
    <row r="2" spans="1:13" ht="15.75" customHeight="1">
      <c r="A2" s="33" t="s">
        <v>22</v>
      </c>
      <c r="B2" s="16">
        <v>1892</v>
      </c>
      <c r="C2" s="16">
        <v>1814</v>
      </c>
      <c r="D2" s="34">
        <f t="shared" ref="D2:D11" si="0">(C2/B2)</f>
        <v>0.95877378435517968</v>
      </c>
      <c r="E2" s="35">
        <v>1553</v>
      </c>
      <c r="F2" s="35">
        <v>1631</v>
      </c>
      <c r="G2" s="35">
        <v>3444</v>
      </c>
      <c r="H2" s="16">
        <v>3444</v>
      </c>
      <c r="I2" s="23">
        <v>42413</v>
      </c>
      <c r="J2" s="21">
        <v>44481</v>
      </c>
      <c r="K2" s="36">
        <f t="shared" ref="K2:K11" si="1">DATEDIF(I2,J2,"d")</f>
        <v>2068</v>
      </c>
      <c r="L2" s="36">
        <f t="shared" ref="L2:L11" si="2">DATEDIF(I2,J2,"M")</f>
        <v>67</v>
      </c>
      <c r="M2" s="36">
        <f t="shared" ref="M2:M11" si="3">DATEDIF(I2,J2,"Y")</f>
        <v>5</v>
      </c>
    </row>
    <row r="3" spans="1:13" ht="15.75" customHeight="1">
      <c r="A3" s="33" t="s">
        <v>23</v>
      </c>
      <c r="B3" s="16">
        <v>2478</v>
      </c>
      <c r="C3" s="16">
        <v>2478</v>
      </c>
      <c r="D3" s="34">
        <f t="shared" si="0"/>
        <v>1</v>
      </c>
      <c r="E3" s="35">
        <v>967</v>
      </c>
      <c r="F3" s="35">
        <v>967</v>
      </c>
      <c r="G3" s="35">
        <v>3444</v>
      </c>
      <c r="H3" s="35">
        <v>3444</v>
      </c>
      <c r="I3" s="23">
        <v>42374</v>
      </c>
      <c r="J3" s="21">
        <v>44481</v>
      </c>
      <c r="K3" s="36">
        <f t="shared" si="1"/>
        <v>2107</v>
      </c>
      <c r="L3" s="36">
        <f t="shared" si="2"/>
        <v>69</v>
      </c>
      <c r="M3" s="36">
        <f t="shared" si="3"/>
        <v>5</v>
      </c>
    </row>
    <row r="4" spans="1:13" ht="15.75" customHeight="1">
      <c r="A4" s="6" t="s">
        <v>24</v>
      </c>
      <c r="B4" s="16">
        <v>3444</v>
      </c>
      <c r="C4" s="16">
        <v>3291</v>
      </c>
      <c r="D4" s="34">
        <f t="shared" si="0"/>
        <v>0.95557491289198604</v>
      </c>
      <c r="E4" s="35">
        <v>1</v>
      </c>
      <c r="F4" s="35">
        <v>154</v>
      </c>
      <c r="G4" s="35">
        <v>3444</v>
      </c>
      <c r="H4" s="35">
        <v>3444</v>
      </c>
      <c r="I4" s="21">
        <v>42308</v>
      </c>
      <c r="J4" s="21">
        <v>44481</v>
      </c>
      <c r="K4" s="36">
        <f t="shared" si="1"/>
        <v>2173</v>
      </c>
      <c r="L4" s="36">
        <f t="shared" si="2"/>
        <v>71</v>
      </c>
      <c r="M4" s="36">
        <f t="shared" si="3"/>
        <v>5</v>
      </c>
    </row>
    <row r="5" spans="1:13" ht="15.75" customHeight="1">
      <c r="A5" s="40" t="s">
        <v>30</v>
      </c>
      <c r="B5" s="41">
        <v>1818</v>
      </c>
      <c r="C5" s="41">
        <v>58</v>
      </c>
      <c r="D5" s="34">
        <f t="shared" si="0"/>
        <v>3.1903190319031903E-2</v>
      </c>
      <c r="E5" s="16">
        <v>1627</v>
      </c>
      <c r="F5" s="16">
        <v>2828</v>
      </c>
      <c r="G5" s="16">
        <v>2885</v>
      </c>
      <c r="H5" s="35">
        <v>3444</v>
      </c>
      <c r="I5" s="23">
        <v>43044</v>
      </c>
      <c r="J5" s="21">
        <v>43093</v>
      </c>
      <c r="K5" s="36">
        <f t="shared" si="1"/>
        <v>49</v>
      </c>
      <c r="L5" s="36">
        <f t="shared" si="2"/>
        <v>1</v>
      </c>
      <c r="M5" s="36">
        <f t="shared" si="3"/>
        <v>0</v>
      </c>
    </row>
    <row r="6" spans="1:13" ht="15.75" customHeight="1">
      <c r="A6" s="6" t="s">
        <v>31</v>
      </c>
      <c r="B6" s="16">
        <v>1818</v>
      </c>
      <c r="C6" s="16">
        <v>1818</v>
      </c>
      <c r="D6" s="34">
        <f t="shared" si="0"/>
        <v>1</v>
      </c>
      <c r="E6" s="35">
        <v>1627</v>
      </c>
      <c r="F6" s="35">
        <v>1627</v>
      </c>
      <c r="G6" s="35">
        <v>3444</v>
      </c>
      <c r="H6" s="35">
        <v>3444</v>
      </c>
      <c r="I6" s="23">
        <v>42413</v>
      </c>
      <c r="J6" s="21">
        <v>44481</v>
      </c>
      <c r="K6" s="36">
        <f t="shared" si="1"/>
        <v>2068</v>
      </c>
      <c r="L6" s="36">
        <f t="shared" si="2"/>
        <v>67</v>
      </c>
      <c r="M6" s="36">
        <f t="shared" si="3"/>
        <v>5</v>
      </c>
    </row>
    <row r="7" spans="1:13" ht="15.75" customHeight="1">
      <c r="A7" s="40" t="s">
        <v>34</v>
      </c>
      <c r="B7" s="41">
        <v>83</v>
      </c>
      <c r="C7" s="41">
        <v>21</v>
      </c>
      <c r="D7" s="34">
        <f t="shared" si="0"/>
        <v>0.25301204819277107</v>
      </c>
      <c r="E7" s="16">
        <v>1</v>
      </c>
      <c r="F7" s="16">
        <v>1</v>
      </c>
      <c r="G7" s="16">
        <v>21</v>
      </c>
      <c r="H7" s="16">
        <v>83</v>
      </c>
      <c r="I7" s="21">
        <v>42301</v>
      </c>
      <c r="J7" s="21">
        <v>42302</v>
      </c>
      <c r="K7" s="36">
        <f t="shared" si="1"/>
        <v>1</v>
      </c>
      <c r="L7" s="36">
        <f t="shared" si="2"/>
        <v>0</v>
      </c>
      <c r="M7" s="36">
        <f t="shared" si="3"/>
        <v>0</v>
      </c>
    </row>
    <row r="8" spans="1:13" ht="15.75" customHeight="1">
      <c r="A8" s="6" t="s">
        <v>56</v>
      </c>
      <c r="B8" s="16">
        <v>1626</v>
      </c>
      <c r="C8" s="16">
        <v>1423</v>
      </c>
      <c r="D8" s="34">
        <f t="shared" si="0"/>
        <v>0.8751537515375154</v>
      </c>
      <c r="E8" s="35">
        <v>1</v>
      </c>
      <c r="F8" s="35">
        <v>204</v>
      </c>
      <c r="G8" s="35">
        <v>1626</v>
      </c>
      <c r="H8" s="16">
        <v>1626</v>
      </c>
      <c r="I8" s="23">
        <v>42309</v>
      </c>
      <c r="J8" s="23">
        <v>42413</v>
      </c>
      <c r="K8" s="36">
        <f t="shared" si="1"/>
        <v>104</v>
      </c>
      <c r="L8" s="36">
        <f t="shared" si="2"/>
        <v>3</v>
      </c>
      <c r="M8" s="36">
        <f t="shared" si="3"/>
        <v>0</v>
      </c>
    </row>
    <row r="9" spans="1:13" ht="15.75" customHeight="1">
      <c r="A9" s="40" t="s">
        <v>60</v>
      </c>
      <c r="B9" s="41">
        <v>1565</v>
      </c>
      <c r="C9" s="45">
        <v>644</v>
      </c>
      <c r="D9" s="34">
        <f t="shared" si="0"/>
        <v>0.41150159744408948</v>
      </c>
      <c r="E9" s="16">
        <v>1880</v>
      </c>
      <c r="F9" s="16">
        <v>2801</v>
      </c>
      <c r="G9" s="16">
        <v>3444</v>
      </c>
      <c r="H9" s="16">
        <v>3444</v>
      </c>
      <c r="I9" s="23">
        <v>42757</v>
      </c>
      <c r="J9" s="21">
        <v>44481</v>
      </c>
      <c r="K9" s="36">
        <f t="shared" si="1"/>
        <v>1724</v>
      </c>
      <c r="L9" s="36">
        <f t="shared" si="2"/>
        <v>56</v>
      </c>
      <c r="M9" s="36">
        <f t="shared" si="3"/>
        <v>4</v>
      </c>
    </row>
    <row r="10" spans="1:13" ht="15.75" customHeight="1">
      <c r="A10" s="40" t="s">
        <v>66</v>
      </c>
      <c r="B10" s="41">
        <v>1796</v>
      </c>
      <c r="C10" s="45">
        <v>970</v>
      </c>
      <c r="D10" s="34">
        <f t="shared" si="0"/>
        <v>0.54008908685968815</v>
      </c>
      <c r="E10" s="16">
        <v>84</v>
      </c>
      <c r="F10" s="16">
        <v>102</v>
      </c>
      <c r="G10" s="16">
        <v>1071</v>
      </c>
      <c r="H10" s="16">
        <v>1879</v>
      </c>
      <c r="I10" s="21">
        <v>42306</v>
      </c>
      <c r="J10" s="23">
        <v>42381</v>
      </c>
      <c r="K10" s="36">
        <f t="shared" si="1"/>
        <v>75</v>
      </c>
      <c r="L10" s="36">
        <f t="shared" si="2"/>
        <v>2</v>
      </c>
      <c r="M10" s="36">
        <f t="shared" si="3"/>
        <v>0</v>
      </c>
    </row>
    <row r="11" spans="1:13" ht="15.75" customHeight="1">
      <c r="A11" s="40" t="s">
        <v>69</v>
      </c>
      <c r="B11" s="41">
        <v>3441</v>
      </c>
      <c r="C11" s="45">
        <v>579</v>
      </c>
      <c r="D11" s="34">
        <f t="shared" si="0"/>
        <v>0.16826503923278116</v>
      </c>
      <c r="E11" s="16">
        <v>4</v>
      </c>
      <c r="F11" s="16">
        <v>37</v>
      </c>
      <c r="G11" s="16">
        <v>615</v>
      </c>
      <c r="H11" s="16">
        <v>3444</v>
      </c>
      <c r="I11" s="21">
        <v>42302</v>
      </c>
      <c r="J11" s="21">
        <v>42328</v>
      </c>
      <c r="K11" s="36">
        <f t="shared" si="1"/>
        <v>26</v>
      </c>
      <c r="L11" s="36">
        <f t="shared" si="2"/>
        <v>0</v>
      </c>
      <c r="M11" s="36">
        <f t="shared" si="3"/>
        <v>0</v>
      </c>
    </row>
    <row r="12" spans="1:13" ht="15.75" customHeight="1">
      <c r="A12" s="37" t="s">
        <v>75</v>
      </c>
      <c r="B12" s="24">
        <f t="shared" ref="B12:C12" si="4">SUM(B2:B8)</f>
        <v>13159</v>
      </c>
      <c r="C12" s="24">
        <f t="shared" si="4"/>
        <v>10903</v>
      </c>
      <c r="E12" s="16"/>
      <c r="F12" s="16"/>
      <c r="G12" s="16"/>
      <c r="H12" s="16"/>
      <c r="I12" s="16"/>
      <c r="J12" s="39" t="s">
        <v>86</v>
      </c>
      <c r="K12" s="42">
        <f t="shared" ref="K12:M12" si="5">MEDIAN(K2:K8)</f>
        <v>2068</v>
      </c>
      <c r="L12" s="42">
        <f t="shared" si="5"/>
        <v>67</v>
      </c>
      <c r="M12" s="42">
        <f t="shared" si="5"/>
        <v>5</v>
      </c>
    </row>
    <row r="13" spans="1:13" ht="15.75" customHeight="1">
      <c r="A13" s="33"/>
      <c r="B13" s="16"/>
      <c r="C13" s="16"/>
      <c r="D13" s="34"/>
      <c r="E13" s="35"/>
      <c r="F13" s="35"/>
      <c r="G13" s="35"/>
      <c r="H13" s="35"/>
      <c r="I13" s="21"/>
      <c r="J13" s="23"/>
      <c r="K13" s="36"/>
      <c r="L13" s="36"/>
      <c r="M13" s="36"/>
    </row>
    <row r="14" spans="1:13" ht="15.75" customHeight="1">
      <c r="A14" s="33"/>
      <c r="B14" s="16"/>
      <c r="C14" s="16"/>
      <c r="D14" s="34"/>
      <c r="E14" s="35"/>
      <c r="F14" s="35"/>
      <c r="G14" s="35"/>
      <c r="H14" s="35"/>
      <c r="I14" s="21"/>
      <c r="J14" s="21"/>
      <c r="K14" s="36"/>
      <c r="L14" s="36"/>
      <c r="M14" s="36"/>
    </row>
    <row r="15" spans="1:13">
      <c r="B15" s="26"/>
      <c r="C15" s="26"/>
    </row>
    <row r="16" spans="1:13" ht="15.75" customHeight="1">
      <c r="B16" s="26"/>
      <c r="C16" s="26"/>
      <c r="D16" s="16"/>
      <c r="E16" s="16"/>
      <c r="F16" s="16"/>
      <c r="G16" s="16"/>
      <c r="H16" s="16"/>
      <c r="I16" s="16"/>
      <c r="J16" s="16"/>
      <c r="K16" s="16"/>
    </row>
    <row r="17" spans="1:11" ht="15.75" customHeight="1">
      <c r="B17" s="26"/>
      <c r="C17" s="26"/>
      <c r="D17" s="16"/>
      <c r="E17" s="16"/>
      <c r="F17" s="16"/>
      <c r="G17" s="16"/>
      <c r="H17" s="16"/>
      <c r="I17" s="16"/>
      <c r="J17" s="16"/>
      <c r="K17" s="16"/>
    </row>
    <row r="18" spans="1:11" ht="15.75" customHeight="1">
      <c r="B18" s="26"/>
      <c r="C18" s="26"/>
      <c r="D18" s="16"/>
      <c r="E18" s="16"/>
      <c r="F18" s="16"/>
      <c r="G18" s="16"/>
      <c r="H18" s="16"/>
      <c r="I18" s="16"/>
      <c r="J18" s="16"/>
      <c r="K18" s="16"/>
    </row>
    <row r="19" spans="1:11" ht="15.75" customHeight="1">
      <c r="B19" s="26"/>
      <c r="C19" s="26"/>
      <c r="D19" s="16"/>
      <c r="E19" s="16"/>
      <c r="F19" s="16"/>
      <c r="G19" s="16"/>
      <c r="H19" s="16"/>
      <c r="I19" s="16"/>
      <c r="J19" s="16"/>
      <c r="K19" s="16"/>
    </row>
    <row r="20" spans="1:11" ht="15.75" customHeight="1">
      <c r="B20" s="26"/>
      <c r="C20" s="26"/>
      <c r="D20" s="16"/>
      <c r="E20" s="16"/>
      <c r="F20" s="16"/>
      <c r="G20" s="16"/>
      <c r="H20" s="16"/>
      <c r="I20" s="16"/>
      <c r="J20" s="16"/>
      <c r="K20" s="16"/>
    </row>
    <row r="21" spans="1:11" ht="15.75" customHeight="1">
      <c r="B21" s="26"/>
      <c r="C21" s="26"/>
      <c r="D21" s="16"/>
      <c r="E21" s="16"/>
      <c r="F21" s="16"/>
      <c r="G21" s="16"/>
      <c r="H21" s="16"/>
      <c r="I21" s="16"/>
      <c r="J21" s="16"/>
      <c r="K21" s="16"/>
    </row>
    <row r="22" spans="1:11" ht="15.75" customHeight="1">
      <c r="B22" s="26"/>
      <c r="C22" s="26"/>
      <c r="D22" s="16"/>
      <c r="E22" s="16"/>
      <c r="F22" s="16"/>
      <c r="G22" s="16"/>
      <c r="H22" s="16"/>
      <c r="I22" s="16"/>
      <c r="J22" s="16"/>
      <c r="K22" s="16"/>
    </row>
    <row r="23" spans="1:11" ht="15">
      <c r="B23" s="26"/>
      <c r="C23" s="26"/>
      <c r="D23" s="16"/>
      <c r="E23" s="16"/>
      <c r="F23" s="16"/>
      <c r="G23" s="16"/>
      <c r="H23" s="16"/>
      <c r="I23" s="16"/>
      <c r="J23" s="16"/>
      <c r="K23" s="16"/>
    </row>
    <row r="24" spans="1:11" ht="15">
      <c r="B24" s="26"/>
      <c r="C24" s="26"/>
      <c r="D24" s="16"/>
      <c r="E24" s="16"/>
      <c r="F24" s="16"/>
      <c r="G24" s="16"/>
      <c r="H24" s="16"/>
      <c r="I24" s="16"/>
      <c r="J24" s="16"/>
      <c r="K24" s="16"/>
    </row>
    <row r="25" spans="1:11" ht="15">
      <c r="B25" s="26"/>
      <c r="C25" s="26"/>
      <c r="D25" s="16"/>
      <c r="E25" s="16"/>
      <c r="F25" s="16"/>
      <c r="G25" s="16"/>
      <c r="H25" s="16"/>
      <c r="I25" s="16"/>
      <c r="J25" s="16"/>
      <c r="K25" s="16"/>
    </row>
    <row r="26" spans="1:11" ht="15">
      <c r="B26" s="26"/>
      <c r="C26" s="26"/>
      <c r="D26" s="16"/>
      <c r="E26" s="16"/>
      <c r="F26" s="16"/>
      <c r="G26" s="16"/>
      <c r="H26" s="16"/>
      <c r="I26" s="16"/>
      <c r="J26" s="16"/>
      <c r="K26" s="16"/>
    </row>
    <row r="27" spans="1:11" ht="15">
      <c r="A27" s="33"/>
      <c r="B27" s="16"/>
      <c r="C27" s="16"/>
      <c r="D27" s="16"/>
      <c r="E27" s="16"/>
      <c r="F27" s="16"/>
      <c r="G27" s="16"/>
      <c r="H27" s="16"/>
      <c r="I27" s="16"/>
      <c r="J27" s="16"/>
      <c r="K27" s="16"/>
    </row>
    <row r="28" spans="1:11" ht="15">
      <c r="A28" s="33"/>
      <c r="B28" s="16"/>
      <c r="C28" s="16"/>
      <c r="D28" s="16"/>
      <c r="E28" s="16"/>
      <c r="F28" s="16"/>
      <c r="G28" s="16"/>
      <c r="H28" s="16"/>
      <c r="I28" s="16"/>
      <c r="J28" s="16"/>
      <c r="K28" s="16"/>
    </row>
    <row r="29" spans="1:11" ht="15">
      <c r="A29" s="33"/>
      <c r="B29" s="16"/>
      <c r="C29" s="16"/>
      <c r="D29" s="16"/>
      <c r="E29" s="16"/>
      <c r="F29" s="16"/>
      <c r="G29" s="16"/>
      <c r="H29" s="16"/>
      <c r="I29" s="16"/>
      <c r="J29" s="16"/>
      <c r="K29" s="16"/>
    </row>
    <row r="30" spans="1:11" ht="15">
      <c r="A30" s="33"/>
      <c r="B30" s="16"/>
      <c r="C30" s="16"/>
      <c r="D30" s="16"/>
      <c r="E30" s="16"/>
      <c r="F30" s="16"/>
      <c r="G30" s="16"/>
      <c r="H30" s="16"/>
      <c r="I30" s="16"/>
      <c r="J30" s="16"/>
      <c r="K30" s="16"/>
    </row>
    <row r="31" spans="1:11" ht="15">
      <c r="A31" s="33"/>
      <c r="B31" s="16"/>
      <c r="C31" s="16"/>
      <c r="D31" s="16"/>
      <c r="E31" s="16"/>
      <c r="F31" s="16"/>
      <c r="G31" s="16"/>
      <c r="H31" s="16"/>
      <c r="I31" s="16"/>
      <c r="J31" s="16"/>
      <c r="K31" s="16"/>
    </row>
    <row r="32" spans="1:11" ht="15">
      <c r="A32" s="33"/>
      <c r="B32" s="16"/>
      <c r="C32" s="16"/>
      <c r="D32" s="16"/>
      <c r="E32" s="16"/>
      <c r="F32" s="16"/>
      <c r="G32" s="16"/>
      <c r="H32" s="16"/>
      <c r="I32" s="16"/>
      <c r="J32" s="16"/>
      <c r="K32" s="16"/>
    </row>
    <row r="33" spans="1:11" ht="15">
      <c r="A33" s="33"/>
      <c r="B33" s="16"/>
      <c r="C33" s="16"/>
      <c r="D33" s="16"/>
      <c r="E33" s="16"/>
      <c r="F33" s="16"/>
      <c r="G33" s="16"/>
      <c r="H33" s="16"/>
      <c r="I33" s="16"/>
      <c r="J33" s="16"/>
      <c r="K33" s="16"/>
    </row>
    <row r="34" spans="1:11" ht="15">
      <c r="A34" s="33"/>
      <c r="B34" s="16"/>
      <c r="C34" s="16"/>
      <c r="D34" s="16"/>
      <c r="E34" s="16"/>
      <c r="F34" s="16"/>
      <c r="G34" s="16"/>
      <c r="H34" s="16"/>
      <c r="I34" s="16"/>
      <c r="J34" s="16"/>
      <c r="K34" s="16"/>
    </row>
    <row r="35" spans="1:11" ht="15">
      <c r="A35" s="33"/>
      <c r="B35" s="16"/>
      <c r="C35" s="16"/>
      <c r="D35" s="16"/>
      <c r="E35" s="16"/>
      <c r="F35" s="16"/>
      <c r="G35" s="16"/>
      <c r="H35" s="16"/>
      <c r="I35" s="16"/>
      <c r="J35" s="16"/>
      <c r="K35" s="16"/>
    </row>
    <row r="36" spans="1:11" ht="15">
      <c r="A36" s="33"/>
      <c r="B36" s="16"/>
      <c r="C36" s="16"/>
      <c r="D36" s="16"/>
      <c r="E36" s="16"/>
      <c r="F36" s="16"/>
      <c r="G36" s="16"/>
      <c r="H36" s="16"/>
      <c r="I36" s="16"/>
      <c r="J36" s="16"/>
      <c r="K36" s="16"/>
    </row>
    <row r="37" spans="1:11" ht="15">
      <c r="A37" s="33"/>
      <c r="B37" s="16"/>
      <c r="C37" s="16"/>
      <c r="D37" s="16"/>
      <c r="E37" s="16"/>
      <c r="F37" s="16"/>
      <c r="G37" s="16"/>
      <c r="H37" s="16"/>
      <c r="I37" s="16"/>
      <c r="J37" s="16"/>
      <c r="K37" s="16"/>
    </row>
    <row r="38" spans="1:11" ht="15">
      <c r="A38" s="33"/>
      <c r="B38" s="16"/>
      <c r="C38" s="16"/>
      <c r="D38" s="16"/>
      <c r="E38" s="16"/>
      <c r="F38" s="16"/>
      <c r="G38" s="16"/>
      <c r="H38" s="16"/>
      <c r="I38" s="16"/>
      <c r="J38" s="16"/>
      <c r="K38" s="16"/>
    </row>
    <row r="39" spans="1:11" ht="15">
      <c r="A39" s="33"/>
      <c r="B39" s="16"/>
      <c r="C39" s="16"/>
      <c r="D39" s="16"/>
      <c r="E39" s="16"/>
      <c r="F39" s="16"/>
      <c r="G39" s="16"/>
      <c r="H39" s="16"/>
      <c r="I39" s="16"/>
      <c r="J39" s="16"/>
      <c r="K39" s="16"/>
    </row>
    <row r="40" spans="1:11" ht="15">
      <c r="A40" s="33"/>
      <c r="B40" s="16"/>
      <c r="C40" s="16"/>
      <c r="D40" s="16"/>
      <c r="E40" s="16"/>
      <c r="F40" s="16"/>
      <c r="G40" s="16"/>
      <c r="H40" s="16"/>
      <c r="I40" s="16"/>
      <c r="J40" s="16"/>
      <c r="K40" s="16"/>
    </row>
    <row r="41" spans="1:11" ht="15">
      <c r="A41" s="33"/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ht="15">
      <c r="A42" s="33"/>
      <c r="B42" s="16"/>
      <c r="C42" s="16"/>
      <c r="D42" s="16"/>
      <c r="E42" s="16"/>
      <c r="F42" s="16"/>
      <c r="G42" s="16"/>
      <c r="H42" s="16"/>
      <c r="I42" s="16"/>
      <c r="J42" s="16"/>
      <c r="K42" s="16"/>
    </row>
    <row r="43" spans="1:11" ht="15">
      <c r="A43" s="33"/>
      <c r="B43" s="16"/>
      <c r="C43" s="16"/>
      <c r="D43" s="16"/>
      <c r="E43" s="16"/>
      <c r="F43" s="16"/>
      <c r="G43" s="16"/>
      <c r="H43" s="16"/>
      <c r="I43" s="16"/>
      <c r="J43" s="16"/>
      <c r="K43" s="16"/>
    </row>
    <row r="44" spans="1:11" ht="15">
      <c r="A44" s="33"/>
      <c r="B44" s="16"/>
      <c r="C44" s="16"/>
      <c r="D44" s="16"/>
      <c r="E44" s="16"/>
      <c r="F44" s="16"/>
      <c r="G44" s="16"/>
      <c r="H44" s="16"/>
      <c r="I44" s="16"/>
      <c r="J44" s="16"/>
      <c r="K44" s="16"/>
    </row>
    <row r="45" spans="1:11" ht="15">
      <c r="A45" s="33"/>
      <c r="B45" s="16"/>
      <c r="C45" s="16"/>
      <c r="D45" s="16"/>
      <c r="E45" s="16"/>
      <c r="F45" s="16"/>
      <c r="G45" s="16"/>
      <c r="H45" s="16"/>
      <c r="I45" s="16"/>
      <c r="J45" s="16"/>
      <c r="K45" s="16"/>
    </row>
    <row r="46" spans="1:11" ht="15">
      <c r="B46" s="26"/>
      <c r="C46" s="26"/>
      <c r="D46" s="16"/>
      <c r="E46" s="16"/>
      <c r="F46" s="16"/>
      <c r="G46" s="16"/>
      <c r="H46" s="16"/>
      <c r="I46" s="16"/>
      <c r="J46" s="16"/>
      <c r="K46" s="16"/>
    </row>
    <row r="47" spans="1:11" ht="15">
      <c r="B47" s="26"/>
      <c r="C47" s="26"/>
      <c r="D47" s="16"/>
      <c r="E47" s="16"/>
      <c r="F47" s="16"/>
      <c r="G47" s="16"/>
      <c r="H47" s="16"/>
      <c r="I47" s="16"/>
      <c r="J47" s="16"/>
      <c r="K47" s="16"/>
    </row>
    <row r="48" spans="1:11" ht="15">
      <c r="B48" s="26"/>
      <c r="C48" s="26"/>
      <c r="D48" s="16"/>
      <c r="E48" s="16"/>
      <c r="F48" s="16"/>
      <c r="G48" s="16"/>
      <c r="H48" s="16"/>
      <c r="I48" s="16"/>
      <c r="J48" s="16"/>
      <c r="K48" s="16"/>
    </row>
    <row r="49" spans="1:11" ht="15">
      <c r="B49" s="26"/>
      <c r="C49" s="26"/>
      <c r="D49" s="16"/>
      <c r="E49" s="16"/>
      <c r="F49" s="16"/>
      <c r="G49" s="16"/>
      <c r="H49" s="16"/>
      <c r="I49" s="16"/>
      <c r="J49" s="16"/>
      <c r="K49" s="16"/>
    </row>
    <row r="50" spans="1:11" ht="15">
      <c r="B50" s="26"/>
      <c r="C50" s="26"/>
      <c r="D50" s="16"/>
      <c r="E50" s="16"/>
      <c r="F50" s="16"/>
      <c r="G50" s="16"/>
      <c r="H50" s="16"/>
      <c r="I50" s="16"/>
      <c r="J50" s="16"/>
      <c r="K50" s="16"/>
    </row>
    <row r="51" spans="1:11" ht="15">
      <c r="B51" s="26"/>
      <c r="C51" s="26"/>
      <c r="D51" s="16"/>
      <c r="E51" s="16"/>
      <c r="F51" s="16"/>
      <c r="G51" s="16"/>
      <c r="H51" s="16"/>
      <c r="I51" s="16"/>
      <c r="J51" s="16"/>
      <c r="K51" s="16"/>
    </row>
    <row r="52" spans="1:11" ht="15">
      <c r="B52" s="26"/>
      <c r="C52" s="26"/>
      <c r="D52" s="16"/>
      <c r="E52" s="16"/>
      <c r="F52" s="16"/>
      <c r="G52" s="16"/>
      <c r="H52" s="16"/>
      <c r="I52" s="16"/>
      <c r="J52" s="16"/>
      <c r="K52" s="16"/>
    </row>
    <row r="53" spans="1:11" ht="15">
      <c r="B53" s="26"/>
      <c r="C53" s="26"/>
      <c r="D53" s="16"/>
      <c r="E53" s="16"/>
      <c r="F53" s="16"/>
      <c r="G53" s="16"/>
      <c r="H53" s="16"/>
      <c r="I53" s="16"/>
      <c r="J53" s="16"/>
      <c r="K53" s="16"/>
    </row>
    <row r="54" spans="1:11" ht="15">
      <c r="A54" s="33"/>
      <c r="B54" s="16"/>
      <c r="C54" s="16"/>
      <c r="D54" s="16"/>
      <c r="E54" s="16"/>
      <c r="F54" s="16"/>
      <c r="G54" s="16"/>
      <c r="H54" s="16"/>
      <c r="I54" s="16"/>
      <c r="J54" s="16"/>
      <c r="K54" s="16"/>
    </row>
    <row r="55" spans="1:11" ht="15">
      <c r="A55" s="33"/>
      <c r="B55" s="16"/>
      <c r="C55" s="16"/>
      <c r="D55" s="16"/>
      <c r="E55" s="16"/>
      <c r="F55" s="16"/>
      <c r="G55" s="16"/>
      <c r="H55" s="16"/>
      <c r="I55" s="16"/>
      <c r="J55" s="16"/>
      <c r="K55" s="16"/>
    </row>
    <row r="56" spans="1:11" ht="15">
      <c r="B56" s="26"/>
      <c r="C56" s="26"/>
      <c r="D56" s="16"/>
      <c r="E56" s="16"/>
      <c r="F56" s="16"/>
      <c r="G56" s="16"/>
      <c r="H56" s="16"/>
      <c r="I56" s="16"/>
      <c r="J56" s="16"/>
      <c r="K56" s="16"/>
    </row>
    <row r="57" spans="1:11" ht="15">
      <c r="B57" s="26"/>
      <c r="C57" s="26"/>
      <c r="D57" s="16"/>
      <c r="E57" s="16"/>
      <c r="F57" s="16"/>
      <c r="G57" s="16"/>
      <c r="H57" s="16"/>
      <c r="I57" s="16"/>
      <c r="J57" s="16"/>
      <c r="K57" s="16"/>
    </row>
    <row r="58" spans="1:11" ht="15">
      <c r="B58" s="26"/>
      <c r="C58" s="26"/>
      <c r="D58" s="16"/>
      <c r="E58" s="16"/>
      <c r="F58" s="16"/>
      <c r="G58" s="16"/>
      <c r="H58" s="16"/>
      <c r="I58" s="16"/>
      <c r="J58" s="16"/>
      <c r="K58" s="16"/>
    </row>
    <row r="59" spans="1:11" ht="15">
      <c r="B59" s="26"/>
      <c r="C59" s="26"/>
      <c r="D59" s="16"/>
      <c r="E59" s="16"/>
      <c r="F59" s="16"/>
      <c r="G59" s="16"/>
      <c r="H59" s="16"/>
      <c r="I59" s="16"/>
      <c r="J59" s="16"/>
      <c r="K59" s="16"/>
    </row>
    <row r="60" spans="1:11" ht="15">
      <c r="B60" s="26"/>
      <c r="C60" s="26"/>
      <c r="D60" s="16"/>
      <c r="E60" s="16"/>
      <c r="F60" s="16"/>
      <c r="G60" s="16"/>
      <c r="H60" s="16"/>
      <c r="I60" s="16"/>
      <c r="J60" s="16"/>
      <c r="K60" s="16"/>
    </row>
    <row r="61" spans="1:11" ht="15">
      <c r="A61" s="33"/>
      <c r="B61" s="16"/>
      <c r="C61" s="16"/>
      <c r="D61" s="16"/>
      <c r="E61" s="16"/>
      <c r="F61" s="16"/>
      <c r="G61" s="16"/>
      <c r="H61" s="16"/>
      <c r="I61" s="16"/>
      <c r="J61" s="16"/>
      <c r="K61" s="16"/>
    </row>
    <row r="62" spans="1:11" ht="15">
      <c r="A62" s="33"/>
      <c r="B62" s="16"/>
      <c r="C62" s="16"/>
      <c r="D62" s="16"/>
      <c r="E62" s="16"/>
      <c r="F62" s="16"/>
      <c r="G62" s="16"/>
      <c r="H62" s="16"/>
      <c r="I62" s="16"/>
      <c r="J62" s="16"/>
      <c r="K62" s="16"/>
    </row>
    <row r="63" spans="1:11" ht="15">
      <c r="A63" s="33"/>
      <c r="B63" s="16"/>
      <c r="C63" s="16"/>
      <c r="D63" s="16"/>
      <c r="E63" s="16"/>
      <c r="F63" s="16"/>
      <c r="G63" s="16"/>
      <c r="H63" s="16"/>
      <c r="I63" s="16"/>
      <c r="J63" s="16"/>
      <c r="K63" s="16"/>
    </row>
    <row r="64" spans="1:11" ht="15">
      <c r="A64" s="33"/>
      <c r="B64" s="16"/>
      <c r="C64" s="16"/>
      <c r="D64" s="16"/>
      <c r="E64" s="16"/>
      <c r="F64" s="16"/>
      <c r="G64" s="16"/>
      <c r="H64" s="16"/>
      <c r="I64" s="16"/>
      <c r="J64" s="16"/>
      <c r="K64" s="16"/>
    </row>
    <row r="65" spans="2:11" ht="15">
      <c r="B65" s="26"/>
      <c r="C65" s="26"/>
      <c r="D65" s="24"/>
      <c r="E65" s="24"/>
      <c r="F65" s="24"/>
      <c r="G65" s="24"/>
      <c r="H65" s="24"/>
      <c r="I65" s="24"/>
      <c r="J65" s="24"/>
      <c r="K65" s="24"/>
    </row>
    <row r="66" spans="2:11" ht="12.75">
      <c r="B66" s="26"/>
      <c r="C66" s="26"/>
    </row>
    <row r="67" spans="2:11" ht="12.75">
      <c r="B67" s="26"/>
      <c r="C67" s="26"/>
    </row>
    <row r="68" spans="2:11" ht="12.75">
      <c r="B68" s="26"/>
      <c r="C68" s="26"/>
    </row>
    <row r="69" spans="2:11" ht="12.75">
      <c r="B69" s="26"/>
      <c r="C69" s="26"/>
    </row>
    <row r="70" spans="2:11" ht="12.75">
      <c r="B70" s="26"/>
      <c r="C70" s="26"/>
    </row>
    <row r="71" spans="2:11" ht="12.75">
      <c r="B71" s="26"/>
      <c r="C71" s="26"/>
    </row>
    <row r="72" spans="2:11" ht="12.75">
      <c r="B72" s="26"/>
      <c r="C72" s="26"/>
    </row>
    <row r="73" spans="2:11" ht="12.75">
      <c r="B73" s="26"/>
      <c r="C73" s="26"/>
    </row>
    <row r="74" spans="2:11" ht="12.75">
      <c r="B74" s="26"/>
      <c r="C74" s="26"/>
    </row>
    <row r="75" spans="2:11" ht="12.75">
      <c r="B75" s="26"/>
      <c r="C75" s="26"/>
    </row>
    <row r="76" spans="2:11" ht="12.75">
      <c r="B76" s="26"/>
      <c r="C76" s="26"/>
    </row>
    <row r="77" spans="2:11" ht="12.75">
      <c r="B77" s="26"/>
      <c r="C77" s="26"/>
    </row>
    <row r="78" spans="2:11" ht="12.75">
      <c r="B78" s="26"/>
      <c r="C78" s="26"/>
    </row>
    <row r="79" spans="2:11" ht="12.75">
      <c r="B79" s="26"/>
      <c r="C79" s="26"/>
    </row>
    <row r="80" spans="2:11" ht="12.75">
      <c r="B80" s="26"/>
      <c r="C80" s="26"/>
    </row>
    <row r="81" spans="2:3" ht="12.75">
      <c r="B81" s="26"/>
      <c r="C81" s="26"/>
    </row>
    <row r="82" spans="2:3" ht="12.75">
      <c r="B82" s="26"/>
      <c r="C82" s="26"/>
    </row>
    <row r="83" spans="2:3" ht="12.75">
      <c r="B83" s="26"/>
      <c r="C83" s="26"/>
    </row>
    <row r="84" spans="2:3" ht="12.75">
      <c r="B84" s="26"/>
      <c r="C84" s="26"/>
    </row>
    <row r="85" spans="2:3" ht="12.75">
      <c r="B85" s="26"/>
      <c r="C85" s="26"/>
    </row>
    <row r="86" spans="2:3" ht="12.75">
      <c r="B86" s="26"/>
      <c r="C86" s="26"/>
    </row>
    <row r="87" spans="2:3" ht="12.75">
      <c r="B87" s="26"/>
      <c r="C87" s="26"/>
    </row>
    <row r="88" spans="2:3" ht="12.75">
      <c r="B88" s="26"/>
      <c r="C88" s="26"/>
    </row>
    <row r="89" spans="2:3" ht="12.75">
      <c r="B89" s="26"/>
      <c r="C89" s="26"/>
    </row>
    <row r="90" spans="2:3" ht="12.75">
      <c r="B90" s="26"/>
      <c r="C90" s="26"/>
    </row>
    <row r="91" spans="2:3" ht="12.75">
      <c r="B91" s="26"/>
      <c r="C91" s="26"/>
    </row>
    <row r="92" spans="2:3" ht="12.75">
      <c r="B92" s="26"/>
      <c r="C92" s="26"/>
    </row>
    <row r="93" spans="2:3" ht="12.75">
      <c r="B93" s="26"/>
      <c r="C93" s="26"/>
    </row>
    <row r="94" spans="2:3" ht="12.75">
      <c r="B94" s="26"/>
      <c r="C94" s="26"/>
    </row>
    <row r="95" spans="2:3" ht="12.75">
      <c r="B95" s="26"/>
      <c r="C95" s="26"/>
    </row>
    <row r="96" spans="2:3" ht="12.75">
      <c r="B96" s="26"/>
      <c r="C96" s="26"/>
    </row>
    <row r="97" spans="2:3" ht="12.75">
      <c r="B97" s="26"/>
      <c r="C97" s="26"/>
    </row>
    <row r="98" spans="2:3" ht="12.75">
      <c r="B98" s="26"/>
      <c r="C98" s="26"/>
    </row>
    <row r="99" spans="2:3" ht="12.75">
      <c r="B99" s="26"/>
      <c r="C99" s="26"/>
    </row>
    <row r="100" spans="2:3" ht="12.75">
      <c r="B100" s="26"/>
      <c r="C100" s="26"/>
    </row>
    <row r="101" spans="2:3" ht="12.75">
      <c r="B101" s="26"/>
      <c r="C101" s="26"/>
    </row>
    <row r="102" spans="2:3" ht="12.75">
      <c r="B102" s="26"/>
      <c r="C102" s="26"/>
    </row>
    <row r="103" spans="2:3" ht="12.75">
      <c r="B103" s="26"/>
      <c r="C103" s="26"/>
    </row>
    <row r="104" spans="2:3" ht="12.75">
      <c r="B104" s="26"/>
      <c r="C104" s="26"/>
    </row>
    <row r="105" spans="2:3" ht="12.75">
      <c r="B105" s="26"/>
      <c r="C105" s="26"/>
    </row>
    <row r="106" spans="2:3" ht="12.75">
      <c r="B106" s="26"/>
      <c r="C106" s="26"/>
    </row>
    <row r="107" spans="2:3" ht="12.75">
      <c r="B107" s="26"/>
      <c r="C107" s="26"/>
    </row>
    <row r="108" spans="2:3" ht="12.75">
      <c r="B108" s="26"/>
      <c r="C108" s="26"/>
    </row>
    <row r="109" spans="2:3" ht="12.75">
      <c r="B109" s="26"/>
      <c r="C109" s="26"/>
    </row>
    <row r="110" spans="2:3" ht="12.75">
      <c r="B110" s="26"/>
      <c r="C110" s="26"/>
    </row>
    <row r="111" spans="2:3" ht="12.75">
      <c r="B111" s="26"/>
      <c r="C111" s="26"/>
    </row>
    <row r="112" spans="2:3" ht="12.75">
      <c r="B112" s="26"/>
      <c r="C112" s="26"/>
    </row>
    <row r="113" spans="2:3" ht="12.75">
      <c r="B113" s="26"/>
      <c r="C113" s="26"/>
    </row>
    <row r="114" spans="2:3" ht="12.75">
      <c r="B114" s="26"/>
      <c r="C114" s="26"/>
    </row>
    <row r="115" spans="2:3" ht="12.75">
      <c r="B115" s="26"/>
      <c r="C115" s="26"/>
    </row>
    <row r="116" spans="2:3" ht="12.75">
      <c r="B116" s="26"/>
      <c r="C116" s="26"/>
    </row>
    <row r="117" spans="2:3" ht="12.75">
      <c r="B117" s="26"/>
      <c r="C117" s="26"/>
    </row>
    <row r="118" spans="2:3" ht="12.75">
      <c r="B118" s="26"/>
      <c r="C118" s="26"/>
    </row>
    <row r="119" spans="2:3" ht="12.75">
      <c r="B119" s="26"/>
      <c r="C119" s="26"/>
    </row>
    <row r="120" spans="2:3" ht="12.75">
      <c r="B120" s="26"/>
      <c r="C120" s="26"/>
    </row>
    <row r="121" spans="2:3" ht="12.75">
      <c r="B121" s="26"/>
      <c r="C121" s="26"/>
    </row>
    <row r="122" spans="2:3" ht="12.75">
      <c r="B122" s="26"/>
      <c r="C122" s="26"/>
    </row>
    <row r="123" spans="2:3" ht="12.75">
      <c r="B123" s="26"/>
      <c r="C123" s="26"/>
    </row>
    <row r="124" spans="2:3" ht="12.75">
      <c r="B124" s="26"/>
      <c r="C124" s="26"/>
    </row>
    <row r="125" spans="2:3" ht="12.75">
      <c r="B125" s="26"/>
      <c r="C125" s="26"/>
    </row>
    <row r="126" spans="2:3" ht="12.75">
      <c r="B126" s="26"/>
      <c r="C126" s="26"/>
    </row>
    <row r="127" spans="2:3" ht="12.75">
      <c r="B127" s="26"/>
      <c r="C127" s="26"/>
    </row>
    <row r="128" spans="2:3" ht="12.75">
      <c r="B128" s="26"/>
      <c r="C128" s="26"/>
    </row>
    <row r="129" spans="2:3" ht="12.75">
      <c r="B129" s="26"/>
      <c r="C129" s="26"/>
    </row>
    <row r="130" spans="2:3" ht="12.75">
      <c r="B130" s="26"/>
      <c r="C130" s="26"/>
    </row>
    <row r="131" spans="2:3" ht="12.75">
      <c r="B131" s="26"/>
      <c r="C131" s="26"/>
    </row>
    <row r="132" spans="2:3" ht="12.75">
      <c r="B132" s="26"/>
      <c r="C132" s="26"/>
    </row>
    <row r="133" spans="2:3" ht="12.75">
      <c r="B133" s="26"/>
      <c r="C133" s="26"/>
    </row>
    <row r="134" spans="2:3" ht="12.75">
      <c r="B134" s="26"/>
      <c r="C134" s="26"/>
    </row>
    <row r="135" spans="2:3" ht="12.75">
      <c r="B135" s="26"/>
      <c r="C135" s="26"/>
    </row>
    <row r="136" spans="2:3" ht="12.75">
      <c r="B136" s="26"/>
      <c r="C136" s="26"/>
    </row>
    <row r="137" spans="2:3" ht="12.75">
      <c r="B137" s="26"/>
      <c r="C137" s="26"/>
    </row>
    <row r="138" spans="2:3" ht="12.75">
      <c r="B138" s="26"/>
      <c r="C138" s="26"/>
    </row>
    <row r="139" spans="2:3" ht="12.75">
      <c r="B139" s="26"/>
      <c r="C139" s="26"/>
    </row>
    <row r="140" spans="2:3" ht="12.75">
      <c r="B140" s="26"/>
      <c r="C140" s="26"/>
    </row>
    <row r="141" spans="2:3" ht="12.75">
      <c r="B141" s="26"/>
      <c r="C141" s="26"/>
    </row>
    <row r="142" spans="2:3" ht="12.75">
      <c r="B142" s="26"/>
      <c r="C142" s="26"/>
    </row>
    <row r="143" spans="2:3" ht="12.75">
      <c r="B143" s="26"/>
      <c r="C143" s="26"/>
    </row>
    <row r="144" spans="2:3" ht="12.75">
      <c r="B144" s="26"/>
      <c r="C144" s="26"/>
    </row>
    <row r="145" spans="2:3" ht="12.75">
      <c r="B145" s="26"/>
      <c r="C145" s="26"/>
    </row>
    <row r="146" spans="2:3" ht="12.75">
      <c r="B146" s="26"/>
      <c r="C146" s="26"/>
    </row>
    <row r="147" spans="2:3" ht="12.75">
      <c r="B147" s="26"/>
      <c r="C147" s="26"/>
    </row>
    <row r="148" spans="2:3" ht="12.75">
      <c r="B148" s="26"/>
      <c r="C148" s="26"/>
    </row>
    <row r="149" spans="2:3" ht="12.75">
      <c r="B149" s="26"/>
      <c r="C149" s="26"/>
    </row>
    <row r="150" spans="2:3" ht="12.75">
      <c r="B150" s="26"/>
      <c r="C150" s="26"/>
    </row>
    <row r="151" spans="2:3" ht="12.75">
      <c r="B151" s="26"/>
      <c r="C151" s="26"/>
    </row>
    <row r="152" spans="2:3" ht="12.75">
      <c r="B152" s="26"/>
      <c r="C152" s="26"/>
    </row>
    <row r="153" spans="2:3" ht="12.75">
      <c r="B153" s="26"/>
      <c r="C153" s="26"/>
    </row>
    <row r="154" spans="2:3" ht="12.75">
      <c r="B154" s="26"/>
      <c r="C154" s="26"/>
    </row>
    <row r="155" spans="2:3" ht="12.75">
      <c r="B155" s="26"/>
      <c r="C155" s="26"/>
    </row>
    <row r="156" spans="2:3" ht="12.75">
      <c r="B156" s="26"/>
      <c r="C156" s="26"/>
    </row>
    <row r="157" spans="2:3" ht="12.75">
      <c r="B157" s="26"/>
      <c r="C157" s="26"/>
    </row>
    <row r="158" spans="2:3" ht="12.75">
      <c r="B158" s="26"/>
      <c r="C158" s="26"/>
    </row>
    <row r="159" spans="2:3" ht="12.75">
      <c r="B159" s="26"/>
      <c r="C159" s="26"/>
    </row>
    <row r="160" spans="2:3" ht="12.75">
      <c r="B160" s="26"/>
      <c r="C160" s="26"/>
    </row>
    <row r="161" spans="2:3" ht="12.75">
      <c r="B161" s="26"/>
      <c r="C161" s="26"/>
    </row>
    <row r="162" spans="2:3" ht="12.75">
      <c r="B162" s="26"/>
      <c r="C162" s="26"/>
    </row>
    <row r="163" spans="2:3" ht="12.75">
      <c r="B163" s="26"/>
      <c r="C163" s="26"/>
    </row>
    <row r="164" spans="2:3" ht="12.75">
      <c r="B164" s="26"/>
      <c r="C164" s="26"/>
    </row>
    <row r="165" spans="2:3" ht="12.75">
      <c r="B165" s="26"/>
      <c r="C165" s="26"/>
    </row>
    <row r="166" spans="2:3" ht="12.75">
      <c r="B166" s="26"/>
      <c r="C166" s="26"/>
    </row>
    <row r="167" spans="2:3" ht="12.75">
      <c r="B167" s="26"/>
      <c r="C167" s="26"/>
    </row>
    <row r="168" spans="2:3" ht="12.75">
      <c r="B168" s="26"/>
      <c r="C168" s="26"/>
    </row>
    <row r="169" spans="2:3" ht="12.75">
      <c r="B169" s="26"/>
      <c r="C169" s="26"/>
    </row>
    <row r="170" spans="2:3" ht="12.75">
      <c r="B170" s="26"/>
      <c r="C170" s="26"/>
    </row>
    <row r="171" spans="2:3" ht="12.75">
      <c r="B171" s="26"/>
      <c r="C171" s="26"/>
    </row>
    <row r="172" spans="2:3" ht="12.75">
      <c r="B172" s="26"/>
      <c r="C172" s="26"/>
    </row>
    <row r="173" spans="2:3" ht="12.75">
      <c r="B173" s="26"/>
      <c r="C173" s="26"/>
    </row>
    <row r="174" spans="2:3" ht="12.75">
      <c r="B174" s="26"/>
      <c r="C174" s="26"/>
    </row>
    <row r="175" spans="2:3" ht="12.75">
      <c r="B175" s="26"/>
      <c r="C175" s="26"/>
    </row>
    <row r="176" spans="2:3" ht="12.75">
      <c r="B176" s="26"/>
      <c r="C176" s="26"/>
    </row>
    <row r="177" spans="2:3" ht="12.75">
      <c r="B177" s="26"/>
      <c r="C177" s="26"/>
    </row>
    <row r="178" spans="2:3" ht="12.75">
      <c r="B178" s="26"/>
      <c r="C178" s="26"/>
    </row>
    <row r="179" spans="2:3" ht="12.75">
      <c r="B179" s="26"/>
      <c r="C179" s="26"/>
    </row>
    <row r="180" spans="2:3" ht="12.75">
      <c r="B180" s="26"/>
      <c r="C180" s="26"/>
    </row>
    <row r="181" spans="2:3" ht="12.75">
      <c r="B181" s="26"/>
      <c r="C181" s="26"/>
    </row>
    <row r="182" spans="2:3" ht="12.75">
      <c r="B182" s="26"/>
      <c r="C182" s="26"/>
    </row>
    <row r="183" spans="2:3" ht="12.75">
      <c r="B183" s="26"/>
      <c r="C183" s="26"/>
    </row>
    <row r="184" spans="2:3" ht="12.75">
      <c r="B184" s="26"/>
      <c r="C184" s="26"/>
    </row>
    <row r="185" spans="2:3" ht="12.75">
      <c r="B185" s="26"/>
      <c r="C185" s="26"/>
    </row>
    <row r="186" spans="2:3" ht="12.75">
      <c r="B186" s="26"/>
      <c r="C186" s="26"/>
    </row>
    <row r="187" spans="2:3" ht="12.75">
      <c r="B187" s="26"/>
      <c r="C187" s="26"/>
    </row>
    <row r="188" spans="2:3" ht="12.75">
      <c r="B188" s="26"/>
      <c r="C188" s="26"/>
    </row>
    <row r="189" spans="2:3" ht="12.75">
      <c r="B189" s="26"/>
      <c r="C189" s="26"/>
    </row>
    <row r="190" spans="2:3" ht="12.75">
      <c r="B190" s="26"/>
      <c r="C190" s="26"/>
    </row>
    <row r="191" spans="2:3" ht="12.75">
      <c r="B191" s="26"/>
      <c r="C191" s="26"/>
    </row>
    <row r="192" spans="2:3" ht="12.75">
      <c r="B192" s="26"/>
      <c r="C192" s="26"/>
    </row>
    <row r="193" spans="2:3" ht="12.75">
      <c r="B193" s="26"/>
      <c r="C193" s="26"/>
    </row>
    <row r="194" spans="2:3" ht="12.75">
      <c r="B194" s="26"/>
      <c r="C194" s="26"/>
    </row>
    <row r="195" spans="2:3" ht="12.75">
      <c r="B195" s="26"/>
      <c r="C195" s="26"/>
    </row>
    <row r="196" spans="2:3" ht="12.75">
      <c r="B196" s="26"/>
      <c r="C196" s="26"/>
    </row>
    <row r="197" spans="2:3" ht="12.75">
      <c r="B197" s="26"/>
      <c r="C197" s="26"/>
    </row>
    <row r="198" spans="2:3" ht="12.75">
      <c r="B198" s="26"/>
      <c r="C198" s="26"/>
    </row>
    <row r="199" spans="2:3" ht="12.75">
      <c r="B199" s="26"/>
      <c r="C199" s="26"/>
    </row>
    <row r="200" spans="2:3" ht="12.75">
      <c r="B200" s="26"/>
      <c r="C200" s="26"/>
    </row>
    <row r="201" spans="2:3" ht="12.75">
      <c r="B201" s="26"/>
      <c r="C201" s="26"/>
    </row>
    <row r="202" spans="2:3" ht="12.75">
      <c r="B202" s="26"/>
      <c r="C202" s="26"/>
    </row>
    <row r="203" spans="2:3" ht="12.75">
      <c r="B203" s="26"/>
      <c r="C203" s="26"/>
    </row>
    <row r="204" spans="2:3" ht="12.75">
      <c r="B204" s="26"/>
      <c r="C204" s="26"/>
    </row>
    <row r="205" spans="2:3" ht="12.75">
      <c r="B205" s="26"/>
      <c r="C205" s="26"/>
    </row>
    <row r="206" spans="2:3" ht="12.75">
      <c r="B206" s="26"/>
      <c r="C206" s="26"/>
    </row>
    <row r="207" spans="2:3" ht="12.75">
      <c r="B207" s="26"/>
      <c r="C207" s="26"/>
    </row>
    <row r="208" spans="2:3" ht="12.75">
      <c r="B208" s="26"/>
      <c r="C208" s="26"/>
    </row>
    <row r="209" spans="2:3" ht="12.75">
      <c r="B209" s="26"/>
      <c r="C209" s="26"/>
    </row>
    <row r="210" spans="2:3" ht="12.75">
      <c r="B210" s="26"/>
      <c r="C210" s="26"/>
    </row>
    <row r="211" spans="2:3" ht="12.75">
      <c r="B211" s="26"/>
      <c r="C211" s="26"/>
    </row>
    <row r="212" spans="2:3" ht="12.75">
      <c r="B212" s="26"/>
      <c r="C212" s="26"/>
    </row>
    <row r="213" spans="2:3" ht="12.75">
      <c r="B213" s="26"/>
      <c r="C213" s="26"/>
    </row>
    <row r="214" spans="2:3" ht="12.75">
      <c r="B214" s="26"/>
      <c r="C214" s="26"/>
    </row>
    <row r="215" spans="2:3" ht="12.75">
      <c r="B215" s="26"/>
      <c r="C215" s="26"/>
    </row>
    <row r="216" spans="2:3" ht="12.75">
      <c r="B216" s="26"/>
      <c r="C216" s="26"/>
    </row>
    <row r="217" spans="2:3" ht="12.75">
      <c r="B217" s="26"/>
      <c r="C217" s="26"/>
    </row>
    <row r="218" spans="2:3" ht="12.75">
      <c r="B218" s="26"/>
      <c r="C218" s="26"/>
    </row>
    <row r="219" spans="2:3" ht="12.75">
      <c r="B219" s="26"/>
      <c r="C219" s="26"/>
    </row>
    <row r="220" spans="2:3" ht="12.75">
      <c r="B220" s="26"/>
      <c r="C220" s="26"/>
    </row>
    <row r="221" spans="2:3" ht="12.75">
      <c r="B221" s="26"/>
      <c r="C221" s="26"/>
    </row>
    <row r="222" spans="2:3" ht="12.75">
      <c r="B222" s="26"/>
      <c r="C222" s="26"/>
    </row>
    <row r="223" spans="2:3" ht="12.75">
      <c r="B223" s="26"/>
      <c r="C223" s="26"/>
    </row>
    <row r="224" spans="2:3" ht="12.75">
      <c r="B224" s="26"/>
      <c r="C224" s="26"/>
    </row>
    <row r="225" spans="2:3" ht="12.75">
      <c r="B225" s="26"/>
      <c r="C225" s="26"/>
    </row>
    <row r="226" spans="2:3" ht="12.75">
      <c r="B226" s="26"/>
      <c r="C226" s="26"/>
    </row>
    <row r="227" spans="2:3" ht="12.75">
      <c r="B227" s="26"/>
      <c r="C227" s="26"/>
    </row>
    <row r="228" spans="2:3" ht="12.75">
      <c r="B228" s="26"/>
      <c r="C228" s="26"/>
    </row>
    <row r="229" spans="2:3" ht="12.75">
      <c r="B229" s="26"/>
      <c r="C229" s="26"/>
    </row>
    <row r="230" spans="2:3" ht="12.75">
      <c r="B230" s="26"/>
      <c r="C230" s="26"/>
    </row>
    <row r="231" spans="2:3" ht="12.75">
      <c r="B231" s="26"/>
      <c r="C231" s="26"/>
    </row>
    <row r="232" spans="2:3" ht="12.75">
      <c r="B232" s="26"/>
      <c r="C232" s="26"/>
    </row>
    <row r="233" spans="2:3" ht="12.75">
      <c r="B233" s="26"/>
      <c r="C233" s="26"/>
    </row>
    <row r="234" spans="2:3" ht="12.75">
      <c r="B234" s="26"/>
      <c r="C234" s="26"/>
    </row>
    <row r="235" spans="2:3" ht="12.75">
      <c r="B235" s="26"/>
      <c r="C235" s="26"/>
    </row>
    <row r="236" spans="2:3" ht="12.75">
      <c r="B236" s="26"/>
      <c r="C236" s="26"/>
    </row>
    <row r="237" spans="2:3" ht="12.75">
      <c r="B237" s="26"/>
      <c r="C237" s="26"/>
    </row>
    <row r="238" spans="2:3" ht="12.75">
      <c r="B238" s="26"/>
      <c r="C238" s="26"/>
    </row>
    <row r="239" spans="2:3" ht="12.75">
      <c r="B239" s="26"/>
      <c r="C239" s="26"/>
    </row>
    <row r="240" spans="2:3" ht="12.75">
      <c r="B240" s="26"/>
      <c r="C240" s="26"/>
    </row>
    <row r="241" spans="2:3" ht="12.75">
      <c r="B241" s="26"/>
      <c r="C241" s="26"/>
    </row>
    <row r="242" spans="2:3" ht="12.75">
      <c r="B242" s="26"/>
      <c r="C242" s="26"/>
    </row>
    <row r="243" spans="2:3" ht="12.75">
      <c r="B243" s="26"/>
      <c r="C243" s="26"/>
    </row>
    <row r="244" spans="2:3" ht="12.75">
      <c r="B244" s="26"/>
      <c r="C244" s="26"/>
    </row>
    <row r="245" spans="2:3" ht="12.75">
      <c r="B245" s="26"/>
      <c r="C245" s="26"/>
    </row>
    <row r="246" spans="2:3" ht="12.75">
      <c r="B246" s="26"/>
      <c r="C246" s="26"/>
    </row>
    <row r="247" spans="2:3" ht="12.75">
      <c r="B247" s="26"/>
      <c r="C247" s="26"/>
    </row>
    <row r="248" spans="2:3" ht="12.75">
      <c r="B248" s="26"/>
      <c r="C248" s="26"/>
    </row>
    <row r="249" spans="2:3" ht="12.75">
      <c r="B249" s="26"/>
      <c r="C249" s="26"/>
    </row>
    <row r="250" spans="2:3" ht="12.75">
      <c r="B250" s="26"/>
      <c r="C250" s="26"/>
    </row>
    <row r="251" spans="2:3" ht="12.75">
      <c r="B251" s="26"/>
      <c r="C251" s="26"/>
    </row>
    <row r="252" spans="2:3" ht="12.75">
      <c r="B252" s="26"/>
      <c r="C252" s="26"/>
    </row>
    <row r="253" spans="2:3" ht="12.75">
      <c r="B253" s="26"/>
      <c r="C253" s="26"/>
    </row>
    <row r="254" spans="2:3" ht="12.75">
      <c r="B254" s="26"/>
      <c r="C254" s="26"/>
    </row>
    <row r="255" spans="2:3" ht="12.75">
      <c r="B255" s="26"/>
      <c r="C255" s="26"/>
    </row>
    <row r="256" spans="2:3" ht="12.75">
      <c r="B256" s="26"/>
      <c r="C256" s="26"/>
    </row>
    <row r="257" spans="2:3" ht="12.75">
      <c r="B257" s="26"/>
      <c r="C257" s="26"/>
    </row>
    <row r="258" spans="2:3" ht="12.75">
      <c r="B258" s="26"/>
      <c r="C258" s="26"/>
    </row>
    <row r="259" spans="2:3" ht="12.75">
      <c r="B259" s="26"/>
      <c r="C259" s="26"/>
    </row>
    <row r="260" spans="2:3" ht="12.75">
      <c r="B260" s="26"/>
      <c r="C260" s="26"/>
    </row>
    <row r="261" spans="2:3" ht="12.75">
      <c r="B261" s="26"/>
      <c r="C261" s="26"/>
    </row>
    <row r="262" spans="2:3" ht="12.75">
      <c r="B262" s="26"/>
      <c r="C262" s="26"/>
    </row>
    <row r="263" spans="2:3" ht="12.75">
      <c r="B263" s="26"/>
      <c r="C263" s="26"/>
    </row>
    <row r="264" spans="2:3" ht="12.75">
      <c r="B264" s="26"/>
      <c r="C264" s="26"/>
    </row>
    <row r="265" spans="2:3" ht="12.75">
      <c r="B265" s="26"/>
      <c r="C265" s="26"/>
    </row>
    <row r="266" spans="2:3" ht="12.75">
      <c r="B266" s="26"/>
      <c r="C266" s="26"/>
    </row>
    <row r="267" spans="2:3" ht="12.75">
      <c r="B267" s="26"/>
      <c r="C267" s="26"/>
    </row>
    <row r="268" spans="2:3" ht="12.75">
      <c r="B268" s="26"/>
      <c r="C268" s="26"/>
    </row>
    <row r="269" spans="2:3" ht="12.75">
      <c r="B269" s="26"/>
      <c r="C269" s="26"/>
    </row>
    <row r="270" spans="2:3" ht="12.75">
      <c r="B270" s="26"/>
      <c r="C270" s="26"/>
    </row>
    <row r="271" spans="2:3" ht="12.75">
      <c r="B271" s="26"/>
      <c r="C271" s="26"/>
    </row>
    <row r="272" spans="2:3" ht="12.75">
      <c r="B272" s="26"/>
      <c r="C272" s="26"/>
    </row>
    <row r="273" spans="2:3" ht="12.75">
      <c r="B273" s="26"/>
      <c r="C273" s="26"/>
    </row>
    <row r="274" spans="2:3" ht="12.75">
      <c r="B274" s="26"/>
      <c r="C274" s="26"/>
    </row>
    <row r="275" spans="2:3" ht="12.75">
      <c r="B275" s="26"/>
      <c r="C275" s="26"/>
    </row>
    <row r="276" spans="2:3" ht="12.75">
      <c r="B276" s="26"/>
      <c r="C276" s="26"/>
    </row>
    <row r="277" spans="2:3" ht="12.75">
      <c r="B277" s="26"/>
      <c r="C277" s="26"/>
    </row>
    <row r="278" spans="2:3" ht="12.75">
      <c r="B278" s="26"/>
      <c r="C278" s="26"/>
    </row>
    <row r="279" spans="2:3" ht="12.75">
      <c r="B279" s="26"/>
      <c r="C279" s="26"/>
    </row>
    <row r="280" spans="2:3" ht="12.75">
      <c r="B280" s="26"/>
      <c r="C280" s="26"/>
    </row>
    <row r="281" spans="2:3" ht="12.75">
      <c r="B281" s="26"/>
      <c r="C281" s="26"/>
    </row>
    <row r="282" spans="2:3" ht="12.75">
      <c r="B282" s="26"/>
      <c r="C282" s="26"/>
    </row>
    <row r="283" spans="2:3" ht="12.75">
      <c r="B283" s="26"/>
      <c r="C283" s="26"/>
    </row>
    <row r="284" spans="2:3" ht="12.75">
      <c r="B284" s="26"/>
      <c r="C284" s="26"/>
    </row>
    <row r="285" spans="2:3" ht="12.75">
      <c r="B285" s="26"/>
      <c r="C285" s="26"/>
    </row>
    <row r="286" spans="2:3" ht="12.75">
      <c r="B286" s="26"/>
      <c r="C286" s="26"/>
    </row>
    <row r="287" spans="2:3" ht="12.75">
      <c r="B287" s="26"/>
      <c r="C287" s="26"/>
    </row>
    <row r="288" spans="2:3" ht="12.75">
      <c r="B288" s="26"/>
      <c r="C288" s="26"/>
    </row>
    <row r="289" spans="2:3" ht="12.75">
      <c r="B289" s="26"/>
      <c r="C289" s="26"/>
    </row>
    <row r="290" spans="2:3" ht="12.75">
      <c r="B290" s="26"/>
      <c r="C290" s="26"/>
    </row>
    <row r="291" spans="2:3" ht="12.75">
      <c r="B291" s="26"/>
      <c r="C291" s="26"/>
    </row>
    <row r="292" spans="2:3" ht="12.75">
      <c r="B292" s="26"/>
      <c r="C292" s="26"/>
    </row>
    <row r="293" spans="2:3" ht="12.75">
      <c r="B293" s="26"/>
      <c r="C293" s="26"/>
    </row>
    <row r="294" spans="2:3" ht="12.75">
      <c r="B294" s="26"/>
      <c r="C294" s="26"/>
    </row>
    <row r="295" spans="2:3" ht="12.75">
      <c r="B295" s="26"/>
      <c r="C295" s="26"/>
    </row>
    <row r="296" spans="2:3" ht="12.75">
      <c r="B296" s="26"/>
      <c r="C296" s="26"/>
    </row>
    <row r="297" spans="2:3" ht="12.75">
      <c r="B297" s="26"/>
      <c r="C297" s="26"/>
    </row>
    <row r="298" spans="2:3" ht="12.75">
      <c r="B298" s="26"/>
      <c r="C298" s="26"/>
    </row>
    <row r="299" spans="2:3" ht="12.75">
      <c r="B299" s="26"/>
      <c r="C299" s="26"/>
    </row>
    <row r="300" spans="2:3" ht="12.75">
      <c r="B300" s="26"/>
      <c r="C300" s="26"/>
    </row>
    <row r="301" spans="2:3" ht="12.75">
      <c r="B301" s="26"/>
      <c r="C301" s="26"/>
    </row>
    <row r="302" spans="2:3" ht="12.75">
      <c r="B302" s="26"/>
      <c r="C302" s="26"/>
    </row>
    <row r="303" spans="2:3" ht="12.75">
      <c r="B303" s="26"/>
      <c r="C303" s="26"/>
    </row>
    <row r="304" spans="2:3" ht="12.75">
      <c r="B304" s="26"/>
      <c r="C304" s="26"/>
    </row>
    <row r="305" spans="2:3" ht="12.75">
      <c r="B305" s="26"/>
      <c r="C305" s="26"/>
    </row>
    <row r="306" spans="2:3" ht="12.75">
      <c r="B306" s="26"/>
      <c r="C306" s="26"/>
    </row>
    <row r="307" spans="2:3" ht="12.75">
      <c r="B307" s="26"/>
      <c r="C307" s="26"/>
    </row>
    <row r="308" spans="2:3" ht="12.75">
      <c r="B308" s="26"/>
      <c r="C308" s="26"/>
    </row>
    <row r="309" spans="2:3" ht="12.75">
      <c r="B309" s="26"/>
      <c r="C309" s="26"/>
    </row>
    <row r="310" spans="2:3" ht="12.75">
      <c r="B310" s="26"/>
      <c r="C310" s="26"/>
    </row>
    <row r="311" spans="2:3" ht="12.75">
      <c r="B311" s="26"/>
      <c r="C311" s="26"/>
    </row>
    <row r="312" spans="2:3" ht="12.75">
      <c r="B312" s="26"/>
      <c r="C312" s="26"/>
    </row>
    <row r="313" spans="2:3" ht="12.75">
      <c r="B313" s="26"/>
      <c r="C313" s="26"/>
    </row>
    <row r="314" spans="2:3" ht="12.75">
      <c r="B314" s="26"/>
      <c r="C314" s="26"/>
    </row>
    <row r="315" spans="2:3" ht="12.75">
      <c r="B315" s="26"/>
      <c r="C315" s="26"/>
    </row>
    <row r="316" spans="2:3" ht="12.75">
      <c r="B316" s="26"/>
      <c r="C316" s="26"/>
    </row>
    <row r="317" spans="2:3" ht="12.75">
      <c r="B317" s="26"/>
      <c r="C317" s="26"/>
    </row>
    <row r="318" spans="2:3" ht="12.75">
      <c r="B318" s="26"/>
      <c r="C318" s="26"/>
    </row>
    <row r="319" spans="2:3" ht="12.75">
      <c r="B319" s="26"/>
      <c r="C319" s="26"/>
    </row>
    <row r="320" spans="2:3" ht="12.75">
      <c r="B320" s="26"/>
      <c r="C320" s="26"/>
    </row>
    <row r="321" spans="2:3" ht="12.75">
      <c r="B321" s="26"/>
      <c r="C321" s="26"/>
    </row>
    <row r="322" spans="2:3" ht="12.75">
      <c r="B322" s="26"/>
      <c r="C322" s="26"/>
    </row>
    <row r="323" spans="2:3" ht="12.75">
      <c r="B323" s="26"/>
      <c r="C323" s="26"/>
    </row>
    <row r="324" spans="2:3" ht="12.75">
      <c r="B324" s="26"/>
      <c r="C324" s="26"/>
    </row>
    <row r="325" spans="2:3" ht="12.75">
      <c r="B325" s="26"/>
      <c r="C325" s="26"/>
    </row>
    <row r="326" spans="2:3" ht="12.75">
      <c r="B326" s="26"/>
      <c r="C326" s="26"/>
    </row>
    <row r="327" spans="2:3" ht="12.75">
      <c r="B327" s="26"/>
      <c r="C327" s="26"/>
    </row>
    <row r="328" spans="2:3" ht="12.75">
      <c r="B328" s="26"/>
      <c r="C328" s="26"/>
    </row>
    <row r="329" spans="2:3" ht="12.75">
      <c r="B329" s="26"/>
      <c r="C329" s="26"/>
    </row>
    <row r="330" spans="2:3" ht="12.75">
      <c r="B330" s="26"/>
      <c r="C330" s="26"/>
    </row>
    <row r="331" spans="2:3" ht="12.75">
      <c r="B331" s="26"/>
      <c r="C331" s="26"/>
    </row>
    <row r="332" spans="2:3" ht="12.75">
      <c r="B332" s="26"/>
      <c r="C332" s="26"/>
    </row>
    <row r="333" spans="2:3" ht="12.75">
      <c r="B333" s="26"/>
      <c r="C333" s="26"/>
    </row>
    <row r="334" spans="2:3" ht="12.75">
      <c r="B334" s="26"/>
      <c r="C334" s="26"/>
    </row>
    <row r="335" spans="2:3" ht="12.75">
      <c r="B335" s="26"/>
      <c r="C335" s="26"/>
    </row>
    <row r="336" spans="2:3" ht="12.75">
      <c r="B336" s="26"/>
      <c r="C336" s="26"/>
    </row>
    <row r="337" spans="2:3" ht="12.75">
      <c r="B337" s="26"/>
      <c r="C337" s="26"/>
    </row>
    <row r="338" spans="2:3" ht="12.75">
      <c r="B338" s="26"/>
      <c r="C338" s="26"/>
    </row>
    <row r="339" spans="2:3" ht="12.75">
      <c r="B339" s="26"/>
      <c r="C339" s="26"/>
    </row>
    <row r="340" spans="2:3" ht="12.75">
      <c r="B340" s="26"/>
      <c r="C340" s="26"/>
    </row>
    <row r="341" spans="2:3" ht="12.75">
      <c r="B341" s="26"/>
      <c r="C341" s="26"/>
    </row>
    <row r="342" spans="2:3" ht="12.75">
      <c r="B342" s="26"/>
      <c r="C342" s="26"/>
    </row>
    <row r="343" spans="2:3" ht="12.75">
      <c r="B343" s="26"/>
      <c r="C343" s="26"/>
    </row>
    <row r="344" spans="2:3" ht="12.75">
      <c r="B344" s="26"/>
      <c r="C344" s="26"/>
    </row>
    <row r="345" spans="2:3" ht="12.75">
      <c r="B345" s="26"/>
      <c r="C345" s="26"/>
    </row>
    <row r="346" spans="2:3" ht="12.75">
      <c r="B346" s="26"/>
      <c r="C346" s="26"/>
    </row>
    <row r="347" spans="2:3" ht="12.75">
      <c r="B347" s="26"/>
      <c r="C347" s="26"/>
    </row>
    <row r="348" spans="2:3" ht="12.75">
      <c r="B348" s="26"/>
      <c r="C348" s="26"/>
    </row>
    <row r="349" spans="2:3" ht="12.75">
      <c r="B349" s="26"/>
      <c r="C349" s="26"/>
    </row>
    <row r="350" spans="2:3" ht="12.75">
      <c r="B350" s="26"/>
      <c r="C350" s="26"/>
    </row>
    <row r="351" spans="2:3" ht="12.75">
      <c r="B351" s="26"/>
      <c r="C351" s="26"/>
    </row>
    <row r="352" spans="2:3" ht="12.75">
      <c r="B352" s="26"/>
      <c r="C352" s="26"/>
    </row>
    <row r="353" spans="2:3" ht="12.75">
      <c r="B353" s="26"/>
      <c r="C353" s="26"/>
    </row>
    <row r="354" spans="2:3" ht="12.75">
      <c r="B354" s="26"/>
      <c r="C354" s="26"/>
    </row>
    <row r="355" spans="2:3" ht="12.75">
      <c r="B355" s="26"/>
      <c r="C355" s="26"/>
    </row>
    <row r="356" spans="2:3" ht="12.75">
      <c r="B356" s="26"/>
      <c r="C356" s="26"/>
    </row>
    <row r="357" spans="2:3" ht="12.75">
      <c r="B357" s="26"/>
      <c r="C357" s="26"/>
    </row>
    <row r="358" spans="2:3" ht="12.75">
      <c r="B358" s="26"/>
      <c r="C358" s="26"/>
    </row>
    <row r="359" spans="2:3" ht="12.75">
      <c r="B359" s="26"/>
      <c r="C359" s="26"/>
    </row>
    <row r="360" spans="2:3" ht="12.75">
      <c r="B360" s="26"/>
      <c r="C360" s="26"/>
    </row>
    <row r="361" spans="2:3" ht="12.75">
      <c r="B361" s="26"/>
      <c r="C361" s="26"/>
    </row>
    <row r="362" spans="2:3" ht="12.75">
      <c r="B362" s="26"/>
      <c r="C362" s="26"/>
    </row>
    <row r="363" spans="2:3" ht="12.75">
      <c r="B363" s="26"/>
      <c r="C363" s="26"/>
    </row>
    <row r="364" spans="2:3" ht="12.75">
      <c r="B364" s="26"/>
      <c r="C364" s="26"/>
    </row>
    <row r="365" spans="2:3" ht="12.75">
      <c r="B365" s="26"/>
      <c r="C365" s="26"/>
    </row>
    <row r="366" spans="2:3" ht="12.75">
      <c r="B366" s="26"/>
      <c r="C366" s="26"/>
    </row>
    <row r="367" spans="2:3" ht="12.75">
      <c r="B367" s="26"/>
      <c r="C367" s="26"/>
    </row>
    <row r="368" spans="2:3" ht="12.75">
      <c r="B368" s="26"/>
      <c r="C368" s="26"/>
    </row>
    <row r="369" spans="2:3" ht="12.75">
      <c r="B369" s="26"/>
      <c r="C369" s="26"/>
    </row>
    <row r="370" spans="2:3" ht="12.75">
      <c r="B370" s="26"/>
      <c r="C370" s="26"/>
    </row>
    <row r="371" spans="2:3" ht="12.75">
      <c r="B371" s="26"/>
      <c r="C371" s="26"/>
    </row>
    <row r="372" spans="2:3" ht="12.75">
      <c r="B372" s="26"/>
      <c r="C372" s="26"/>
    </row>
    <row r="373" spans="2:3" ht="12.75">
      <c r="B373" s="26"/>
      <c r="C373" s="26"/>
    </row>
    <row r="374" spans="2:3" ht="12.75">
      <c r="B374" s="26"/>
      <c r="C374" s="26"/>
    </row>
    <row r="375" spans="2:3" ht="12.75">
      <c r="B375" s="26"/>
      <c r="C375" s="26"/>
    </row>
    <row r="376" spans="2:3" ht="12.75">
      <c r="B376" s="26"/>
      <c r="C376" s="26"/>
    </row>
    <row r="377" spans="2:3" ht="12.75">
      <c r="B377" s="26"/>
      <c r="C377" s="26"/>
    </row>
    <row r="378" spans="2:3" ht="12.75">
      <c r="B378" s="26"/>
      <c r="C378" s="26"/>
    </row>
    <row r="379" spans="2:3" ht="12.75">
      <c r="B379" s="26"/>
      <c r="C379" s="26"/>
    </row>
    <row r="380" spans="2:3" ht="12.75">
      <c r="B380" s="26"/>
      <c r="C380" s="26"/>
    </row>
    <row r="381" spans="2:3" ht="12.75">
      <c r="B381" s="26"/>
      <c r="C381" s="26"/>
    </row>
    <row r="382" spans="2:3" ht="12.75">
      <c r="B382" s="26"/>
      <c r="C382" s="26"/>
    </row>
    <row r="383" spans="2:3" ht="12.75">
      <c r="B383" s="26"/>
      <c r="C383" s="26"/>
    </row>
    <row r="384" spans="2:3" ht="12.75">
      <c r="B384" s="26"/>
      <c r="C384" s="26"/>
    </row>
    <row r="385" spans="2:3" ht="12.75">
      <c r="B385" s="26"/>
      <c r="C385" s="26"/>
    </row>
    <row r="386" spans="2:3" ht="12.75">
      <c r="B386" s="26"/>
      <c r="C386" s="26"/>
    </row>
    <row r="387" spans="2:3" ht="12.75">
      <c r="B387" s="26"/>
      <c r="C387" s="26"/>
    </row>
    <row r="388" spans="2:3" ht="12.75">
      <c r="B388" s="26"/>
      <c r="C388" s="26"/>
    </row>
    <row r="389" spans="2:3" ht="12.75">
      <c r="B389" s="26"/>
      <c r="C389" s="26"/>
    </row>
    <row r="390" spans="2:3" ht="12.75">
      <c r="B390" s="26"/>
      <c r="C390" s="26"/>
    </row>
    <row r="391" spans="2:3" ht="12.75">
      <c r="B391" s="26"/>
      <c r="C391" s="26"/>
    </row>
    <row r="392" spans="2:3" ht="12.75">
      <c r="B392" s="26"/>
      <c r="C392" s="26"/>
    </row>
    <row r="393" spans="2:3" ht="12.75">
      <c r="B393" s="26"/>
      <c r="C393" s="26"/>
    </row>
    <row r="394" spans="2:3" ht="12.75">
      <c r="B394" s="26"/>
      <c r="C394" s="26"/>
    </row>
    <row r="395" spans="2:3" ht="12.75">
      <c r="B395" s="26"/>
      <c r="C395" s="26"/>
    </row>
    <row r="396" spans="2:3" ht="12.75">
      <c r="B396" s="26"/>
      <c r="C396" s="26"/>
    </row>
    <row r="397" spans="2:3" ht="12.75">
      <c r="B397" s="26"/>
      <c r="C397" s="26"/>
    </row>
    <row r="398" spans="2:3" ht="12.75">
      <c r="B398" s="26"/>
      <c r="C398" s="26"/>
    </row>
    <row r="399" spans="2:3" ht="12.75">
      <c r="B399" s="26"/>
      <c r="C399" s="26"/>
    </row>
    <row r="400" spans="2:3" ht="12.75">
      <c r="B400" s="26"/>
      <c r="C400" s="26"/>
    </row>
    <row r="401" spans="2:3" ht="12.75">
      <c r="B401" s="26"/>
      <c r="C401" s="26"/>
    </row>
    <row r="402" spans="2:3" ht="12.75">
      <c r="B402" s="26"/>
      <c r="C402" s="26"/>
    </row>
    <row r="403" spans="2:3" ht="12.75">
      <c r="B403" s="26"/>
      <c r="C403" s="26"/>
    </row>
    <row r="404" spans="2:3" ht="12.75">
      <c r="B404" s="26"/>
      <c r="C404" s="26"/>
    </row>
    <row r="405" spans="2:3" ht="12.75">
      <c r="B405" s="26"/>
      <c r="C405" s="26"/>
    </row>
    <row r="406" spans="2:3" ht="12.75">
      <c r="B406" s="26"/>
      <c r="C406" s="26"/>
    </row>
    <row r="407" spans="2:3" ht="12.75">
      <c r="B407" s="26"/>
      <c r="C407" s="26"/>
    </row>
    <row r="408" spans="2:3" ht="12.75">
      <c r="B408" s="26"/>
      <c r="C408" s="26"/>
    </row>
    <row r="409" spans="2:3" ht="12.75">
      <c r="B409" s="26"/>
      <c r="C409" s="26"/>
    </row>
    <row r="410" spans="2:3" ht="12.75">
      <c r="B410" s="26"/>
      <c r="C410" s="26"/>
    </row>
    <row r="411" spans="2:3" ht="12.75">
      <c r="B411" s="26"/>
      <c r="C411" s="26"/>
    </row>
    <row r="412" spans="2:3" ht="12.75">
      <c r="B412" s="26"/>
      <c r="C412" s="26"/>
    </row>
    <row r="413" spans="2:3" ht="12.75">
      <c r="B413" s="26"/>
      <c r="C413" s="26"/>
    </row>
    <row r="414" spans="2:3" ht="12.75">
      <c r="B414" s="26"/>
      <c r="C414" s="26"/>
    </row>
    <row r="415" spans="2:3" ht="12.75">
      <c r="B415" s="26"/>
      <c r="C415" s="26"/>
    </row>
    <row r="416" spans="2:3" ht="12.75">
      <c r="B416" s="26"/>
      <c r="C416" s="26"/>
    </row>
    <row r="417" spans="2:3" ht="12.75">
      <c r="B417" s="26"/>
      <c r="C417" s="26"/>
    </row>
    <row r="418" spans="2:3" ht="12.75">
      <c r="B418" s="26"/>
      <c r="C418" s="26"/>
    </row>
    <row r="419" spans="2:3" ht="12.75">
      <c r="B419" s="26"/>
      <c r="C419" s="26"/>
    </row>
    <row r="420" spans="2:3" ht="12.75">
      <c r="B420" s="26"/>
      <c r="C420" s="26"/>
    </row>
    <row r="421" spans="2:3" ht="12.75">
      <c r="B421" s="26"/>
      <c r="C421" s="26"/>
    </row>
    <row r="422" spans="2:3" ht="12.75">
      <c r="B422" s="26"/>
      <c r="C422" s="26"/>
    </row>
    <row r="423" spans="2:3" ht="12.75">
      <c r="B423" s="26"/>
      <c r="C423" s="26"/>
    </row>
    <row r="424" spans="2:3" ht="12.75">
      <c r="B424" s="26"/>
      <c r="C424" s="26"/>
    </row>
    <row r="425" spans="2:3" ht="12.75">
      <c r="B425" s="26"/>
      <c r="C425" s="26"/>
    </row>
    <row r="426" spans="2:3" ht="12.75">
      <c r="B426" s="26"/>
      <c r="C426" s="26"/>
    </row>
    <row r="427" spans="2:3" ht="12.75">
      <c r="B427" s="26"/>
      <c r="C427" s="26"/>
    </row>
    <row r="428" spans="2:3" ht="12.75">
      <c r="B428" s="26"/>
      <c r="C428" s="26"/>
    </row>
    <row r="429" spans="2:3" ht="12.75">
      <c r="B429" s="26"/>
      <c r="C429" s="26"/>
    </row>
    <row r="430" spans="2:3" ht="12.75">
      <c r="B430" s="26"/>
      <c r="C430" s="26"/>
    </row>
    <row r="431" spans="2:3" ht="12.75">
      <c r="B431" s="26"/>
      <c r="C431" s="26"/>
    </row>
    <row r="432" spans="2:3" ht="12.75">
      <c r="B432" s="26"/>
      <c r="C432" s="26"/>
    </row>
    <row r="433" spans="2:3" ht="12.75">
      <c r="B433" s="26"/>
      <c r="C433" s="26"/>
    </row>
    <row r="434" spans="2:3" ht="12.75">
      <c r="B434" s="26"/>
      <c r="C434" s="26"/>
    </row>
    <row r="435" spans="2:3" ht="12.75">
      <c r="B435" s="26"/>
      <c r="C435" s="26"/>
    </row>
    <row r="436" spans="2:3" ht="12.75">
      <c r="B436" s="26"/>
      <c r="C436" s="26"/>
    </row>
    <row r="437" spans="2:3" ht="12.75">
      <c r="B437" s="26"/>
      <c r="C437" s="26"/>
    </row>
    <row r="438" spans="2:3" ht="12.75">
      <c r="B438" s="26"/>
      <c r="C438" s="26"/>
    </row>
    <row r="439" spans="2:3" ht="12.75">
      <c r="B439" s="26"/>
      <c r="C439" s="26"/>
    </row>
    <row r="440" spans="2:3" ht="12.75">
      <c r="B440" s="26"/>
      <c r="C440" s="26"/>
    </row>
    <row r="441" spans="2:3" ht="12.75">
      <c r="B441" s="26"/>
      <c r="C441" s="26"/>
    </row>
    <row r="442" spans="2:3" ht="12.75">
      <c r="B442" s="26"/>
      <c r="C442" s="26"/>
    </row>
    <row r="443" spans="2:3" ht="12.75">
      <c r="B443" s="26"/>
      <c r="C443" s="26"/>
    </row>
    <row r="444" spans="2:3" ht="12.75">
      <c r="B444" s="26"/>
      <c r="C444" s="26"/>
    </row>
    <row r="445" spans="2:3" ht="12.75">
      <c r="B445" s="26"/>
      <c r="C445" s="26"/>
    </row>
    <row r="446" spans="2:3" ht="12.75">
      <c r="B446" s="26"/>
      <c r="C446" s="26"/>
    </row>
    <row r="447" spans="2:3" ht="12.75">
      <c r="B447" s="26"/>
      <c r="C447" s="26"/>
    </row>
    <row r="448" spans="2:3" ht="12.75">
      <c r="B448" s="26"/>
      <c r="C448" s="26"/>
    </row>
    <row r="449" spans="2:3" ht="12.75">
      <c r="B449" s="26"/>
      <c r="C449" s="26"/>
    </row>
    <row r="450" spans="2:3" ht="12.75">
      <c r="B450" s="26"/>
      <c r="C450" s="26"/>
    </row>
    <row r="451" spans="2:3" ht="12.75">
      <c r="B451" s="26"/>
      <c r="C451" s="26"/>
    </row>
    <row r="452" spans="2:3" ht="12.75">
      <c r="B452" s="26"/>
      <c r="C452" s="26"/>
    </row>
    <row r="453" spans="2:3" ht="12.75">
      <c r="B453" s="26"/>
      <c r="C453" s="26"/>
    </row>
    <row r="454" spans="2:3" ht="12.75">
      <c r="B454" s="26"/>
      <c r="C454" s="26"/>
    </row>
    <row r="455" spans="2:3" ht="12.75">
      <c r="B455" s="26"/>
      <c r="C455" s="26"/>
    </row>
    <row r="456" spans="2:3" ht="12.75">
      <c r="B456" s="26"/>
      <c r="C456" s="26"/>
    </row>
    <row r="457" spans="2:3" ht="12.75">
      <c r="B457" s="26"/>
      <c r="C457" s="26"/>
    </row>
    <row r="458" spans="2:3" ht="12.75">
      <c r="B458" s="26"/>
      <c r="C458" s="26"/>
    </row>
    <row r="459" spans="2:3" ht="12.75">
      <c r="B459" s="26"/>
      <c r="C459" s="26"/>
    </row>
    <row r="460" spans="2:3" ht="12.75">
      <c r="B460" s="26"/>
      <c r="C460" s="26"/>
    </row>
    <row r="461" spans="2:3" ht="12.75">
      <c r="B461" s="26"/>
      <c r="C461" s="26"/>
    </row>
    <row r="462" spans="2:3" ht="12.75">
      <c r="B462" s="26"/>
      <c r="C462" s="26"/>
    </row>
    <row r="463" spans="2:3" ht="12.75">
      <c r="B463" s="26"/>
      <c r="C463" s="26"/>
    </row>
    <row r="464" spans="2:3" ht="12.75">
      <c r="B464" s="26"/>
      <c r="C464" s="26"/>
    </row>
    <row r="465" spans="2:3" ht="12.75">
      <c r="B465" s="26"/>
      <c r="C465" s="26"/>
    </row>
    <row r="466" spans="2:3" ht="12.75">
      <c r="B466" s="26"/>
      <c r="C466" s="26"/>
    </row>
    <row r="467" spans="2:3" ht="12.75">
      <c r="B467" s="26"/>
      <c r="C467" s="26"/>
    </row>
    <row r="468" spans="2:3" ht="12.75">
      <c r="B468" s="26"/>
      <c r="C468" s="26"/>
    </row>
    <row r="469" spans="2:3" ht="12.75">
      <c r="B469" s="26"/>
      <c r="C469" s="26"/>
    </row>
    <row r="470" spans="2:3" ht="12.75">
      <c r="B470" s="26"/>
      <c r="C470" s="26"/>
    </row>
    <row r="471" spans="2:3" ht="12.75">
      <c r="B471" s="26"/>
      <c r="C471" s="26"/>
    </row>
    <row r="472" spans="2:3" ht="12.75">
      <c r="B472" s="26"/>
      <c r="C472" s="26"/>
    </row>
    <row r="473" spans="2:3" ht="12.75">
      <c r="B473" s="26"/>
      <c r="C473" s="26"/>
    </row>
    <row r="474" spans="2:3" ht="12.75">
      <c r="B474" s="26"/>
      <c r="C474" s="26"/>
    </row>
    <row r="475" spans="2:3" ht="12.75">
      <c r="B475" s="26"/>
      <c r="C475" s="26"/>
    </row>
    <row r="476" spans="2:3" ht="12.75">
      <c r="B476" s="26"/>
      <c r="C476" s="26"/>
    </row>
    <row r="477" spans="2:3" ht="12.75">
      <c r="B477" s="26"/>
      <c r="C477" s="26"/>
    </row>
    <row r="478" spans="2:3" ht="12.75">
      <c r="B478" s="26"/>
      <c r="C478" s="26"/>
    </row>
    <row r="479" spans="2:3" ht="12.75">
      <c r="B479" s="26"/>
      <c r="C479" s="26"/>
    </row>
    <row r="480" spans="2:3" ht="12.75">
      <c r="B480" s="26"/>
      <c r="C480" s="26"/>
    </row>
    <row r="481" spans="2:3" ht="12.75">
      <c r="B481" s="26"/>
      <c r="C481" s="26"/>
    </row>
    <row r="482" spans="2:3" ht="12.75">
      <c r="B482" s="26"/>
      <c r="C482" s="26"/>
    </row>
    <row r="483" spans="2:3" ht="12.75">
      <c r="B483" s="26"/>
      <c r="C483" s="26"/>
    </row>
    <row r="484" spans="2:3" ht="12.75">
      <c r="B484" s="26"/>
      <c r="C484" s="26"/>
    </row>
    <row r="485" spans="2:3" ht="12.75">
      <c r="B485" s="26"/>
      <c r="C485" s="26"/>
    </row>
    <row r="486" spans="2:3" ht="12.75">
      <c r="B486" s="26"/>
      <c r="C486" s="26"/>
    </row>
    <row r="487" spans="2:3" ht="12.75">
      <c r="B487" s="26"/>
      <c r="C487" s="26"/>
    </row>
    <row r="488" spans="2:3" ht="12.75">
      <c r="B488" s="26"/>
      <c r="C488" s="26"/>
    </row>
    <row r="489" spans="2:3" ht="12.75">
      <c r="B489" s="26"/>
      <c r="C489" s="26"/>
    </row>
    <row r="490" spans="2:3" ht="12.75">
      <c r="B490" s="26"/>
      <c r="C490" s="26"/>
    </row>
    <row r="491" spans="2:3" ht="12.75">
      <c r="B491" s="26"/>
      <c r="C491" s="26"/>
    </row>
    <row r="492" spans="2:3" ht="12.75">
      <c r="B492" s="26"/>
      <c r="C492" s="26"/>
    </row>
    <row r="493" spans="2:3" ht="12.75">
      <c r="B493" s="26"/>
      <c r="C493" s="26"/>
    </row>
    <row r="494" spans="2:3" ht="12.75">
      <c r="B494" s="26"/>
      <c r="C494" s="26"/>
    </row>
    <row r="495" spans="2:3" ht="12.75">
      <c r="B495" s="26"/>
      <c r="C495" s="26"/>
    </row>
    <row r="496" spans="2:3" ht="12.75">
      <c r="B496" s="26"/>
      <c r="C496" s="26"/>
    </row>
    <row r="497" spans="2:3" ht="12.75">
      <c r="B497" s="26"/>
      <c r="C497" s="26"/>
    </row>
    <row r="498" spans="2:3" ht="12.75">
      <c r="B498" s="26"/>
      <c r="C498" s="26"/>
    </row>
    <row r="499" spans="2:3" ht="12.75">
      <c r="B499" s="26"/>
      <c r="C499" s="26"/>
    </row>
    <row r="500" spans="2:3" ht="12.75">
      <c r="B500" s="26"/>
      <c r="C500" s="26"/>
    </row>
    <row r="501" spans="2:3" ht="12.75">
      <c r="B501" s="26"/>
      <c r="C501" s="26"/>
    </row>
    <row r="502" spans="2:3" ht="12.75">
      <c r="B502" s="26"/>
      <c r="C502" s="26"/>
    </row>
    <row r="503" spans="2:3" ht="12.75">
      <c r="B503" s="26"/>
      <c r="C503" s="26"/>
    </row>
    <row r="504" spans="2:3" ht="12.75">
      <c r="B504" s="26"/>
      <c r="C504" s="26"/>
    </row>
    <row r="505" spans="2:3" ht="12.75">
      <c r="B505" s="26"/>
      <c r="C505" s="26"/>
    </row>
    <row r="506" spans="2:3" ht="12.75">
      <c r="B506" s="26"/>
      <c r="C506" s="26"/>
    </row>
    <row r="507" spans="2:3" ht="12.75">
      <c r="B507" s="26"/>
      <c r="C507" s="26"/>
    </row>
    <row r="508" spans="2:3" ht="12.75">
      <c r="B508" s="26"/>
      <c r="C508" s="26"/>
    </row>
    <row r="509" spans="2:3" ht="12.75">
      <c r="B509" s="26"/>
      <c r="C509" s="26"/>
    </row>
    <row r="510" spans="2:3" ht="12.75">
      <c r="B510" s="26"/>
      <c r="C510" s="26"/>
    </row>
    <row r="511" spans="2:3" ht="12.75">
      <c r="B511" s="26"/>
      <c r="C511" s="26"/>
    </row>
    <row r="512" spans="2:3" ht="12.75">
      <c r="B512" s="26"/>
      <c r="C512" s="26"/>
    </row>
    <row r="513" spans="2:3" ht="12.75">
      <c r="B513" s="26"/>
      <c r="C513" s="26"/>
    </row>
    <row r="514" spans="2:3" ht="12.75">
      <c r="B514" s="26"/>
      <c r="C514" s="26"/>
    </row>
    <row r="515" spans="2:3" ht="12.75">
      <c r="B515" s="26"/>
      <c r="C515" s="26"/>
    </row>
    <row r="516" spans="2:3" ht="12.75">
      <c r="B516" s="26"/>
      <c r="C516" s="26"/>
    </row>
    <row r="517" spans="2:3" ht="12.75">
      <c r="B517" s="26"/>
      <c r="C517" s="26"/>
    </row>
    <row r="518" spans="2:3" ht="12.75">
      <c r="B518" s="26"/>
      <c r="C518" s="26"/>
    </row>
    <row r="519" spans="2:3" ht="12.75">
      <c r="B519" s="26"/>
      <c r="C519" s="26"/>
    </row>
    <row r="520" spans="2:3" ht="12.75">
      <c r="B520" s="26"/>
      <c r="C520" s="26"/>
    </row>
    <row r="521" spans="2:3" ht="12.75">
      <c r="B521" s="26"/>
      <c r="C521" s="26"/>
    </row>
    <row r="522" spans="2:3" ht="12.75">
      <c r="B522" s="26"/>
      <c r="C522" s="26"/>
    </row>
    <row r="523" spans="2:3" ht="12.75">
      <c r="B523" s="26"/>
      <c r="C523" s="26"/>
    </row>
    <row r="524" spans="2:3" ht="12.75">
      <c r="B524" s="26"/>
      <c r="C524" s="26"/>
    </row>
    <row r="525" spans="2:3" ht="12.75">
      <c r="B525" s="26"/>
      <c r="C525" s="26"/>
    </row>
    <row r="526" spans="2:3" ht="12.75">
      <c r="B526" s="26"/>
      <c r="C526" s="26"/>
    </row>
    <row r="527" spans="2:3" ht="12.75">
      <c r="B527" s="26"/>
      <c r="C527" s="26"/>
    </row>
    <row r="528" spans="2:3" ht="12.75">
      <c r="B528" s="26"/>
      <c r="C528" s="26"/>
    </row>
    <row r="529" spans="2:3" ht="12.75">
      <c r="B529" s="26"/>
      <c r="C529" s="26"/>
    </row>
    <row r="530" spans="2:3" ht="12.75">
      <c r="B530" s="26"/>
      <c r="C530" s="26"/>
    </row>
    <row r="531" spans="2:3" ht="12.75">
      <c r="B531" s="26"/>
      <c r="C531" s="26"/>
    </row>
    <row r="532" spans="2:3" ht="12.75">
      <c r="B532" s="26"/>
      <c r="C532" s="26"/>
    </row>
    <row r="533" spans="2:3" ht="12.75">
      <c r="B533" s="26"/>
      <c r="C533" s="26"/>
    </row>
    <row r="534" spans="2:3" ht="12.75">
      <c r="B534" s="26"/>
      <c r="C534" s="26"/>
    </row>
    <row r="535" spans="2:3" ht="12.75">
      <c r="B535" s="26"/>
      <c r="C535" s="26"/>
    </row>
    <row r="536" spans="2:3" ht="12.75">
      <c r="B536" s="26"/>
      <c r="C536" s="26"/>
    </row>
    <row r="537" spans="2:3" ht="12.75">
      <c r="B537" s="26"/>
      <c r="C537" s="26"/>
    </row>
    <row r="538" spans="2:3" ht="12.75">
      <c r="B538" s="26"/>
      <c r="C538" s="26"/>
    </row>
    <row r="539" spans="2:3" ht="12.75">
      <c r="B539" s="26"/>
      <c r="C539" s="26"/>
    </row>
    <row r="540" spans="2:3" ht="12.75">
      <c r="B540" s="26"/>
      <c r="C540" s="26"/>
    </row>
    <row r="541" spans="2:3" ht="12.75">
      <c r="B541" s="26"/>
      <c r="C541" s="26"/>
    </row>
    <row r="542" spans="2:3" ht="12.75">
      <c r="B542" s="26"/>
      <c r="C542" s="26"/>
    </row>
    <row r="543" spans="2:3" ht="12.75">
      <c r="B543" s="26"/>
      <c r="C543" s="26"/>
    </row>
    <row r="544" spans="2:3" ht="12.75">
      <c r="B544" s="26"/>
      <c r="C544" s="26"/>
    </row>
    <row r="545" spans="2:3" ht="12.75">
      <c r="B545" s="26"/>
      <c r="C545" s="26"/>
    </row>
    <row r="546" spans="2:3" ht="12.75">
      <c r="B546" s="26"/>
      <c r="C546" s="26"/>
    </row>
    <row r="547" spans="2:3" ht="12.75">
      <c r="B547" s="26"/>
      <c r="C547" s="26"/>
    </row>
    <row r="548" spans="2:3" ht="12.75">
      <c r="B548" s="26"/>
      <c r="C548" s="26"/>
    </row>
    <row r="549" spans="2:3" ht="12.75">
      <c r="B549" s="26"/>
      <c r="C549" s="26"/>
    </row>
    <row r="550" spans="2:3" ht="12.75">
      <c r="B550" s="26"/>
      <c r="C550" s="26"/>
    </row>
    <row r="551" spans="2:3" ht="12.75">
      <c r="B551" s="26"/>
      <c r="C551" s="26"/>
    </row>
    <row r="552" spans="2:3" ht="12.75">
      <c r="B552" s="26"/>
      <c r="C552" s="26"/>
    </row>
    <row r="553" spans="2:3" ht="12.75">
      <c r="B553" s="26"/>
      <c r="C553" s="26"/>
    </row>
    <row r="554" spans="2:3" ht="12.75">
      <c r="B554" s="26"/>
      <c r="C554" s="26"/>
    </row>
    <row r="555" spans="2:3" ht="12.75">
      <c r="B555" s="26"/>
      <c r="C555" s="26"/>
    </row>
    <row r="556" spans="2:3" ht="12.75">
      <c r="B556" s="26"/>
      <c r="C556" s="26"/>
    </row>
    <row r="557" spans="2:3" ht="12.75">
      <c r="B557" s="26"/>
      <c r="C557" s="26"/>
    </row>
    <row r="558" spans="2:3" ht="12.75">
      <c r="B558" s="26"/>
      <c r="C558" s="26"/>
    </row>
    <row r="559" spans="2:3" ht="12.75">
      <c r="B559" s="26"/>
      <c r="C559" s="26"/>
    </row>
    <row r="560" spans="2:3" ht="12.75">
      <c r="B560" s="26"/>
      <c r="C560" s="26"/>
    </row>
    <row r="561" spans="2:3" ht="12.75">
      <c r="B561" s="26"/>
      <c r="C561" s="26"/>
    </row>
    <row r="562" spans="2:3" ht="12.75">
      <c r="B562" s="26"/>
      <c r="C562" s="26"/>
    </row>
    <row r="563" spans="2:3" ht="12.75">
      <c r="B563" s="26"/>
      <c r="C563" s="26"/>
    </row>
    <row r="564" spans="2:3" ht="12.75">
      <c r="B564" s="26"/>
      <c r="C564" s="26"/>
    </row>
    <row r="565" spans="2:3" ht="12.75">
      <c r="B565" s="26"/>
      <c r="C565" s="26"/>
    </row>
    <row r="566" spans="2:3" ht="12.75">
      <c r="B566" s="26"/>
      <c r="C566" s="26"/>
    </row>
    <row r="567" spans="2:3" ht="12.75">
      <c r="B567" s="26"/>
      <c r="C567" s="26"/>
    </row>
    <row r="568" spans="2:3" ht="12.75">
      <c r="B568" s="26"/>
      <c r="C568" s="26"/>
    </row>
    <row r="569" spans="2:3" ht="12.75">
      <c r="B569" s="26"/>
      <c r="C569" s="26"/>
    </row>
    <row r="570" spans="2:3" ht="12.75">
      <c r="B570" s="26"/>
      <c r="C570" s="26"/>
    </row>
    <row r="571" spans="2:3" ht="12.75">
      <c r="B571" s="26"/>
      <c r="C571" s="26"/>
    </row>
    <row r="572" spans="2:3" ht="12.75">
      <c r="B572" s="26"/>
      <c r="C572" s="26"/>
    </row>
    <row r="573" spans="2:3" ht="12.75">
      <c r="B573" s="26"/>
      <c r="C573" s="26"/>
    </row>
    <row r="574" spans="2:3" ht="12.75">
      <c r="B574" s="26"/>
      <c r="C574" s="26"/>
    </row>
    <row r="575" spans="2:3" ht="12.75">
      <c r="B575" s="26"/>
      <c r="C575" s="26"/>
    </row>
    <row r="576" spans="2:3" ht="12.75">
      <c r="B576" s="26"/>
      <c r="C576" s="26"/>
    </row>
    <row r="577" spans="2:3" ht="12.75">
      <c r="B577" s="26"/>
      <c r="C577" s="26"/>
    </row>
    <row r="578" spans="2:3" ht="12.75">
      <c r="B578" s="26"/>
      <c r="C578" s="26"/>
    </row>
    <row r="579" spans="2:3" ht="12.75">
      <c r="B579" s="26"/>
      <c r="C579" s="26"/>
    </row>
    <row r="580" spans="2:3" ht="12.75">
      <c r="B580" s="26"/>
      <c r="C580" s="26"/>
    </row>
    <row r="581" spans="2:3" ht="12.75">
      <c r="B581" s="26"/>
      <c r="C581" s="26"/>
    </row>
    <row r="582" spans="2:3" ht="12.75">
      <c r="B582" s="26"/>
      <c r="C582" s="26"/>
    </row>
    <row r="583" spans="2:3" ht="12.75">
      <c r="B583" s="26"/>
      <c r="C583" s="26"/>
    </row>
    <row r="584" spans="2:3" ht="12.75">
      <c r="B584" s="26"/>
      <c r="C584" s="26"/>
    </row>
    <row r="585" spans="2:3" ht="12.75">
      <c r="B585" s="26"/>
      <c r="C585" s="26"/>
    </row>
    <row r="586" spans="2:3" ht="12.75">
      <c r="B586" s="26"/>
      <c r="C586" s="26"/>
    </row>
    <row r="587" spans="2:3" ht="12.75">
      <c r="B587" s="26"/>
      <c r="C587" s="26"/>
    </row>
    <row r="588" spans="2:3" ht="12.75">
      <c r="B588" s="26"/>
      <c r="C588" s="26"/>
    </row>
    <row r="589" spans="2:3" ht="12.75">
      <c r="B589" s="26"/>
      <c r="C589" s="26"/>
    </row>
    <row r="590" spans="2:3" ht="12.75">
      <c r="B590" s="26"/>
      <c r="C590" s="26"/>
    </row>
    <row r="591" spans="2:3" ht="12.75">
      <c r="B591" s="26"/>
      <c r="C591" s="26"/>
    </row>
    <row r="592" spans="2:3" ht="12.75">
      <c r="B592" s="26"/>
      <c r="C592" s="26"/>
    </row>
    <row r="593" spans="2:3" ht="12.75">
      <c r="B593" s="26"/>
      <c r="C593" s="26"/>
    </row>
    <row r="594" spans="2:3" ht="12.75">
      <c r="B594" s="26"/>
      <c r="C594" s="26"/>
    </row>
    <row r="595" spans="2:3" ht="12.75">
      <c r="B595" s="26"/>
      <c r="C595" s="26"/>
    </row>
    <row r="596" spans="2:3" ht="12.75">
      <c r="B596" s="26"/>
      <c r="C596" s="26"/>
    </row>
    <row r="597" spans="2:3" ht="12.75">
      <c r="B597" s="26"/>
      <c r="C597" s="26"/>
    </row>
    <row r="598" spans="2:3" ht="12.75">
      <c r="B598" s="26"/>
      <c r="C598" s="26"/>
    </row>
    <row r="599" spans="2:3" ht="12.75">
      <c r="B599" s="26"/>
      <c r="C599" s="26"/>
    </row>
    <row r="600" spans="2:3" ht="12.75">
      <c r="B600" s="26"/>
      <c r="C600" s="26"/>
    </row>
    <row r="601" spans="2:3" ht="12.75">
      <c r="B601" s="26"/>
      <c r="C601" s="26"/>
    </row>
    <row r="602" spans="2:3" ht="12.75">
      <c r="B602" s="26"/>
      <c r="C602" s="26"/>
    </row>
    <row r="603" spans="2:3" ht="12.75">
      <c r="B603" s="26"/>
      <c r="C603" s="26"/>
    </row>
    <row r="604" spans="2:3" ht="12.75">
      <c r="B604" s="26"/>
      <c r="C604" s="26"/>
    </row>
    <row r="605" spans="2:3" ht="12.75">
      <c r="B605" s="26"/>
      <c r="C605" s="26"/>
    </row>
    <row r="606" spans="2:3" ht="12.75">
      <c r="B606" s="26"/>
      <c r="C606" s="26"/>
    </row>
    <row r="607" spans="2:3" ht="12.75">
      <c r="B607" s="26"/>
      <c r="C607" s="26"/>
    </row>
    <row r="608" spans="2:3" ht="12.75">
      <c r="B608" s="26"/>
      <c r="C608" s="26"/>
    </row>
    <row r="609" spans="2:3" ht="12.75">
      <c r="B609" s="26"/>
      <c r="C609" s="26"/>
    </row>
    <row r="610" spans="2:3" ht="12.75">
      <c r="B610" s="26"/>
      <c r="C610" s="26"/>
    </row>
    <row r="611" spans="2:3" ht="12.75">
      <c r="B611" s="26"/>
      <c r="C611" s="26"/>
    </row>
    <row r="612" spans="2:3" ht="12.75">
      <c r="B612" s="26"/>
      <c r="C612" s="26"/>
    </row>
    <row r="613" spans="2:3" ht="12.75">
      <c r="B613" s="26"/>
      <c r="C613" s="26"/>
    </row>
    <row r="614" spans="2:3" ht="12.75">
      <c r="B614" s="26"/>
      <c r="C614" s="26"/>
    </row>
    <row r="615" spans="2:3" ht="12.75">
      <c r="B615" s="26"/>
      <c r="C615" s="26"/>
    </row>
    <row r="616" spans="2:3" ht="12.75">
      <c r="B616" s="26"/>
      <c r="C616" s="26"/>
    </row>
    <row r="617" spans="2:3" ht="12.75">
      <c r="B617" s="26"/>
      <c r="C617" s="26"/>
    </row>
    <row r="618" spans="2:3" ht="12.75">
      <c r="B618" s="26"/>
      <c r="C618" s="26"/>
    </row>
    <row r="619" spans="2:3" ht="12.75">
      <c r="B619" s="26"/>
      <c r="C619" s="26"/>
    </row>
    <row r="620" spans="2:3" ht="12.75">
      <c r="B620" s="26"/>
      <c r="C620" s="26"/>
    </row>
    <row r="621" spans="2:3" ht="12.75">
      <c r="B621" s="26"/>
      <c r="C621" s="26"/>
    </row>
    <row r="622" spans="2:3" ht="12.75">
      <c r="B622" s="26"/>
      <c r="C622" s="26"/>
    </row>
    <row r="623" spans="2:3" ht="12.75">
      <c r="B623" s="26"/>
      <c r="C623" s="26"/>
    </row>
    <row r="624" spans="2:3" ht="12.75">
      <c r="B624" s="26"/>
      <c r="C624" s="26"/>
    </row>
    <row r="625" spans="2:3" ht="12.75">
      <c r="B625" s="26"/>
      <c r="C625" s="26"/>
    </row>
    <row r="626" spans="2:3" ht="12.75">
      <c r="B626" s="26"/>
      <c r="C626" s="26"/>
    </row>
    <row r="627" spans="2:3" ht="12.75">
      <c r="B627" s="26"/>
      <c r="C627" s="26"/>
    </row>
    <row r="628" spans="2:3" ht="12.75">
      <c r="B628" s="26"/>
      <c r="C628" s="26"/>
    </row>
    <row r="629" spans="2:3" ht="12.75">
      <c r="B629" s="26"/>
      <c r="C629" s="26"/>
    </row>
    <row r="630" spans="2:3" ht="12.75">
      <c r="B630" s="26"/>
      <c r="C630" s="26"/>
    </row>
    <row r="631" spans="2:3" ht="12.75">
      <c r="B631" s="26"/>
      <c r="C631" s="26"/>
    </row>
    <row r="632" spans="2:3" ht="12.75">
      <c r="B632" s="26"/>
      <c r="C632" s="26"/>
    </row>
    <row r="633" spans="2:3" ht="12.75">
      <c r="B633" s="26"/>
      <c r="C633" s="26"/>
    </row>
    <row r="634" spans="2:3" ht="12.75">
      <c r="B634" s="26"/>
      <c r="C634" s="26"/>
    </row>
    <row r="635" spans="2:3" ht="12.75">
      <c r="B635" s="26"/>
      <c r="C635" s="26"/>
    </row>
    <row r="636" spans="2:3" ht="12.75">
      <c r="B636" s="26"/>
      <c r="C636" s="26"/>
    </row>
    <row r="637" spans="2:3" ht="12.75">
      <c r="B637" s="26"/>
      <c r="C637" s="26"/>
    </row>
    <row r="638" spans="2:3" ht="12.75">
      <c r="B638" s="26"/>
      <c r="C638" s="26"/>
    </row>
    <row r="639" spans="2:3" ht="12.75">
      <c r="B639" s="26"/>
      <c r="C639" s="26"/>
    </row>
    <row r="640" spans="2:3" ht="12.75">
      <c r="B640" s="26"/>
      <c r="C640" s="26"/>
    </row>
    <row r="641" spans="2:3" ht="12.75">
      <c r="B641" s="26"/>
      <c r="C641" s="26"/>
    </row>
    <row r="642" spans="2:3" ht="12.75">
      <c r="B642" s="26"/>
      <c r="C642" s="26"/>
    </row>
    <row r="643" spans="2:3" ht="12.75">
      <c r="B643" s="26"/>
      <c r="C643" s="26"/>
    </row>
    <row r="644" spans="2:3" ht="12.75">
      <c r="B644" s="26"/>
      <c r="C644" s="26"/>
    </row>
    <row r="645" spans="2:3" ht="12.75">
      <c r="B645" s="26"/>
      <c r="C645" s="26"/>
    </row>
    <row r="646" spans="2:3" ht="12.75">
      <c r="B646" s="26"/>
      <c r="C646" s="26"/>
    </row>
    <row r="647" spans="2:3" ht="12.75">
      <c r="B647" s="26"/>
      <c r="C647" s="26"/>
    </row>
    <row r="648" spans="2:3" ht="12.75">
      <c r="B648" s="26"/>
      <c r="C648" s="26"/>
    </row>
    <row r="649" spans="2:3" ht="12.75">
      <c r="B649" s="26"/>
      <c r="C649" s="26"/>
    </row>
    <row r="650" spans="2:3" ht="12.75">
      <c r="B650" s="26"/>
      <c r="C650" s="26"/>
    </row>
    <row r="651" spans="2:3" ht="12.75">
      <c r="B651" s="26"/>
      <c r="C651" s="26"/>
    </row>
    <row r="652" spans="2:3" ht="12.75">
      <c r="B652" s="26"/>
      <c r="C652" s="26"/>
    </row>
    <row r="653" spans="2:3" ht="12.75">
      <c r="B653" s="26"/>
      <c r="C653" s="26"/>
    </row>
    <row r="654" spans="2:3" ht="12.75">
      <c r="B654" s="26"/>
      <c r="C654" s="26"/>
    </row>
    <row r="655" spans="2:3" ht="12.75">
      <c r="B655" s="26"/>
      <c r="C655" s="26"/>
    </row>
    <row r="656" spans="2:3" ht="12.75">
      <c r="B656" s="26"/>
      <c r="C656" s="26"/>
    </row>
    <row r="657" spans="2:3" ht="12.75">
      <c r="B657" s="26"/>
      <c r="C657" s="26"/>
    </row>
    <row r="658" spans="2:3" ht="12.75">
      <c r="B658" s="26"/>
      <c r="C658" s="26"/>
    </row>
    <row r="659" spans="2:3" ht="12.75">
      <c r="B659" s="26"/>
      <c r="C659" s="26"/>
    </row>
    <row r="660" spans="2:3" ht="12.75">
      <c r="B660" s="26"/>
      <c r="C660" s="26"/>
    </row>
    <row r="661" spans="2:3" ht="12.75">
      <c r="B661" s="26"/>
      <c r="C661" s="26"/>
    </row>
    <row r="662" spans="2:3" ht="12.75">
      <c r="B662" s="26"/>
      <c r="C662" s="26"/>
    </row>
    <row r="663" spans="2:3" ht="12.75">
      <c r="B663" s="26"/>
      <c r="C663" s="26"/>
    </row>
    <row r="664" spans="2:3" ht="12.75">
      <c r="B664" s="26"/>
      <c r="C664" s="26"/>
    </row>
    <row r="665" spans="2:3" ht="12.75">
      <c r="B665" s="26"/>
      <c r="C665" s="26"/>
    </row>
    <row r="666" spans="2:3" ht="12.75">
      <c r="B666" s="26"/>
      <c r="C666" s="26"/>
    </row>
    <row r="667" spans="2:3" ht="12.75">
      <c r="B667" s="26"/>
      <c r="C667" s="26"/>
    </row>
    <row r="668" spans="2:3" ht="12.75">
      <c r="B668" s="26"/>
      <c r="C668" s="26"/>
    </row>
    <row r="669" spans="2:3" ht="12.75">
      <c r="B669" s="26"/>
      <c r="C669" s="26"/>
    </row>
    <row r="670" spans="2:3" ht="12.75">
      <c r="B670" s="26"/>
      <c r="C670" s="26"/>
    </row>
    <row r="671" spans="2:3" ht="12.75">
      <c r="B671" s="26"/>
      <c r="C671" s="26"/>
    </row>
    <row r="672" spans="2:3" ht="12.75">
      <c r="B672" s="26"/>
      <c r="C672" s="26"/>
    </row>
    <row r="673" spans="2:3" ht="12.75">
      <c r="B673" s="26"/>
      <c r="C673" s="26"/>
    </row>
    <row r="674" spans="2:3" ht="12.75">
      <c r="B674" s="26"/>
      <c r="C674" s="26"/>
    </row>
    <row r="675" spans="2:3" ht="12.75">
      <c r="B675" s="26"/>
      <c r="C675" s="26"/>
    </row>
    <row r="676" spans="2:3" ht="12.75">
      <c r="B676" s="26"/>
      <c r="C676" s="26"/>
    </row>
    <row r="677" spans="2:3" ht="12.75">
      <c r="B677" s="26"/>
      <c r="C677" s="26"/>
    </row>
    <row r="678" spans="2:3" ht="12.75">
      <c r="B678" s="26"/>
      <c r="C678" s="26"/>
    </row>
    <row r="679" spans="2:3" ht="12.75">
      <c r="B679" s="26"/>
      <c r="C679" s="26"/>
    </row>
    <row r="680" spans="2:3" ht="12.75">
      <c r="B680" s="26"/>
      <c r="C680" s="26"/>
    </row>
    <row r="681" spans="2:3" ht="12.75">
      <c r="B681" s="26"/>
      <c r="C681" s="26"/>
    </row>
    <row r="682" spans="2:3" ht="12.75">
      <c r="B682" s="26"/>
      <c r="C682" s="26"/>
    </row>
    <row r="683" spans="2:3" ht="12.75">
      <c r="B683" s="26"/>
      <c r="C683" s="26"/>
    </row>
    <row r="684" spans="2:3" ht="12.75">
      <c r="B684" s="26"/>
      <c r="C684" s="26"/>
    </row>
    <row r="685" spans="2:3" ht="12.75">
      <c r="B685" s="26"/>
      <c r="C685" s="26"/>
    </row>
    <row r="686" spans="2:3" ht="12.75">
      <c r="B686" s="26"/>
      <c r="C686" s="26"/>
    </row>
    <row r="687" spans="2:3" ht="12.75">
      <c r="B687" s="26"/>
      <c r="C687" s="26"/>
    </row>
    <row r="688" spans="2:3" ht="12.75">
      <c r="B688" s="26"/>
      <c r="C688" s="26"/>
    </row>
    <row r="689" spans="2:3" ht="12.75">
      <c r="B689" s="26"/>
      <c r="C689" s="26"/>
    </row>
    <row r="690" spans="2:3" ht="12.75">
      <c r="B690" s="26"/>
      <c r="C690" s="26"/>
    </row>
    <row r="691" spans="2:3" ht="12.75">
      <c r="B691" s="26"/>
      <c r="C691" s="26"/>
    </row>
    <row r="692" spans="2:3" ht="12.75">
      <c r="B692" s="26"/>
      <c r="C692" s="26"/>
    </row>
    <row r="693" spans="2:3" ht="12.75">
      <c r="B693" s="26"/>
      <c r="C693" s="26"/>
    </row>
    <row r="694" spans="2:3" ht="12.75">
      <c r="B694" s="26"/>
      <c r="C694" s="26"/>
    </row>
    <row r="695" spans="2:3" ht="12.75">
      <c r="B695" s="26"/>
      <c r="C695" s="26"/>
    </row>
    <row r="696" spans="2:3" ht="12.75">
      <c r="B696" s="26"/>
      <c r="C696" s="26"/>
    </row>
    <row r="697" spans="2:3" ht="12.75">
      <c r="B697" s="26"/>
      <c r="C697" s="26"/>
    </row>
    <row r="698" spans="2:3" ht="12.75">
      <c r="B698" s="26"/>
      <c r="C698" s="26"/>
    </row>
    <row r="699" spans="2:3" ht="12.75">
      <c r="B699" s="26"/>
      <c r="C699" s="26"/>
    </row>
    <row r="700" spans="2:3" ht="12.75">
      <c r="B700" s="26"/>
      <c r="C700" s="26"/>
    </row>
    <row r="701" spans="2:3" ht="12.75">
      <c r="B701" s="26"/>
      <c r="C701" s="26"/>
    </row>
    <row r="702" spans="2:3" ht="12.75">
      <c r="B702" s="26"/>
      <c r="C702" s="26"/>
    </row>
    <row r="703" spans="2:3" ht="12.75">
      <c r="B703" s="26"/>
      <c r="C703" s="26"/>
    </row>
    <row r="704" spans="2:3" ht="12.75">
      <c r="B704" s="26"/>
      <c r="C704" s="26"/>
    </row>
    <row r="705" spans="2:3" ht="12.75">
      <c r="B705" s="26"/>
      <c r="C705" s="26"/>
    </row>
    <row r="706" spans="2:3" ht="12.75">
      <c r="B706" s="26"/>
      <c r="C706" s="26"/>
    </row>
    <row r="707" spans="2:3" ht="12.75">
      <c r="B707" s="26"/>
      <c r="C707" s="26"/>
    </row>
    <row r="708" spans="2:3" ht="12.75">
      <c r="B708" s="26"/>
      <c r="C708" s="26"/>
    </row>
    <row r="709" spans="2:3" ht="12.75">
      <c r="B709" s="26"/>
      <c r="C709" s="26"/>
    </row>
    <row r="710" spans="2:3" ht="12.75">
      <c r="B710" s="26"/>
      <c r="C710" s="26"/>
    </row>
    <row r="711" spans="2:3" ht="12.75">
      <c r="B711" s="26"/>
      <c r="C711" s="26"/>
    </row>
    <row r="712" spans="2:3" ht="12.75">
      <c r="B712" s="26"/>
      <c r="C712" s="26"/>
    </row>
    <row r="713" spans="2:3" ht="12.75">
      <c r="B713" s="26"/>
      <c r="C713" s="26"/>
    </row>
    <row r="714" spans="2:3" ht="12.75">
      <c r="B714" s="26"/>
      <c r="C714" s="26"/>
    </row>
    <row r="715" spans="2:3" ht="12.75">
      <c r="B715" s="26"/>
      <c r="C715" s="26"/>
    </row>
    <row r="716" spans="2:3" ht="12.75">
      <c r="B716" s="26"/>
      <c r="C716" s="26"/>
    </row>
    <row r="717" spans="2:3" ht="12.75">
      <c r="B717" s="26"/>
      <c r="C717" s="26"/>
    </row>
    <row r="718" spans="2:3" ht="12.75">
      <c r="B718" s="26"/>
      <c r="C718" s="26"/>
    </row>
    <row r="719" spans="2:3" ht="12.75">
      <c r="B719" s="26"/>
      <c r="C719" s="26"/>
    </row>
    <row r="720" spans="2:3" ht="12.75">
      <c r="B720" s="26"/>
      <c r="C720" s="26"/>
    </row>
    <row r="721" spans="2:3" ht="12.75">
      <c r="B721" s="26"/>
      <c r="C721" s="26"/>
    </row>
    <row r="722" spans="2:3" ht="12.75">
      <c r="B722" s="26"/>
      <c r="C722" s="26"/>
    </row>
    <row r="723" spans="2:3" ht="12.75">
      <c r="B723" s="26"/>
      <c r="C723" s="26"/>
    </row>
    <row r="724" spans="2:3" ht="12.75">
      <c r="B724" s="26"/>
      <c r="C724" s="26"/>
    </row>
    <row r="725" spans="2:3" ht="12.75">
      <c r="B725" s="26"/>
      <c r="C725" s="26"/>
    </row>
    <row r="726" spans="2:3" ht="12.75">
      <c r="B726" s="26"/>
      <c r="C726" s="26"/>
    </row>
    <row r="727" spans="2:3" ht="12.75">
      <c r="B727" s="26"/>
      <c r="C727" s="26"/>
    </row>
    <row r="728" spans="2:3" ht="12.75">
      <c r="B728" s="26"/>
      <c r="C728" s="26"/>
    </row>
    <row r="729" spans="2:3" ht="12.75">
      <c r="B729" s="26"/>
      <c r="C729" s="26"/>
    </row>
    <row r="730" spans="2:3" ht="12.75">
      <c r="B730" s="26"/>
      <c r="C730" s="26"/>
    </row>
    <row r="731" spans="2:3" ht="12.75">
      <c r="B731" s="26"/>
      <c r="C731" s="26"/>
    </row>
    <row r="732" spans="2:3" ht="12.75">
      <c r="B732" s="26"/>
      <c r="C732" s="26"/>
    </row>
    <row r="733" spans="2:3" ht="12.75">
      <c r="B733" s="26"/>
      <c r="C733" s="26"/>
    </row>
    <row r="734" spans="2:3" ht="12.75">
      <c r="B734" s="26"/>
      <c r="C734" s="26"/>
    </row>
    <row r="735" spans="2:3" ht="12.75">
      <c r="B735" s="26"/>
      <c r="C735" s="26"/>
    </row>
    <row r="736" spans="2:3" ht="12.75">
      <c r="B736" s="26"/>
      <c r="C736" s="26"/>
    </row>
    <row r="737" spans="2:3" ht="12.75">
      <c r="B737" s="26"/>
      <c r="C737" s="26"/>
    </row>
    <row r="738" spans="2:3" ht="12.75">
      <c r="B738" s="26"/>
      <c r="C738" s="26"/>
    </row>
    <row r="739" spans="2:3" ht="12.75">
      <c r="B739" s="26"/>
      <c r="C739" s="26"/>
    </row>
    <row r="740" spans="2:3" ht="12.75">
      <c r="B740" s="26"/>
      <c r="C740" s="26"/>
    </row>
    <row r="741" spans="2:3" ht="12.75">
      <c r="B741" s="26"/>
      <c r="C741" s="26"/>
    </row>
    <row r="742" spans="2:3" ht="12.75">
      <c r="B742" s="26"/>
      <c r="C742" s="26"/>
    </row>
    <row r="743" spans="2:3" ht="12.75">
      <c r="B743" s="26"/>
      <c r="C743" s="26"/>
    </row>
    <row r="744" spans="2:3" ht="12.75">
      <c r="B744" s="26"/>
      <c r="C744" s="26"/>
    </row>
    <row r="745" spans="2:3" ht="12.75">
      <c r="B745" s="26"/>
      <c r="C745" s="26"/>
    </row>
    <row r="746" spans="2:3" ht="12.75">
      <c r="B746" s="26"/>
      <c r="C746" s="26"/>
    </row>
    <row r="747" spans="2:3" ht="12.75">
      <c r="B747" s="26"/>
      <c r="C747" s="26"/>
    </row>
    <row r="748" spans="2:3" ht="12.75">
      <c r="B748" s="26"/>
      <c r="C748" s="26"/>
    </row>
    <row r="749" spans="2:3" ht="12.75">
      <c r="B749" s="26"/>
      <c r="C749" s="26"/>
    </row>
    <row r="750" spans="2:3" ht="12.75">
      <c r="B750" s="26"/>
      <c r="C750" s="26"/>
    </row>
    <row r="751" spans="2:3" ht="12.75">
      <c r="B751" s="26"/>
      <c r="C751" s="26"/>
    </row>
    <row r="752" spans="2:3" ht="12.75">
      <c r="B752" s="26"/>
      <c r="C752" s="26"/>
    </row>
    <row r="753" spans="2:3" ht="12.75">
      <c r="B753" s="26"/>
      <c r="C753" s="26"/>
    </row>
    <row r="754" spans="2:3" ht="12.75">
      <c r="B754" s="26"/>
      <c r="C754" s="26"/>
    </row>
    <row r="755" spans="2:3" ht="12.75">
      <c r="B755" s="26"/>
      <c r="C755" s="26"/>
    </row>
    <row r="756" spans="2:3" ht="12.75">
      <c r="B756" s="26"/>
      <c r="C756" s="26"/>
    </row>
    <row r="757" spans="2:3" ht="12.75">
      <c r="B757" s="26"/>
      <c r="C757" s="26"/>
    </row>
    <row r="758" spans="2:3" ht="12.75">
      <c r="B758" s="26"/>
      <c r="C758" s="26"/>
    </row>
    <row r="759" spans="2:3" ht="12.75">
      <c r="B759" s="26"/>
      <c r="C759" s="26"/>
    </row>
    <row r="760" spans="2:3" ht="12.75">
      <c r="B760" s="26"/>
      <c r="C760" s="26"/>
    </row>
    <row r="761" spans="2:3" ht="12.75">
      <c r="B761" s="26"/>
      <c r="C761" s="26"/>
    </row>
    <row r="762" spans="2:3" ht="12.75">
      <c r="B762" s="26"/>
      <c r="C762" s="26"/>
    </row>
    <row r="763" spans="2:3" ht="12.75">
      <c r="B763" s="26"/>
      <c r="C763" s="26"/>
    </row>
    <row r="764" spans="2:3" ht="12.75">
      <c r="B764" s="26"/>
      <c r="C764" s="26"/>
    </row>
    <row r="765" spans="2:3" ht="12.75">
      <c r="B765" s="26"/>
      <c r="C765" s="26"/>
    </row>
    <row r="766" spans="2:3" ht="12.75">
      <c r="B766" s="26"/>
      <c r="C766" s="26"/>
    </row>
    <row r="767" spans="2:3" ht="12.75">
      <c r="B767" s="26"/>
      <c r="C767" s="26"/>
    </row>
    <row r="768" spans="2:3" ht="12.75">
      <c r="B768" s="26"/>
      <c r="C768" s="26"/>
    </row>
    <row r="769" spans="2:3" ht="12.75">
      <c r="B769" s="26"/>
      <c r="C769" s="26"/>
    </row>
    <row r="770" spans="2:3" ht="12.75">
      <c r="B770" s="26"/>
      <c r="C770" s="26"/>
    </row>
    <row r="771" spans="2:3" ht="12.75">
      <c r="B771" s="26"/>
      <c r="C771" s="26"/>
    </row>
    <row r="772" spans="2:3" ht="12.75">
      <c r="B772" s="26"/>
      <c r="C772" s="26"/>
    </row>
    <row r="773" spans="2:3" ht="12.75">
      <c r="B773" s="26"/>
      <c r="C773" s="26"/>
    </row>
    <row r="774" spans="2:3" ht="12.75">
      <c r="B774" s="26"/>
      <c r="C774" s="26"/>
    </row>
    <row r="775" spans="2:3" ht="12.75">
      <c r="B775" s="26"/>
      <c r="C775" s="26"/>
    </row>
    <row r="776" spans="2:3" ht="12.75">
      <c r="B776" s="26"/>
      <c r="C776" s="26"/>
    </row>
    <row r="777" spans="2:3" ht="12.75">
      <c r="B777" s="26"/>
      <c r="C777" s="26"/>
    </row>
    <row r="778" spans="2:3" ht="12.75">
      <c r="B778" s="26"/>
      <c r="C778" s="26"/>
    </row>
    <row r="779" spans="2:3" ht="12.75">
      <c r="B779" s="26"/>
      <c r="C779" s="26"/>
    </row>
    <row r="780" spans="2:3" ht="12.75">
      <c r="B780" s="26"/>
      <c r="C780" s="26"/>
    </row>
    <row r="781" spans="2:3" ht="12.75">
      <c r="B781" s="26"/>
      <c r="C781" s="26"/>
    </row>
    <row r="782" spans="2:3" ht="12.75">
      <c r="B782" s="26"/>
      <c r="C782" s="26"/>
    </row>
    <row r="783" spans="2:3" ht="12.75">
      <c r="B783" s="26"/>
      <c r="C783" s="26"/>
    </row>
    <row r="784" spans="2:3" ht="12.75">
      <c r="B784" s="26"/>
      <c r="C784" s="26"/>
    </row>
    <row r="785" spans="2:3" ht="12.75">
      <c r="B785" s="26"/>
      <c r="C785" s="26"/>
    </row>
    <row r="786" spans="2:3" ht="12.75">
      <c r="B786" s="26"/>
      <c r="C786" s="26"/>
    </row>
    <row r="787" spans="2:3" ht="12.75">
      <c r="B787" s="26"/>
      <c r="C787" s="26"/>
    </row>
    <row r="788" spans="2:3" ht="12.75">
      <c r="B788" s="26"/>
      <c r="C788" s="26"/>
    </row>
    <row r="789" spans="2:3" ht="12.75">
      <c r="B789" s="26"/>
      <c r="C789" s="26"/>
    </row>
    <row r="790" spans="2:3" ht="12.75">
      <c r="B790" s="26"/>
      <c r="C790" s="26"/>
    </row>
    <row r="791" spans="2:3" ht="12.75">
      <c r="B791" s="26"/>
      <c r="C791" s="26"/>
    </row>
    <row r="792" spans="2:3" ht="12.75">
      <c r="B792" s="26"/>
      <c r="C792" s="26"/>
    </row>
    <row r="793" spans="2:3" ht="12.75">
      <c r="B793" s="26"/>
      <c r="C793" s="26"/>
    </row>
    <row r="794" spans="2:3" ht="12.75">
      <c r="B794" s="26"/>
      <c r="C794" s="26"/>
    </row>
    <row r="795" spans="2:3" ht="12.75">
      <c r="B795" s="26"/>
      <c r="C795" s="26"/>
    </row>
    <row r="796" spans="2:3" ht="12.75">
      <c r="B796" s="26"/>
      <c r="C796" s="26"/>
    </row>
    <row r="797" spans="2:3" ht="12.75">
      <c r="B797" s="26"/>
      <c r="C797" s="26"/>
    </row>
    <row r="798" spans="2:3" ht="12.75">
      <c r="B798" s="26"/>
      <c r="C798" s="26"/>
    </row>
    <row r="799" spans="2:3" ht="12.75">
      <c r="B799" s="26"/>
      <c r="C799" s="26"/>
    </row>
    <row r="800" spans="2:3" ht="12.75">
      <c r="B800" s="26"/>
      <c r="C800" s="26"/>
    </row>
    <row r="801" spans="2:3" ht="12.75">
      <c r="B801" s="26"/>
      <c r="C801" s="26"/>
    </row>
    <row r="802" spans="2:3" ht="12.75">
      <c r="B802" s="26"/>
      <c r="C802" s="26"/>
    </row>
    <row r="803" spans="2:3" ht="12.75">
      <c r="B803" s="26"/>
      <c r="C803" s="26"/>
    </row>
    <row r="804" spans="2:3" ht="12.75">
      <c r="B804" s="26"/>
      <c r="C804" s="26"/>
    </row>
    <row r="805" spans="2:3" ht="12.75">
      <c r="B805" s="26"/>
      <c r="C805" s="26"/>
    </row>
    <row r="806" spans="2:3" ht="12.75">
      <c r="B806" s="26"/>
      <c r="C806" s="26"/>
    </row>
    <row r="807" spans="2:3" ht="12.75">
      <c r="B807" s="26"/>
      <c r="C807" s="26"/>
    </row>
    <row r="808" spans="2:3" ht="12.75">
      <c r="B808" s="26"/>
      <c r="C808" s="26"/>
    </row>
    <row r="809" spans="2:3" ht="12.75">
      <c r="B809" s="26"/>
      <c r="C809" s="26"/>
    </row>
    <row r="810" spans="2:3" ht="12.75">
      <c r="B810" s="26"/>
      <c r="C810" s="26"/>
    </row>
    <row r="811" spans="2:3" ht="12.75">
      <c r="B811" s="26"/>
      <c r="C811" s="26"/>
    </row>
    <row r="812" spans="2:3" ht="12.75">
      <c r="B812" s="26"/>
      <c r="C812" s="26"/>
    </row>
    <row r="813" spans="2:3" ht="12.75">
      <c r="B813" s="26"/>
      <c r="C813" s="26"/>
    </row>
    <row r="814" spans="2:3" ht="12.75">
      <c r="B814" s="26"/>
      <c r="C814" s="26"/>
    </row>
    <row r="815" spans="2:3" ht="12.75">
      <c r="B815" s="26"/>
      <c r="C815" s="26"/>
    </row>
    <row r="816" spans="2:3" ht="12.75">
      <c r="B816" s="26"/>
      <c r="C816" s="26"/>
    </row>
    <row r="817" spans="2:3" ht="12.75">
      <c r="B817" s="26"/>
      <c r="C817" s="26"/>
    </row>
    <row r="818" spans="2:3" ht="12.75">
      <c r="B818" s="26"/>
      <c r="C818" s="26"/>
    </row>
    <row r="819" spans="2:3" ht="12.75">
      <c r="B819" s="26"/>
      <c r="C819" s="26"/>
    </row>
    <row r="820" spans="2:3" ht="12.75">
      <c r="B820" s="26"/>
      <c r="C820" s="26"/>
    </row>
    <row r="821" spans="2:3" ht="12.75">
      <c r="B821" s="26"/>
      <c r="C821" s="26"/>
    </row>
    <row r="822" spans="2:3" ht="12.75">
      <c r="B822" s="26"/>
      <c r="C822" s="26"/>
    </row>
    <row r="823" spans="2:3" ht="12.75">
      <c r="B823" s="26"/>
      <c r="C823" s="26"/>
    </row>
    <row r="824" spans="2:3" ht="12.75">
      <c r="B824" s="26"/>
      <c r="C824" s="26"/>
    </row>
    <row r="825" spans="2:3" ht="12.75">
      <c r="B825" s="26"/>
      <c r="C825" s="26"/>
    </row>
    <row r="826" spans="2:3" ht="12.75">
      <c r="B826" s="26"/>
      <c r="C826" s="26"/>
    </row>
    <row r="827" spans="2:3" ht="12.75">
      <c r="B827" s="26"/>
      <c r="C827" s="26"/>
    </row>
    <row r="828" spans="2:3" ht="12.75">
      <c r="B828" s="26"/>
      <c r="C828" s="26"/>
    </row>
    <row r="829" spans="2:3" ht="12.75">
      <c r="B829" s="26"/>
      <c r="C829" s="26"/>
    </row>
    <row r="830" spans="2:3" ht="12.75">
      <c r="B830" s="26"/>
      <c r="C830" s="26"/>
    </row>
    <row r="831" spans="2:3" ht="12.75">
      <c r="B831" s="26"/>
      <c r="C831" s="26"/>
    </row>
    <row r="832" spans="2:3" ht="12.75">
      <c r="B832" s="26"/>
      <c r="C832" s="26"/>
    </row>
    <row r="833" spans="2:3" ht="12.75">
      <c r="B833" s="26"/>
      <c r="C833" s="26"/>
    </row>
    <row r="834" spans="2:3" ht="12.75">
      <c r="B834" s="26"/>
      <c r="C834" s="26"/>
    </row>
    <row r="835" spans="2:3" ht="12.75">
      <c r="B835" s="26"/>
      <c r="C835" s="26"/>
    </row>
    <row r="836" spans="2:3" ht="12.75">
      <c r="B836" s="26"/>
      <c r="C836" s="26"/>
    </row>
    <row r="837" spans="2:3" ht="12.75">
      <c r="B837" s="26"/>
      <c r="C837" s="26"/>
    </row>
    <row r="838" spans="2:3" ht="12.75">
      <c r="B838" s="26"/>
      <c r="C838" s="26"/>
    </row>
    <row r="839" spans="2:3" ht="12.75">
      <c r="B839" s="26"/>
      <c r="C839" s="26"/>
    </row>
    <row r="840" spans="2:3" ht="12.75">
      <c r="B840" s="26"/>
      <c r="C840" s="26"/>
    </row>
    <row r="841" spans="2:3" ht="12.75">
      <c r="B841" s="26"/>
      <c r="C841" s="26"/>
    </row>
    <row r="842" spans="2:3" ht="12.75">
      <c r="B842" s="26"/>
      <c r="C842" s="26"/>
    </row>
    <row r="843" spans="2:3" ht="12.75">
      <c r="B843" s="26"/>
      <c r="C843" s="26"/>
    </row>
    <row r="844" spans="2:3" ht="12.75">
      <c r="B844" s="26"/>
      <c r="C844" s="26"/>
    </row>
    <row r="845" spans="2:3" ht="12.75">
      <c r="B845" s="26"/>
      <c r="C845" s="26"/>
    </row>
    <row r="846" spans="2:3" ht="12.75">
      <c r="B846" s="26"/>
      <c r="C846" s="26"/>
    </row>
    <row r="847" spans="2:3" ht="12.75">
      <c r="B847" s="26"/>
      <c r="C847" s="26"/>
    </row>
    <row r="848" spans="2:3" ht="12.75">
      <c r="B848" s="26"/>
      <c r="C848" s="26"/>
    </row>
    <row r="849" spans="2:3" ht="12.75">
      <c r="B849" s="26"/>
      <c r="C849" s="26"/>
    </row>
    <row r="850" spans="2:3" ht="12.75">
      <c r="B850" s="26"/>
      <c r="C850" s="26"/>
    </row>
    <row r="851" spans="2:3" ht="12.75">
      <c r="B851" s="26"/>
      <c r="C851" s="26"/>
    </row>
    <row r="852" spans="2:3" ht="12.75">
      <c r="B852" s="26"/>
      <c r="C852" s="26"/>
    </row>
    <row r="853" spans="2:3" ht="12.75">
      <c r="B853" s="26"/>
      <c r="C853" s="26"/>
    </row>
    <row r="854" spans="2:3" ht="12.75">
      <c r="B854" s="26"/>
      <c r="C854" s="26"/>
    </row>
    <row r="855" spans="2:3" ht="12.75">
      <c r="B855" s="26"/>
      <c r="C855" s="26"/>
    </row>
    <row r="856" spans="2:3" ht="12.75">
      <c r="B856" s="26"/>
      <c r="C856" s="26"/>
    </row>
    <row r="857" spans="2:3" ht="12.75">
      <c r="B857" s="26"/>
      <c r="C857" s="26"/>
    </row>
    <row r="858" spans="2:3" ht="12.75">
      <c r="B858" s="26"/>
      <c r="C858" s="26"/>
    </row>
    <row r="859" spans="2:3" ht="12.75">
      <c r="B859" s="26"/>
      <c r="C859" s="26"/>
    </row>
    <row r="860" spans="2:3" ht="12.75">
      <c r="B860" s="26"/>
      <c r="C860" s="26"/>
    </row>
    <row r="861" spans="2:3" ht="12.75">
      <c r="B861" s="26"/>
      <c r="C861" s="26"/>
    </row>
    <row r="862" spans="2:3" ht="12.75">
      <c r="B862" s="26"/>
      <c r="C862" s="26"/>
    </row>
    <row r="863" spans="2:3" ht="12.75">
      <c r="B863" s="26"/>
      <c r="C863" s="26"/>
    </row>
    <row r="864" spans="2:3" ht="12.75">
      <c r="B864" s="26"/>
      <c r="C864" s="26"/>
    </row>
    <row r="865" spans="2:3" ht="12.75">
      <c r="B865" s="26"/>
      <c r="C865" s="26"/>
    </row>
    <row r="866" spans="2:3" ht="12.75">
      <c r="B866" s="26"/>
      <c r="C866" s="26"/>
    </row>
    <row r="867" spans="2:3" ht="12.75">
      <c r="B867" s="26"/>
      <c r="C867" s="26"/>
    </row>
    <row r="868" spans="2:3" ht="12.75">
      <c r="B868" s="26"/>
      <c r="C868" s="26"/>
    </row>
    <row r="869" spans="2:3" ht="12.75">
      <c r="B869" s="26"/>
      <c r="C869" s="26"/>
    </row>
    <row r="870" spans="2:3" ht="12.75">
      <c r="B870" s="26"/>
      <c r="C870" s="26"/>
    </row>
    <row r="871" spans="2:3" ht="12.75">
      <c r="B871" s="26"/>
      <c r="C871" s="26"/>
    </row>
    <row r="872" spans="2:3" ht="12.75">
      <c r="B872" s="26"/>
      <c r="C872" s="26"/>
    </row>
    <row r="873" spans="2:3" ht="12.75">
      <c r="B873" s="26"/>
      <c r="C873" s="26"/>
    </row>
    <row r="874" spans="2:3" ht="12.75">
      <c r="B874" s="26"/>
      <c r="C874" s="26"/>
    </row>
    <row r="875" spans="2:3" ht="12.75">
      <c r="B875" s="26"/>
      <c r="C875" s="26"/>
    </row>
    <row r="876" spans="2:3" ht="12.75">
      <c r="B876" s="26"/>
      <c r="C876" s="26"/>
    </row>
    <row r="877" spans="2:3" ht="12.75">
      <c r="B877" s="26"/>
      <c r="C877" s="26"/>
    </row>
    <row r="878" spans="2:3" ht="12.75">
      <c r="B878" s="26"/>
      <c r="C878" s="26"/>
    </row>
    <row r="879" spans="2:3" ht="12.75">
      <c r="B879" s="26"/>
      <c r="C879" s="26"/>
    </row>
    <row r="880" spans="2:3" ht="12.75">
      <c r="B880" s="26"/>
      <c r="C880" s="26"/>
    </row>
    <row r="881" spans="2:3" ht="12.75">
      <c r="B881" s="26"/>
      <c r="C881" s="26"/>
    </row>
    <row r="882" spans="2:3" ht="12.75">
      <c r="B882" s="26"/>
      <c r="C882" s="26"/>
    </row>
    <row r="883" spans="2:3" ht="12.75">
      <c r="B883" s="26"/>
      <c r="C883" s="26"/>
    </row>
    <row r="884" spans="2:3" ht="12.75">
      <c r="B884" s="26"/>
      <c r="C884" s="26"/>
    </row>
    <row r="885" spans="2:3" ht="12.75">
      <c r="B885" s="26"/>
      <c r="C885" s="26"/>
    </row>
    <row r="886" spans="2:3" ht="12.75">
      <c r="B886" s="26"/>
      <c r="C886" s="26"/>
    </row>
    <row r="887" spans="2:3" ht="12.75">
      <c r="B887" s="26"/>
      <c r="C887" s="26"/>
    </row>
    <row r="888" spans="2:3" ht="12.75">
      <c r="B888" s="26"/>
      <c r="C888" s="26"/>
    </row>
    <row r="889" spans="2:3" ht="12.75">
      <c r="B889" s="26"/>
      <c r="C889" s="26"/>
    </row>
    <row r="890" spans="2:3" ht="12.75">
      <c r="B890" s="26"/>
      <c r="C890" s="26"/>
    </row>
    <row r="891" spans="2:3" ht="12.75">
      <c r="B891" s="26"/>
      <c r="C891" s="26"/>
    </row>
    <row r="892" spans="2:3" ht="12.75">
      <c r="B892" s="26"/>
      <c r="C892" s="26"/>
    </row>
    <row r="893" spans="2:3" ht="12.75">
      <c r="B893" s="26"/>
      <c r="C893" s="26"/>
    </row>
    <row r="894" spans="2:3" ht="12.75">
      <c r="B894" s="26"/>
      <c r="C894" s="26"/>
    </row>
    <row r="895" spans="2:3" ht="12.75">
      <c r="B895" s="26"/>
      <c r="C895" s="26"/>
    </row>
    <row r="896" spans="2:3" ht="12.75">
      <c r="B896" s="26"/>
      <c r="C896" s="26"/>
    </row>
    <row r="897" spans="2:3" ht="12.75">
      <c r="B897" s="26"/>
      <c r="C897" s="26"/>
    </row>
    <row r="898" spans="2:3" ht="12.75">
      <c r="B898" s="26"/>
      <c r="C898" s="26"/>
    </row>
    <row r="899" spans="2:3" ht="12.75">
      <c r="B899" s="26"/>
      <c r="C899" s="26"/>
    </row>
    <row r="900" spans="2:3" ht="12.75">
      <c r="B900" s="26"/>
      <c r="C900" s="26"/>
    </row>
    <row r="901" spans="2:3" ht="12.75">
      <c r="B901" s="26"/>
      <c r="C901" s="26"/>
    </row>
    <row r="902" spans="2:3" ht="12.75">
      <c r="B902" s="26"/>
      <c r="C902" s="26"/>
    </row>
    <row r="903" spans="2:3" ht="12.75">
      <c r="B903" s="26"/>
      <c r="C903" s="26"/>
    </row>
    <row r="904" spans="2:3" ht="12.75">
      <c r="B904" s="26"/>
      <c r="C904" s="26"/>
    </row>
    <row r="905" spans="2:3" ht="12.75">
      <c r="B905" s="26"/>
      <c r="C905" s="26"/>
    </row>
    <row r="906" spans="2:3" ht="12.75">
      <c r="B906" s="26"/>
      <c r="C906" s="26"/>
    </row>
    <row r="907" spans="2:3" ht="12.75">
      <c r="B907" s="26"/>
      <c r="C907" s="26"/>
    </row>
    <row r="908" spans="2:3" ht="12.75">
      <c r="B908" s="26"/>
      <c r="C908" s="26"/>
    </row>
    <row r="909" spans="2:3" ht="12.75">
      <c r="B909" s="26"/>
      <c r="C909" s="26"/>
    </row>
    <row r="910" spans="2:3" ht="12.75">
      <c r="B910" s="26"/>
      <c r="C910" s="26"/>
    </row>
    <row r="911" spans="2:3" ht="12.75">
      <c r="B911" s="26"/>
      <c r="C911" s="26"/>
    </row>
    <row r="912" spans="2:3" ht="12.75">
      <c r="B912" s="26"/>
      <c r="C912" s="26"/>
    </row>
    <row r="913" spans="2:3" ht="12.75">
      <c r="B913" s="26"/>
      <c r="C913" s="26"/>
    </row>
    <row r="914" spans="2:3" ht="12.75">
      <c r="B914" s="26"/>
      <c r="C914" s="26"/>
    </row>
    <row r="915" spans="2:3" ht="12.75">
      <c r="B915" s="26"/>
      <c r="C915" s="26"/>
    </row>
    <row r="916" spans="2:3" ht="12.75">
      <c r="B916" s="26"/>
      <c r="C916" s="26"/>
    </row>
    <row r="917" spans="2:3" ht="12.75">
      <c r="B917" s="26"/>
      <c r="C917" s="26"/>
    </row>
    <row r="918" spans="2:3" ht="12.75">
      <c r="B918" s="26"/>
      <c r="C918" s="26"/>
    </row>
    <row r="919" spans="2:3" ht="12.75">
      <c r="B919" s="26"/>
      <c r="C919" s="26"/>
    </row>
    <row r="920" spans="2:3" ht="12.75">
      <c r="B920" s="26"/>
      <c r="C920" s="26"/>
    </row>
    <row r="921" spans="2:3" ht="12.75">
      <c r="B921" s="26"/>
      <c r="C921" s="26"/>
    </row>
    <row r="922" spans="2:3" ht="12.75">
      <c r="B922" s="26"/>
      <c r="C922" s="26"/>
    </row>
    <row r="923" spans="2:3" ht="12.75">
      <c r="B923" s="26"/>
      <c r="C923" s="26"/>
    </row>
    <row r="924" spans="2:3" ht="12.75">
      <c r="B924" s="26"/>
      <c r="C924" s="26"/>
    </row>
    <row r="925" spans="2:3" ht="12.75">
      <c r="B925" s="26"/>
      <c r="C925" s="26"/>
    </row>
    <row r="926" spans="2:3" ht="12.75">
      <c r="B926" s="26"/>
      <c r="C926" s="26"/>
    </row>
    <row r="927" spans="2:3" ht="12.75">
      <c r="B927" s="26"/>
      <c r="C927" s="26"/>
    </row>
    <row r="928" spans="2:3" ht="12.75">
      <c r="B928" s="26"/>
      <c r="C928" s="26"/>
    </row>
    <row r="929" spans="2:3" ht="12.75">
      <c r="B929" s="26"/>
      <c r="C929" s="26"/>
    </row>
    <row r="930" spans="2:3" ht="12.75">
      <c r="B930" s="26"/>
      <c r="C930" s="26"/>
    </row>
    <row r="931" spans="2:3" ht="12.75">
      <c r="B931" s="26"/>
      <c r="C931" s="26"/>
    </row>
    <row r="932" spans="2:3" ht="12.75">
      <c r="B932" s="26"/>
      <c r="C932" s="26"/>
    </row>
    <row r="933" spans="2:3" ht="12.75">
      <c r="B933" s="26"/>
      <c r="C933" s="26"/>
    </row>
    <row r="934" spans="2:3" ht="12.75">
      <c r="B934" s="26"/>
      <c r="C934" s="26"/>
    </row>
    <row r="935" spans="2:3" ht="12.75">
      <c r="B935" s="26"/>
      <c r="C935" s="26"/>
    </row>
    <row r="936" spans="2:3" ht="12.75">
      <c r="B936" s="26"/>
      <c r="C936" s="26"/>
    </row>
    <row r="937" spans="2:3" ht="12.75">
      <c r="B937" s="26"/>
      <c r="C937" s="26"/>
    </row>
    <row r="938" spans="2:3" ht="12.75">
      <c r="B938" s="26"/>
      <c r="C938" s="26"/>
    </row>
    <row r="939" spans="2:3" ht="12.75">
      <c r="B939" s="26"/>
      <c r="C939" s="26"/>
    </row>
    <row r="940" spans="2:3" ht="12.75">
      <c r="B940" s="26"/>
      <c r="C940" s="26"/>
    </row>
    <row r="941" spans="2:3" ht="12.75">
      <c r="B941" s="26"/>
      <c r="C941" s="26"/>
    </row>
    <row r="942" spans="2:3" ht="12.75">
      <c r="B942" s="26"/>
      <c r="C942" s="26"/>
    </row>
    <row r="943" spans="2:3" ht="12.75">
      <c r="B943" s="26"/>
      <c r="C943" s="26"/>
    </row>
    <row r="944" spans="2:3" ht="12.75">
      <c r="B944" s="26"/>
      <c r="C944" s="26"/>
    </row>
    <row r="945" spans="2:3" ht="12.75">
      <c r="B945" s="26"/>
      <c r="C945" s="26"/>
    </row>
    <row r="946" spans="2:3" ht="12.75">
      <c r="B946" s="26"/>
      <c r="C946" s="26"/>
    </row>
    <row r="947" spans="2:3" ht="12.75">
      <c r="B947" s="26"/>
      <c r="C947" s="26"/>
    </row>
    <row r="948" spans="2:3" ht="12.75">
      <c r="B948" s="26"/>
      <c r="C948" s="26"/>
    </row>
    <row r="949" spans="2:3" ht="12.75">
      <c r="B949" s="26"/>
      <c r="C949" s="26"/>
    </row>
    <row r="950" spans="2:3" ht="12.75">
      <c r="B950" s="26"/>
      <c r="C950" s="26"/>
    </row>
    <row r="951" spans="2:3" ht="12.75">
      <c r="B951" s="26"/>
      <c r="C951" s="26"/>
    </row>
    <row r="952" spans="2:3" ht="12.75">
      <c r="B952" s="26"/>
      <c r="C952" s="26"/>
    </row>
    <row r="953" spans="2:3" ht="12.75">
      <c r="B953" s="26"/>
      <c r="C953" s="26"/>
    </row>
    <row r="954" spans="2:3" ht="12.75">
      <c r="B954" s="26"/>
      <c r="C954" s="26"/>
    </row>
    <row r="955" spans="2:3" ht="12.75">
      <c r="B955" s="26"/>
      <c r="C955" s="26"/>
    </row>
    <row r="956" spans="2:3" ht="12.75">
      <c r="B956" s="26"/>
      <c r="C956" s="26"/>
    </row>
    <row r="957" spans="2:3" ht="12.75">
      <c r="B957" s="26"/>
      <c r="C957" s="26"/>
    </row>
    <row r="958" spans="2:3" ht="12.75">
      <c r="B958" s="26"/>
      <c r="C958" s="26"/>
    </row>
    <row r="959" spans="2:3" ht="12.75">
      <c r="B959" s="26"/>
      <c r="C959" s="26"/>
    </row>
    <row r="960" spans="2:3" ht="12.75">
      <c r="B960" s="26"/>
      <c r="C960" s="26"/>
    </row>
    <row r="961" spans="2:3" ht="12.75">
      <c r="B961" s="26"/>
      <c r="C961" s="26"/>
    </row>
    <row r="962" spans="2:3" ht="12.75">
      <c r="B962" s="26"/>
      <c r="C962" s="26"/>
    </row>
    <row r="963" spans="2:3" ht="12.75">
      <c r="B963" s="26"/>
      <c r="C963" s="26"/>
    </row>
    <row r="964" spans="2:3" ht="12.75">
      <c r="B964" s="26"/>
      <c r="C964" s="26"/>
    </row>
    <row r="965" spans="2:3" ht="12.75">
      <c r="B965" s="26"/>
      <c r="C965" s="26"/>
    </row>
    <row r="966" spans="2:3" ht="12.75">
      <c r="B966" s="26"/>
      <c r="C966" s="26"/>
    </row>
    <row r="967" spans="2:3" ht="12.75">
      <c r="B967" s="26"/>
      <c r="C967" s="26"/>
    </row>
    <row r="968" spans="2:3" ht="12.75">
      <c r="B968" s="26"/>
      <c r="C968" s="26"/>
    </row>
    <row r="969" spans="2:3" ht="12.75">
      <c r="B969" s="26"/>
      <c r="C969" s="26"/>
    </row>
    <row r="970" spans="2:3" ht="12.75">
      <c r="B970" s="26"/>
      <c r="C970" s="26"/>
    </row>
    <row r="971" spans="2:3" ht="12.75">
      <c r="B971" s="26"/>
      <c r="C971" s="26"/>
    </row>
    <row r="972" spans="2:3" ht="12.75">
      <c r="B972" s="26"/>
      <c r="C972" s="26"/>
    </row>
    <row r="973" spans="2:3" ht="12.75">
      <c r="B973" s="26"/>
      <c r="C973" s="26"/>
    </row>
    <row r="974" spans="2:3" ht="12.75">
      <c r="B974" s="26"/>
      <c r="C974" s="26"/>
    </row>
    <row r="975" spans="2:3" ht="12.75">
      <c r="B975" s="26"/>
      <c r="C975" s="26"/>
    </row>
    <row r="976" spans="2:3" ht="12.75">
      <c r="B976" s="26"/>
      <c r="C976" s="26"/>
    </row>
    <row r="977" spans="2:3" ht="12.75">
      <c r="B977" s="26"/>
      <c r="C977" s="26"/>
    </row>
    <row r="978" spans="2:3" ht="12.75">
      <c r="B978" s="26"/>
      <c r="C978" s="26"/>
    </row>
    <row r="979" spans="2:3" ht="12.75">
      <c r="B979" s="26"/>
      <c r="C979" s="26"/>
    </row>
    <row r="980" spans="2:3" ht="12.75">
      <c r="B980" s="26"/>
      <c r="C980" s="26"/>
    </row>
    <row r="981" spans="2:3" ht="12.75">
      <c r="B981" s="26"/>
      <c r="C981" s="26"/>
    </row>
    <row r="982" spans="2:3" ht="12.75">
      <c r="B982" s="26"/>
      <c r="C982" s="26"/>
    </row>
    <row r="983" spans="2:3" ht="12.75">
      <c r="B983" s="26"/>
      <c r="C983" s="26"/>
    </row>
    <row r="984" spans="2:3" ht="12.75">
      <c r="B984" s="26"/>
      <c r="C984" s="26"/>
    </row>
    <row r="985" spans="2:3" ht="12.75">
      <c r="B985" s="26"/>
      <c r="C985" s="26"/>
    </row>
    <row r="986" spans="2:3" ht="12.75">
      <c r="B986" s="26"/>
      <c r="C986" s="26"/>
    </row>
    <row r="987" spans="2:3" ht="12.75">
      <c r="B987" s="26"/>
      <c r="C987" s="26"/>
    </row>
    <row r="988" spans="2:3" ht="12.75">
      <c r="B988" s="26"/>
      <c r="C988" s="26"/>
    </row>
    <row r="989" spans="2:3" ht="12.75">
      <c r="B989" s="26"/>
      <c r="C989" s="26"/>
    </row>
    <row r="990" spans="2:3" ht="12.75">
      <c r="B990" s="26"/>
      <c r="C990" s="26"/>
    </row>
    <row r="991" spans="2:3" ht="12.75">
      <c r="B991" s="26"/>
      <c r="C991" s="26"/>
    </row>
    <row r="992" spans="2:3" ht="12.75">
      <c r="B992" s="26"/>
      <c r="C992" s="26"/>
    </row>
    <row r="993" spans="2:3" ht="12.75">
      <c r="B993" s="26"/>
      <c r="C993" s="26"/>
    </row>
    <row r="994" spans="2:3" ht="12.75">
      <c r="B994" s="26"/>
      <c r="C994" s="26"/>
    </row>
    <row r="995" spans="2:3" ht="12.75">
      <c r="B995" s="26"/>
      <c r="C995" s="26"/>
    </row>
    <row r="996" spans="2:3" ht="12.75">
      <c r="B996" s="26"/>
      <c r="C996" s="26"/>
    </row>
    <row r="997" spans="2:3" ht="12.75">
      <c r="B997" s="26"/>
      <c r="C997" s="26"/>
    </row>
    <row r="998" spans="2:3" ht="12.75">
      <c r="B998" s="26"/>
      <c r="C998" s="26"/>
    </row>
    <row r="999" spans="2:3" ht="12.75">
      <c r="B999" s="26"/>
      <c r="C999" s="26"/>
    </row>
    <row r="1000" spans="2:3" ht="12.75">
      <c r="B1000" s="26"/>
      <c r="C1000" s="26"/>
    </row>
    <row r="1001" spans="2:3" ht="12.75">
      <c r="B1001" s="26"/>
      <c r="C1001" s="26"/>
    </row>
    <row r="1002" spans="2:3" ht="12.75">
      <c r="B1002" s="26"/>
      <c r="C1002" s="26"/>
    </row>
    <row r="1003" spans="2:3" ht="12.75">
      <c r="B1003" s="26"/>
      <c r="C1003" s="26"/>
    </row>
    <row r="1004" spans="2:3" ht="12.75">
      <c r="B1004" s="26"/>
      <c r="C1004" s="26"/>
    </row>
    <row r="1005" spans="2:3" ht="12.75">
      <c r="B1005" s="26"/>
      <c r="C1005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5"/>
  <sheetViews>
    <sheetView workbookViewId="0"/>
  </sheetViews>
  <sheetFormatPr baseColWidth="10" defaultColWidth="14.42578125" defaultRowHeight="15.75" customHeight="1"/>
  <cols>
    <col min="1" max="1" width="45.140625" customWidth="1"/>
    <col min="2" max="2" width="15.28515625" customWidth="1"/>
    <col min="5" max="5" width="19.28515625" customWidth="1"/>
    <col min="6" max="6" width="16.85546875" customWidth="1"/>
    <col min="7" max="8" width="17.28515625" customWidth="1"/>
    <col min="9" max="9" width="21.140625" customWidth="1"/>
    <col min="10" max="10" width="21.7109375" customWidth="1"/>
    <col min="11" max="11" width="14.85546875" customWidth="1"/>
    <col min="12" max="12" width="14.140625" customWidth="1"/>
    <col min="13" max="13" width="15.7109375" customWidth="1"/>
  </cols>
  <sheetData>
    <row r="1" spans="1:16" ht="15.75" customHeight="1">
      <c r="A1" s="1" t="s">
        <v>0</v>
      </c>
      <c r="B1" s="44" t="s">
        <v>1</v>
      </c>
      <c r="C1" s="44" t="s">
        <v>15</v>
      </c>
      <c r="D1" s="32" t="s">
        <v>94</v>
      </c>
      <c r="E1" s="32" t="s">
        <v>77</v>
      </c>
      <c r="F1" s="32" t="s">
        <v>78</v>
      </c>
      <c r="G1" s="32" t="s">
        <v>79</v>
      </c>
      <c r="H1" s="15" t="s">
        <v>80</v>
      </c>
      <c r="I1" s="32" t="s">
        <v>81</v>
      </c>
      <c r="J1" s="15" t="s">
        <v>82</v>
      </c>
      <c r="K1" s="32" t="s">
        <v>83</v>
      </c>
      <c r="L1" s="15" t="s">
        <v>84</v>
      </c>
      <c r="M1" s="15" t="s">
        <v>85</v>
      </c>
      <c r="N1" s="46"/>
      <c r="O1" s="46"/>
      <c r="P1" s="46"/>
    </row>
    <row r="2" spans="1:16" ht="15.75" customHeight="1">
      <c r="A2" s="40" t="s">
        <v>24</v>
      </c>
      <c r="B2" s="41">
        <v>3444</v>
      </c>
      <c r="C2" s="41">
        <v>1</v>
      </c>
      <c r="D2" s="34">
        <f t="shared" ref="D2:D13" si="0">(C2/B2)</f>
        <v>2.9036004645760743E-4</v>
      </c>
      <c r="E2" s="16">
        <v>1</v>
      </c>
      <c r="F2" s="16">
        <v>748</v>
      </c>
      <c r="G2" s="16">
        <v>748</v>
      </c>
      <c r="H2" s="16">
        <v>3444</v>
      </c>
      <c r="I2" s="23">
        <v>42339</v>
      </c>
      <c r="J2" s="23">
        <v>42339</v>
      </c>
      <c r="K2" s="36">
        <f t="shared" ref="K2:K12" si="1">DATEDIF(I2,J2,"d")</f>
        <v>0</v>
      </c>
      <c r="L2" s="36">
        <f t="shared" ref="L2:L12" si="2">DATEDIF(I2,J2,"M")</f>
        <v>0</v>
      </c>
      <c r="M2" s="36">
        <f t="shared" ref="M2:M12" si="3">DATEDIF(I2,J2,"Y")</f>
        <v>0</v>
      </c>
      <c r="N2" s="16"/>
      <c r="O2" s="16"/>
      <c r="P2" s="16"/>
    </row>
    <row r="3" spans="1:16" ht="15.75" customHeight="1">
      <c r="A3" s="6" t="s">
        <v>26</v>
      </c>
      <c r="B3" s="16">
        <v>3147</v>
      </c>
      <c r="C3" s="16">
        <v>2513</v>
      </c>
      <c r="D3" s="34">
        <f t="shared" si="0"/>
        <v>0.7985382904353352</v>
      </c>
      <c r="E3" s="16">
        <v>298</v>
      </c>
      <c r="F3" s="16">
        <v>923</v>
      </c>
      <c r="G3" s="16">
        <v>3444</v>
      </c>
      <c r="H3" s="16">
        <v>3444</v>
      </c>
      <c r="I3" s="21">
        <v>42367</v>
      </c>
      <c r="J3" s="21">
        <v>44481</v>
      </c>
      <c r="K3" s="36">
        <f t="shared" si="1"/>
        <v>2114</v>
      </c>
      <c r="L3" s="36">
        <f t="shared" si="2"/>
        <v>69</v>
      </c>
      <c r="M3" s="36">
        <f t="shared" si="3"/>
        <v>5</v>
      </c>
      <c r="N3" s="16"/>
      <c r="O3" s="16"/>
      <c r="P3" s="16"/>
    </row>
    <row r="4" spans="1:16" ht="15.75" customHeight="1">
      <c r="A4" s="40" t="s">
        <v>31</v>
      </c>
      <c r="B4" s="41">
        <v>1818</v>
      </c>
      <c r="C4" s="41">
        <v>2</v>
      </c>
      <c r="D4" s="34">
        <f t="shared" si="0"/>
        <v>1.1001100110011001E-3</v>
      </c>
      <c r="E4" s="16">
        <v>1627</v>
      </c>
      <c r="F4" s="16">
        <v>2202</v>
      </c>
      <c r="G4" s="16">
        <v>2203</v>
      </c>
      <c r="H4" s="16">
        <v>3444</v>
      </c>
      <c r="I4" s="23">
        <v>42568</v>
      </c>
      <c r="J4" s="23">
        <v>42569</v>
      </c>
      <c r="K4" s="36">
        <f t="shared" si="1"/>
        <v>1</v>
      </c>
      <c r="L4" s="36">
        <f t="shared" si="2"/>
        <v>0</v>
      </c>
      <c r="M4" s="36">
        <f t="shared" si="3"/>
        <v>0</v>
      </c>
      <c r="N4" s="16"/>
      <c r="O4" s="16"/>
      <c r="P4" s="16"/>
    </row>
    <row r="5" spans="1:16" ht="15.75" customHeight="1">
      <c r="A5" s="6" t="s">
        <v>47</v>
      </c>
      <c r="B5" s="16">
        <v>1489</v>
      </c>
      <c r="C5" s="16">
        <v>1489</v>
      </c>
      <c r="D5" s="34">
        <f t="shared" si="0"/>
        <v>1</v>
      </c>
      <c r="E5" s="16">
        <v>1956</v>
      </c>
      <c r="F5" s="16">
        <v>1956</v>
      </c>
      <c r="G5" s="16">
        <v>3444</v>
      </c>
      <c r="H5" s="16">
        <v>3444</v>
      </c>
      <c r="I5" s="23">
        <v>42458</v>
      </c>
      <c r="J5" s="21">
        <v>44481</v>
      </c>
      <c r="K5" s="36">
        <f t="shared" si="1"/>
        <v>2023</v>
      </c>
      <c r="L5" s="36">
        <f t="shared" si="2"/>
        <v>66</v>
      </c>
      <c r="M5" s="36">
        <f t="shared" si="3"/>
        <v>5</v>
      </c>
      <c r="N5" s="16"/>
      <c r="O5" s="16"/>
      <c r="P5" s="16"/>
    </row>
    <row r="6" spans="1:16" ht="15.75" customHeight="1">
      <c r="A6" s="40" t="s">
        <v>48</v>
      </c>
      <c r="B6" s="41">
        <v>15</v>
      </c>
      <c r="C6" s="41">
        <v>15</v>
      </c>
      <c r="D6" s="34">
        <f t="shared" si="0"/>
        <v>1</v>
      </c>
      <c r="E6" s="16">
        <v>999</v>
      </c>
      <c r="F6" s="16">
        <v>999</v>
      </c>
      <c r="G6" s="16">
        <v>1013</v>
      </c>
      <c r="H6" s="16">
        <v>1013</v>
      </c>
      <c r="I6" s="23">
        <v>42376</v>
      </c>
      <c r="J6" s="23">
        <v>42377</v>
      </c>
      <c r="K6" s="36">
        <f t="shared" si="1"/>
        <v>1</v>
      </c>
      <c r="L6" s="36">
        <f t="shared" si="2"/>
        <v>0</v>
      </c>
      <c r="M6" s="36">
        <f t="shared" si="3"/>
        <v>0</v>
      </c>
      <c r="N6" s="16"/>
      <c r="O6" s="16"/>
      <c r="P6" s="16"/>
    </row>
    <row r="7" spans="1:16" ht="15.75" customHeight="1">
      <c r="A7" s="40" t="s">
        <v>50</v>
      </c>
      <c r="B7" s="41">
        <v>3169</v>
      </c>
      <c r="C7" s="41">
        <v>918</v>
      </c>
      <c r="D7" s="34">
        <f t="shared" si="0"/>
        <v>0.28968128747238875</v>
      </c>
      <c r="E7" s="16">
        <v>101</v>
      </c>
      <c r="F7" s="16">
        <v>101</v>
      </c>
      <c r="G7" s="16">
        <v>1033</v>
      </c>
      <c r="H7" s="16">
        <v>3444</v>
      </c>
      <c r="I7" s="21">
        <v>42306</v>
      </c>
      <c r="J7" s="23">
        <v>42378</v>
      </c>
      <c r="K7" s="36">
        <f t="shared" si="1"/>
        <v>72</v>
      </c>
      <c r="L7" s="36">
        <f t="shared" si="2"/>
        <v>2</v>
      </c>
      <c r="M7" s="36">
        <f t="shared" si="3"/>
        <v>0</v>
      </c>
      <c r="N7" s="16"/>
      <c r="O7" s="16"/>
      <c r="P7" s="16"/>
    </row>
    <row r="8" spans="1:16" ht="15.75" customHeight="1">
      <c r="A8" s="40" t="s">
        <v>58</v>
      </c>
      <c r="B8" s="41">
        <v>76</v>
      </c>
      <c r="C8" s="41">
        <v>65</v>
      </c>
      <c r="D8" s="34">
        <f t="shared" si="0"/>
        <v>0.85526315789473684</v>
      </c>
      <c r="E8" s="16">
        <v>2128</v>
      </c>
      <c r="F8" s="16">
        <v>2128</v>
      </c>
      <c r="G8" s="16">
        <v>2203</v>
      </c>
      <c r="H8" s="16">
        <v>2203</v>
      </c>
      <c r="I8" s="23">
        <v>42558</v>
      </c>
      <c r="J8" s="23">
        <v>42569</v>
      </c>
      <c r="K8" s="36">
        <f t="shared" si="1"/>
        <v>11</v>
      </c>
      <c r="L8" s="36">
        <f t="shared" si="2"/>
        <v>0</v>
      </c>
      <c r="M8" s="36">
        <f t="shared" si="3"/>
        <v>0</v>
      </c>
      <c r="N8" s="16"/>
      <c r="O8" s="16"/>
      <c r="P8" s="16"/>
    </row>
    <row r="9" spans="1:16" ht="15.75" customHeight="1">
      <c r="A9" s="6" t="s">
        <v>60</v>
      </c>
      <c r="B9" s="16">
        <v>1565</v>
      </c>
      <c r="C9" s="16">
        <v>1565</v>
      </c>
      <c r="D9" s="34">
        <f t="shared" si="0"/>
        <v>1</v>
      </c>
      <c r="E9" s="16">
        <v>1880</v>
      </c>
      <c r="F9" s="16">
        <v>1880</v>
      </c>
      <c r="G9" s="16">
        <v>3444</v>
      </c>
      <c r="H9" s="16">
        <v>3444</v>
      </c>
      <c r="I9" s="23">
        <v>42440</v>
      </c>
      <c r="J9" s="21">
        <v>44481</v>
      </c>
      <c r="K9" s="36">
        <f t="shared" si="1"/>
        <v>2041</v>
      </c>
      <c r="L9" s="36">
        <f t="shared" si="2"/>
        <v>67</v>
      </c>
      <c r="M9" s="36">
        <f t="shared" si="3"/>
        <v>5</v>
      </c>
      <c r="N9" s="16"/>
      <c r="O9" s="16"/>
      <c r="P9" s="16"/>
    </row>
    <row r="10" spans="1:16" ht="15.75" customHeight="1">
      <c r="A10" s="6" t="s">
        <v>66</v>
      </c>
      <c r="B10" s="16">
        <v>1796</v>
      </c>
      <c r="C10" s="16">
        <v>1067</v>
      </c>
      <c r="D10" s="34">
        <f t="shared" si="0"/>
        <v>0.59409799554565701</v>
      </c>
      <c r="E10" s="16">
        <v>84</v>
      </c>
      <c r="F10" s="16">
        <v>813</v>
      </c>
      <c r="G10" s="16">
        <v>1879</v>
      </c>
      <c r="H10" s="16">
        <v>1879</v>
      </c>
      <c r="I10" s="23">
        <v>42347</v>
      </c>
      <c r="J10" s="23">
        <v>42440</v>
      </c>
      <c r="K10" s="36">
        <f t="shared" si="1"/>
        <v>93</v>
      </c>
      <c r="L10" s="36">
        <f t="shared" si="2"/>
        <v>3</v>
      </c>
      <c r="M10" s="36">
        <f t="shared" si="3"/>
        <v>0</v>
      </c>
      <c r="N10" s="16"/>
      <c r="O10" s="16"/>
      <c r="P10" s="16"/>
    </row>
    <row r="11" spans="1:16" ht="15.75" customHeight="1">
      <c r="A11" s="6" t="s">
        <v>69</v>
      </c>
      <c r="B11" s="16">
        <v>3441</v>
      </c>
      <c r="C11" s="16">
        <v>2472</v>
      </c>
      <c r="D11" s="34">
        <f t="shared" si="0"/>
        <v>0.71839581517000872</v>
      </c>
      <c r="E11" s="16">
        <v>4</v>
      </c>
      <c r="F11" s="16">
        <v>2043</v>
      </c>
      <c r="G11" s="16">
        <v>3444</v>
      </c>
      <c r="H11" s="16">
        <v>3444</v>
      </c>
      <c r="I11" s="23">
        <v>42544</v>
      </c>
      <c r="J11" s="21">
        <v>44481</v>
      </c>
      <c r="K11" s="36">
        <f t="shared" si="1"/>
        <v>1937</v>
      </c>
      <c r="L11" s="36">
        <f t="shared" si="2"/>
        <v>63</v>
      </c>
      <c r="M11" s="36">
        <f t="shared" si="3"/>
        <v>5</v>
      </c>
      <c r="N11" s="16"/>
      <c r="O11" s="16"/>
      <c r="P11" s="16"/>
    </row>
    <row r="12" spans="1:16" ht="15.75" customHeight="1">
      <c r="A12" s="6" t="s">
        <v>70</v>
      </c>
      <c r="B12" s="16">
        <v>1644</v>
      </c>
      <c r="C12" s="16">
        <v>1644</v>
      </c>
      <c r="D12" s="34">
        <f t="shared" si="0"/>
        <v>1</v>
      </c>
      <c r="E12" s="16">
        <v>1801</v>
      </c>
      <c r="F12" s="16">
        <v>1801</v>
      </c>
      <c r="G12" s="16">
        <v>3444</v>
      </c>
      <c r="H12" s="16">
        <v>3444</v>
      </c>
      <c r="I12" s="23">
        <v>42429</v>
      </c>
      <c r="J12" s="21">
        <v>44481</v>
      </c>
      <c r="K12" s="36">
        <f t="shared" si="1"/>
        <v>2052</v>
      </c>
      <c r="L12" s="36">
        <f t="shared" si="2"/>
        <v>67</v>
      </c>
      <c r="M12" s="36">
        <f t="shared" si="3"/>
        <v>5</v>
      </c>
      <c r="N12" s="16"/>
      <c r="O12" s="16"/>
      <c r="P12" s="16"/>
    </row>
    <row r="13" spans="1:16" ht="15.75" customHeight="1">
      <c r="A13" s="9" t="s">
        <v>75</v>
      </c>
      <c r="B13" s="24">
        <f t="shared" ref="B13:C13" si="4">SUM(B3:B12)</f>
        <v>18160</v>
      </c>
      <c r="C13" s="24">
        <f t="shared" si="4"/>
        <v>11750</v>
      </c>
      <c r="D13" s="34">
        <f t="shared" si="0"/>
        <v>0.64702643171806162</v>
      </c>
      <c r="E13" s="16"/>
      <c r="F13" s="16"/>
      <c r="G13" s="16"/>
      <c r="H13" s="16"/>
      <c r="I13" s="16"/>
      <c r="J13" s="39" t="s">
        <v>86</v>
      </c>
      <c r="K13" s="29">
        <f t="shared" ref="K13:M13" si="5">MEDIAN(K3:K12)</f>
        <v>1015</v>
      </c>
      <c r="L13" s="29">
        <f t="shared" si="5"/>
        <v>33</v>
      </c>
      <c r="M13" s="29">
        <f t="shared" si="5"/>
        <v>2.5</v>
      </c>
      <c r="N13" s="16"/>
      <c r="O13" s="16"/>
      <c r="P13" s="16"/>
    </row>
    <row r="14" spans="1:16" ht="15.75" customHeight="1">
      <c r="A14" s="12"/>
      <c r="B14" s="26"/>
      <c r="C14" s="26"/>
      <c r="N14" s="16"/>
      <c r="O14" s="16"/>
      <c r="P14" s="16"/>
    </row>
    <row r="15" spans="1:16" ht="15.75" customHeight="1">
      <c r="A15" s="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1:16" ht="15.75" customHeight="1">
      <c r="A16" s="12"/>
      <c r="B16" s="26"/>
      <c r="C16" s="2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1:16" ht="15.75" customHeight="1">
      <c r="A17" s="12"/>
      <c r="B17" s="26"/>
      <c r="C17" s="2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1:16" ht="15.75" customHeight="1">
      <c r="A18" s="12"/>
      <c r="B18" s="26"/>
      <c r="C18" s="2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 spans="1:16" ht="15.75" customHeight="1">
      <c r="A19" s="12"/>
      <c r="B19" s="26"/>
      <c r="C19" s="2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1:16" ht="15.75" customHeight="1">
      <c r="A20" s="12"/>
      <c r="B20" s="26"/>
      <c r="C20" s="2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 spans="1:16" ht="15.75" customHeight="1">
      <c r="A21" s="12"/>
      <c r="B21" s="26"/>
      <c r="C21" s="2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1:16" ht="15.75" customHeight="1">
      <c r="A22" s="12"/>
      <c r="B22" s="26"/>
      <c r="C22" s="2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 ht="15">
      <c r="A23" s="12"/>
      <c r="B23" s="26"/>
      <c r="C23" s="2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16" ht="15">
      <c r="A24" s="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spans="1:16" ht="15">
      <c r="A25" s="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16" ht="15">
      <c r="A26" s="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1:16" ht="15">
      <c r="A27" s="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spans="1:16" ht="15">
      <c r="A28" s="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6" ht="15">
      <c r="A29" s="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 ht="15">
      <c r="A30" s="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spans="1:16" ht="15">
      <c r="A31" s="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</row>
    <row r="32" spans="1:16" ht="15">
      <c r="A32" s="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1:16" ht="15">
      <c r="A33" s="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</row>
    <row r="34" spans="1:16" ht="15">
      <c r="A34" s="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1:16" ht="15">
      <c r="A35" s="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</row>
    <row r="36" spans="1:16" ht="15">
      <c r="A36" s="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</row>
    <row r="37" spans="1:16" ht="15">
      <c r="A37" s="12"/>
      <c r="B37" s="26"/>
      <c r="C37" s="2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</row>
    <row r="38" spans="1:16" ht="15">
      <c r="A38" s="12"/>
      <c r="B38" s="26"/>
      <c r="C38" s="2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39" spans="1:16" ht="15">
      <c r="A39" s="12"/>
      <c r="B39" s="26"/>
      <c r="C39" s="2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 spans="1:16" ht="15">
      <c r="A40" s="12"/>
      <c r="B40" s="26"/>
      <c r="C40" s="2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1:16" ht="15">
      <c r="A41" s="12"/>
      <c r="B41" s="26"/>
      <c r="C41" s="2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16" ht="15">
      <c r="A42" s="12"/>
      <c r="B42" s="26"/>
      <c r="C42" s="2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16" ht="15">
      <c r="A43" s="12"/>
      <c r="B43" s="26"/>
      <c r="C43" s="2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</row>
    <row r="44" spans="1:16" ht="15">
      <c r="A44" s="12"/>
      <c r="B44" s="26"/>
      <c r="C44" s="2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1:16" ht="15">
      <c r="A45" s="12"/>
      <c r="B45" s="26"/>
      <c r="C45" s="2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</row>
    <row r="46" spans="1:16" ht="15">
      <c r="A46" s="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</row>
    <row r="47" spans="1:16" ht="15">
      <c r="A47" s="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</row>
    <row r="48" spans="1:16" ht="15">
      <c r="A48" s="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</row>
    <row r="49" spans="1:16" ht="15">
      <c r="A49" s="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</row>
    <row r="50" spans="1:16" ht="15">
      <c r="A50" s="12"/>
      <c r="B50" s="26"/>
      <c r="C50" s="2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</row>
    <row r="51" spans="1:16" ht="15">
      <c r="A51" s="12"/>
      <c r="B51" s="26"/>
      <c r="C51" s="2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</row>
    <row r="52" spans="1:16" ht="15">
      <c r="A52" s="12"/>
      <c r="B52" s="26"/>
      <c r="C52" s="2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</row>
    <row r="53" spans="1:16" ht="15">
      <c r="A53" s="12"/>
      <c r="B53" s="26"/>
      <c r="C53" s="2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</row>
    <row r="54" spans="1:16" ht="15">
      <c r="A54" s="12"/>
      <c r="B54" s="26"/>
      <c r="C54" s="2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</row>
    <row r="55" spans="1:16" ht="15">
      <c r="A55" s="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6" ht="15">
      <c r="A56" s="12"/>
      <c r="B56" s="26"/>
      <c r="C56" s="2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</row>
    <row r="57" spans="1:16" ht="15">
      <c r="A57" s="12"/>
      <c r="B57" s="26"/>
      <c r="C57" s="2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</row>
    <row r="58" spans="1:16" ht="15">
      <c r="A58" s="12"/>
      <c r="B58" s="26"/>
      <c r="C58" s="2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</row>
    <row r="59" spans="1:16" ht="15">
      <c r="A59" s="12"/>
      <c r="B59" s="26"/>
      <c r="C59" s="2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</row>
    <row r="60" spans="1:16" ht="15">
      <c r="A60" s="12"/>
      <c r="B60" s="26"/>
      <c r="C60" s="2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</row>
    <row r="61" spans="1:16" ht="15">
      <c r="A61" s="12"/>
      <c r="B61" s="26"/>
      <c r="C61" s="2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2" spans="1:16" ht="15">
      <c r="A62" s="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</row>
    <row r="63" spans="1:16" ht="15">
      <c r="A63" s="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</row>
    <row r="64" spans="1:16" ht="15">
      <c r="A64" s="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</row>
    <row r="65" spans="1:16" ht="15">
      <c r="A65" s="12"/>
      <c r="B65" s="26"/>
      <c r="C65" s="26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</row>
    <row r="66" spans="1:16" ht="12.75">
      <c r="A66" s="12"/>
      <c r="B66" s="26"/>
      <c r="C66" s="26"/>
    </row>
    <row r="67" spans="1:16" ht="12.75">
      <c r="A67" s="12"/>
      <c r="B67" s="26"/>
      <c r="C67" s="26"/>
    </row>
    <row r="68" spans="1:16" ht="12.75">
      <c r="A68" s="12"/>
      <c r="B68" s="26"/>
      <c r="C68" s="26"/>
    </row>
    <row r="69" spans="1:16" ht="12.75">
      <c r="A69" s="12"/>
      <c r="B69" s="26"/>
      <c r="C69" s="26"/>
    </row>
    <row r="70" spans="1:16" ht="12.75">
      <c r="A70" s="12"/>
      <c r="B70" s="26"/>
      <c r="C70" s="26"/>
    </row>
    <row r="71" spans="1:16" ht="12.75">
      <c r="A71" s="12"/>
      <c r="B71" s="26"/>
      <c r="C71" s="26"/>
    </row>
    <row r="72" spans="1:16" ht="12.75">
      <c r="A72" s="12"/>
      <c r="B72" s="26"/>
      <c r="C72" s="26"/>
    </row>
    <row r="73" spans="1:16" ht="12.75">
      <c r="A73" s="12"/>
      <c r="B73" s="26"/>
      <c r="C73" s="26"/>
    </row>
    <row r="74" spans="1:16" ht="12.75">
      <c r="A74" s="12"/>
      <c r="B74" s="26"/>
      <c r="C74" s="26"/>
    </row>
    <row r="75" spans="1:16" ht="12.75">
      <c r="A75" s="12"/>
      <c r="B75" s="26"/>
      <c r="C75" s="26"/>
    </row>
    <row r="76" spans="1:16" ht="12.75">
      <c r="A76" s="12"/>
      <c r="B76" s="26"/>
      <c r="C76" s="26"/>
    </row>
    <row r="77" spans="1:16" ht="12.75">
      <c r="A77" s="12"/>
      <c r="B77" s="26"/>
      <c r="C77" s="26"/>
    </row>
    <row r="78" spans="1:16" ht="12.75">
      <c r="A78" s="12"/>
      <c r="B78" s="26"/>
      <c r="C78" s="26"/>
    </row>
    <row r="79" spans="1:16" ht="12.75">
      <c r="A79" s="12"/>
      <c r="B79" s="26"/>
      <c r="C79" s="26"/>
    </row>
    <row r="80" spans="1:16" ht="12.75">
      <c r="A80" s="12"/>
      <c r="B80" s="26"/>
      <c r="C80" s="26"/>
    </row>
    <row r="81" spans="1:3" ht="12.75">
      <c r="A81" s="12"/>
      <c r="B81" s="26"/>
      <c r="C81" s="26"/>
    </row>
    <row r="82" spans="1:3" ht="12.75">
      <c r="A82" s="12"/>
      <c r="B82" s="26"/>
      <c r="C82" s="26"/>
    </row>
    <row r="83" spans="1:3" ht="12.75">
      <c r="A83" s="12"/>
      <c r="B83" s="26"/>
      <c r="C83" s="26"/>
    </row>
    <row r="84" spans="1:3" ht="12.75">
      <c r="A84" s="12"/>
      <c r="B84" s="26"/>
      <c r="C84" s="26"/>
    </row>
    <row r="85" spans="1:3" ht="12.75">
      <c r="A85" s="12"/>
      <c r="B85" s="26"/>
      <c r="C85" s="26"/>
    </row>
    <row r="86" spans="1:3" ht="12.75">
      <c r="A86" s="12"/>
      <c r="B86" s="26"/>
      <c r="C86" s="26"/>
    </row>
    <row r="87" spans="1:3" ht="12.75">
      <c r="A87" s="12"/>
      <c r="B87" s="26"/>
      <c r="C87" s="26"/>
    </row>
    <row r="88" spans="1:3" ht="12.75">
      <c r="A88" s="12"/>
      <c r="B88" s="26"/>
      <c r="C88" s="26"/>
    </row>
    <row r="89" spans="1:3" ht="12.75">
      <c r="A89" s="12"/>
      <c r="B89" s="26"/>
      <c r="C89" s="26"/>
    </row>
    <row r="90" spans="1:3" ht="12.75">
      <c r="A90" s="12"/>
      <c r="B90" s="26"/>
      <c r="C90" s="26"/>
    </row>
    <row r="91" spans="1:3" ht="12.75">
      <c r="A91" s="12"/>
      <c r="B91" s="26"/>
      <c r="C91" s="26"/>
    </row>
    <row r="92" spans="1:3" ht="12.75">
      <c r="A92" s="12"/>
      <c r="B92" s="26"/>
      <c r="C92" s="26"/>
    </row>
    <row r="93" spans="1:3" ht="12.75">
      <c r="A93" s="12"/>
      <c r="B93" s="26"/>
      <c r="C93" s="26"/>
    </row>
    <row r="94" spans="1:3" ht="12.75">
      <c r="A94" s="12"/>
      <c r="B94" s="26"/>
      <c r="C94" s="26"/>
    </row>
    <row r="95" spans="1:3" ht="12.75">
      <c r="A95" s="12"/>
      <c r="B95" s="26"/>
      <c r="C95" s="26"/>
    </row>
    <row r="96" spans="1:3" ht="12.75">
      <c r="A96" s="12"/>
      <c r="B96" s="26"/>
      <c r="C96" s="26"/>
    </row>
    <row r="97" spans="1:3" ht="12.75">
      <c r="A97" s="12"/>
      <c r="B97" s="26"/>
      <c r="C97" s="26"/>
    </row>
    <row r="98" spans="1:3" ht="12.75">
      <c r="A98" s="12"/>
      <c r="B98" s="26"/>
      <c r="C98" s="26"/>
    </row>
    <row r="99" spans="1:3" ht="12.75">
      <c r="A99" s="12"/>
      <c r="B99" s="26"/>
      <c r="C99" s="26"/>
    </row>
    <row r="100" spans="1:3" ht="12.75">
      <c r="A100" s="12"/>
      <c r="B100" s="26"/>
      <c r="C100" s="26"/>
    </row>
    <row r="101" spans="1:3" ht="12.75">
      <c r="A101" s="12"/>
      <c r="B101" s="26"/>
      <c r="C101" s="26"/>
    </row>
    <row r="102" spans="1:3" ht="12.75">
      <c r="A102" s="12"/>
      <c r="B102" s="26"/>
      <c r="C102" s="26"/>
    </row>
    <row r="103" spans="1:3" ht="12.75">
      <c r="A103" s="12"/>
      <c r="B103" s="26"/>
      <c r="C103" s="26"/>
    </row>
    <row r="104" spans="1:3" ht="12.75">
      <c r="A104" s="12"/>
      <c r="B104" s="26"/>
      <c r="C104" s="26"/>
    </row>
    <row r="105" spans="1:3" ht="12.75">
      <c r="A105" s="12"/>
      <c r="B105" s="26"/>
      <c r="C105" s="26"/>
    </row>
    <row r="106" spans="1:3" ht="12.75">
      <c r="A106" s="12"/>
      <c r="B106" s="26"/>
      <c r="C106" s="26"/>
    </row>
    <row r="107" spans="1:3" ht="12.75">
      <c r="A107" s="12"/>
      <c r="B107" s="26"/>
      <c r="C107" s="26"/>
    </row>
    <row r="108" spans="1:3" ht="12.75">
      <c r="A108" s="12"/>
      <c r="B108" s="26"/>
      <c r="C108" s="26"/>
    </row>
    <row r="109" spans="1:3" ht="12.75">
      <c r="A109" s="12"/>
      <c r="B109" s="26"/>
      <c r="C109" s="26"/>
    </row>
    <row r="110" spans="1:3" ht="12.75">
      <c r="A110" s="12"/>
      <c r="B110" s="26"/>
      <c r="C110" s="26"/>
    </row>
    <row r="111" spans="1:3" ht="12.75">
      <c r="A111" s="12"/>
      <c r="B111" s="26"/>
      <c r="C111" s="26"/>
    </row>
    <row r="112" spans="1:3" ht="12.75">
      <c r="A112" s="12"/>
      <c r="B112" s="26"/>
      <c r="C112" s="26"/>
    </row>
    <row r="113" spans="1:3" ht="12.75">
      <c r="A113" s="12"/>
      <c r="B113" s="26"/>
      <c r="C113" s="26"/>
    </row>
    <row r="114" spans="1:3" ht="12.75">
      <c r="A114" s="12"/>
      <c r="B114" s="26"/>
      <c r="C114" s="26"/>
    </row>
    <row r="115" spans="1:3" ht="12.75">
      <c r="A115" s="12"/>
      <c r="B115" s="26"/>
      <c r="C115" s="26"/>
    </row>
    <row r="116" spans="1:3" ht="12.75">
      <c r="A116" s="12"/>
      <c r="B116" s="26"/>
      <c r="C116" s="26"/>
    </row>
    <row r="117" spans="1:3" ht="12.75">
      <c r="A117" s="12"/>
      <c r="B117" s="26"/>
      <c r="C117" s="26"/>
    </row>
    <row r="118" spans="1:3" ht="12.75">
      <c r="A118" s="12"/>
      <c r="B118" s="26"/>
      <c r="C118" s="26"/>
    </row>
    <row r="119" spans="1:3" ht="12.75">
      <c r="A119" s="12"/>
      <c r="B119" s="26"/>
      <c r="C119" s="26"/>
    </row>
    <row r="120" spans="1:3" ht="12.75">
      <c r="A120" s="12"/>
      <c r="B120" s="26"/>
      <c r="C120" s="26"/>
    </row>
    <row r="121" spans="1:3" ht="12.75">
      <c r="A121" s="12"/>
      <c r="B121" s="26"/>
      <c r="C121" s="26"/>
    </row>
    <row r="122" spans="1:3" ht="12.75">
      <c r="A122" s="12"/>
      <c r="B122" s="26"/>
      <c r="C122" s="26"/>
    </row>
    <row r="123" spans="1:3" ht="12.75">
      <c r="A123" s="12"/>
      <c r="B123" s="26"/>
      <c r="C123" s="26"/>
    </row>
    <row r="124" spans="1:3" ht="12.75">
      <c r="A124" s="12"/>
      <c r="B124" s="26"/>
      <c r="C124" s="26"/>
    </row>
    <row r="125" spans="1:3" ht="12.75">
      <c r="A125" s="12"/>
      <c r="B125" s="26"/>
      <c r="C125" s="26"/>
    </row>
    <row r="126" spans="1:3" ht="12.75">
      <c r="A126" s="12"/>
      <c r="B126" s="26"/>
      <c r="C126" s="26"/>
    </row>
    <row r="127" spans="1:3" ht="12.75">
      <c r="A127" s="12"/>
      <c r="B127" s="26"/>
      <c r="C127" s="26"/>
    </row>
    <row r="128" spans="1:3" ht="12.75">
      <c r="A128" s="12"/>
      <c r="B128" s="26"/>
      <c r="C128" s="26"/>
    </row>
    <row r="129" spans="1:3" ht="12.75">
      <c r="A129" s="12"/>
      <c r="B129" s="26"/>
      <c r="C129" s="26"/>
    </row>
    <row r="130" spans="1:3" ht="12.75">
      <c r="A130" s="12"/>
      <c r="B130" s="26"/>
      <c r="C130" s="26"/>
    </row>
    <row r="131" spans="1:3" ht="12.75">
      <c r="A131" s="12"/>
      <c r="B131" s="26"/>
      <c r="C131" s="26"/>
    </row>
    <row r="132" spans="1:3" ht="12.75">
      <c r="A132" s="12"/>
      <c r="B132" s="26"/>
      <c r="C132" s="26"/>
    </row>
    <row r="133" spans="1:3" ht="12.75">
      <c r="A133" s="12"/>
      <c r="B133" s="26"/>
      <c r="C133" s="26"/>
    </row>
    <row r="134" spans="1:3" ht="12.75">
      <c r="A134" s="12"/>
      <c r="B134" s="26"/>
      <c r="C134" s="26"/>
    </row>
    <row r="135" spans="1:3" ht="12.75">
      <c r="A135" s="12"/>
      <c r="B135" s="26"/>
      <c r="C135" s="26"/>
    </row>
    <row r="136" spans="1:3" ht="12.75">
      <c r="A136" s="12"/>
      <c r="B136" s="26"/>
      <c r="C136" s="26"/>
    </row>
    <row r="137" spans="1:3" ht="12.75">
      <c r="A137" s="12"/>
      <c r="B137" s="26"/>
      <c r="C137" s="26"/>
    </row>
    <row r="138" spans="1:3" ht="12.75">
      <c r="A138" s="12"/>
      <c r="B138" s="26"/>
      <c r="C138" s="26"/>
    </row>
    <row r="139" spans="1:3" ht="12.75">
      <c r="A139" s="12"/>
      <c r="B139" s="26"/>
      <c r="C139" s="26"/>
    </row>
    <row r="140" spans="1:3" ht="12.75">
      <c r="A140" s="12"/>
      <c r="B140" s="26"/>
      <c r="C140" s="26"/>
    </row>
    <row r="141" spans="1:3" ht="12.75">
      <c r="A141" s="12"/>
      <c r="B141" s="26"/>
      <c r="C141" s="26"/>
    </row>
    <row r="142" spans="1:3" ht="12.75">
      <c r="A142" s="12"/>
      <c r="B142" s="26"/>
      <c r="C142" s="26"/>
    </row>
    <row r="143" spans="1:3" ht="12.75">
      <c r="A143" s="12"/>
      <c r="B143" s="26"/>
      <c r="C143" s="26"/>
    </row>
    <row r="144" spans="1:3" ht="12.75">
      <c r="A144" s="12"/>
      <c r="B144" s="26"/>
      <c r="C144" s="26"/>
    </row>
    <row r="145" spans="1:3" ht="12.75">
      <c r="A145" s="12"/>
      <c r="B145" s="26"/>
      <c r="C145" s="26"/>
    </row>
    <row r="146" spans="1:3" ht="12.75">
      <c r="A146" s="12"/>
      <c r="B146" s="26"/>
      <c r="C146" s="26"/>
    </row>
    <row r="147" spans="1:3" ht="12.75">
      <c r="A147" s="12"/>
      <c r="B147" s="26"/>
      <c r="C147" s="26"/>
    </row>
    <row r="148" spans="1:3" ht="12.75">
      <c r="A148" s="12"/>
      <c r="B148" s="26"/>
      <c r="C148" s="26"/>
    </row>
    <row r="149" spans="1:3" ht="12.75">
      <c r="A149" s="12"/>
      <c r="B149" s="26"/>
      <c r="C149" s="26"/>
    </row>
    <row r="150" spans="1:3" ht="12.75">
      <c r="A150" s="12"/>
      <c r="B150" s="26"/>
      <c r="C150" s="26"/>
    </row>
    <row r="151" spans="1:3" ht="12.75">
      <c r="A151" s="12"/>
      <c r="B151" s="26"/>
      <c r="C151" s="26"/>
    </row>
    <row r="152" spans="1:3" ht="12.75">
      <c r="A152" s="12"/>
      <c r="B152" s="26"/>
      <c r="C152" s="26"/>
    </row>
    <row r="153" spans="1:3" ht="12.75">
      <c r="A153" s="12"/>
      <c r="B153" s="26"/>
      <c r="C153" s="26"/>
    </row>
    <row r="154" spans="1:3" ht="12.75">
      <c r="A154" s="12"/>
      <c r="B154" s="26"/>
      <c r="C154" s="26"/>
    </row>
    <row r="155" spans="1:3" ht="12.75">
      <c r="A155" s="12"/>
      <c r="B155" s="26"/>
      <c r="C155" s="26"/>
    </row>
    <row r="156" spans="1:3" ht="12.75">
      <c r="A156" s="12"/>
      <c r="B156" s="26"/>
      <c r="C156" s="26"/>
    </row>
    <row r="157" spans="1:3" ht="12.75">
      <c r="A157" s="12"/>
      <c r="B157" s="26"/>
      <c r="C157" s="26"/>
    </row>
    <row r="158" spans="1:3" ht="12.75">
      <c r="A158" s="12"/>
      <c r="B158" s="26"/>
      <c r="C158" s="26"/>
    </row>
    <row r="159" spans="1:3" ht="12.75">
      <c r="A159" s="12"/>
      <c r="B159" s="26"/>
      <c r="C159" s="26"/>
    </row>
    <row r="160" spans="1:3" ht="12.75">
      <c r="A160" s="12"/>
      <c r="B160" s="26"/>
      <c r="C160" s="26"/>
    </row>
    <row r="161" spans="1:3" ht="12.75">
      <c r="A161" s="12"/>
      <c r="B161" s="26"/>
      <c r="C161" s="26"/>
    </row>
    <row r="162" spans="1:3" ht="12.75">
      <c r="A162" s="12"/>
      <c r="B162" s="26"/>
      <c r="C162" s="26"/>
    </row>
    <row r="163" spans="1:3" ht="12.75">
      <c r="A163" s="12"/>
      <c r="B163" s="26"/>
      <c r="C163" s="26"/>
    </row>
    <row r="164" spans="1:3" ht="12.75">
      <c r="A164" s="12"/>
      <c r="B164" s="26"/>
      <c r="C164" s="26"/>
    </row>
    <row r="165" spans="1:3" ht="12.75">
      <c r="A165" s="12"/>
      <c r="B165" s="26"/>
      <c r="C165" s="26"/>
    </row>
    <row r="166" spans="1:3" ht="12.75">
      <c r="A166" s="12"/>
      <c r="B166" s="26"/>
      <c r="C166" s="26"/>
    </row>
    <row r="167" spans="1:3" ht="12.75">
      <c r="A167" s="12"/>
      <c r="B167" s="26"/>
      <c r="C167" s="26"/>
    </row>
    <row r="168" spans="1:3" ht="12.75">
      <c r="A168" s="12"/>
      <c r="B168" s="26"/>
      <c r="C168" s="26"/>
    </row>
    <row r="169" spans="1:3" ht="12.75">
      <c r="A169" s="12"/>
      <c r="B169" s="26"/>
      <c r="C169" s="26"/>
    </row>
    <row r="170" spans="1:3" ht="12.75">
      <c r="A170" s="12"/>
      <c r="B170" s="26"/>
      <c r="C170" s="26"/>
    </row>
    <row r="171" spans="1:3" ht="12.75">
      <c r="A171" s="12"/>
      <c r="B171" s="26"/>
      <c r="C171" s="26"/>
    </row>
    <row r="172" spans="1:3" ht="12.75">
      <c r="A172" s="12"/>
      <c r="B172" s="26"/>
      <c r="C172" s="26"/>
    </row>
    <row r="173" spans="1:3" ht="12.75">
      <c r="A173" s="12"/>
      <c r="B173" s="26"/>
      <c r="C173" s="26"/>
    </row>
    <row r="174" spans="1:3" ht="12.75">
      <c r="A174" s="12"/>
      <c r="B174" s="26"/>
      <c r="C174" s="26"/>
    </row>
    <row r="175" spans="1:3" ht="12.75">
      <c r="A175" s="12"/>
      <c r="B175" s="26"/>
      <c r="C175" s="26"/>
    </row>
    <row r="176" spans="1:3" ht="12.75">
      <c r="A176" s="12"/>
      <c r="B176" s="26"/>
      <c r="C176" s="26"/>
    </row>
    <row r="177" spans="1:3" ht="12.75">
      <c r="A177" s="12"/>
      <c r="B177" s="26"/>
      <c r="C177" s="26"/>
    </row>
    <row r="178" spans="1:3" ht="12.75">
      <c r="A178" s="12"/>
      <c r="B178" s="26"/>
      <c r="C178" s="26"/>
    </row>
    <row r="179" spans="1:3" ht="12.75">
      <c r="A179" s="12"/>
      <c r="B179" s="26"/>
      <c r="C179" s="26"/>
    </row>
    <row r="180" spans="1:3" ht="12.75">
      <c r="A180" s="12"/>
      <c r="B180" s="26"/>
      <c r="C180" s="26"/>
    </row>
    <row r="181" spans="1:3" ht="12.75">
      <c r="A181" s="12"/>
      <c r="B181" s="26"/>
      <c r="C181" s="26"/>
    </row>
    <row r="182" spans="1:3" ht="12.75">
      <c r="A182" s="12"/>
      <c r="B182" s="26"/>
      <c r="C182" s="26"/>
    </row>
    <row r="183" spans="1:3" ht="12.75">
      <c r="A183" s="12"/>
      <c r="B183" s="26"/>
      <c r="C183" s="26"/>
    </row>
    <row r="184" spans="1:3" ht="12.75">
      <c r="A184" s="12"/>
      <c r="B184" s="26"/>
      <c r="C184" s="26"/>
    </row>
    <row r="185" spans="1:3" ht="12.75">
      <c r="A185" s="12"/>
      <c r="B185" s="26"/>
      <c r="C185" s="26"/>
    </row>
    <row r="186" spans="1:3" ht="12.75">
      <c r="A186" s="12"/>
      <c r="B186" s="26"/>
      <c r="C186" s="26"/>
    </row>
    <row r="187" spans="1:3" ht="12.75">
      <c r="A187" s="12"/>
      <c r="B187" s="26"/>
      <c r="C187" s="26"/>
    </row>
    <row r="188" spans="1:3" ht="12.75">
      <c r="A188" s="12"/>
      <c r="B188" s="26"/>
      <c r="C188" s="26"/>
    </row>
    <row r="189" spans="1:3" ht="12.75">
      <c r="A189" s="12"/>
      <c r="B189" s="26"/>
      <c r="C189" s="26"/>
    </row>
    <row r="190" spans="1:3" ht="12.75">
      <c r="A190" s="12"/>
      <c r="B190" s="26"/>
      <c r="C190" s="26"/>
    </row>
    <row r="191" spans="1:3" ht="12.75">
      <c r="A191" s="12"/>
      <c r="B191" s="26"/>
      <c r="C191" s="26"/>
    </row>
    <row r="192" spans="1:3" ht="12.75">
      <c r="A192" s="12"/>
      <c r="B192" s="26"/>
      <c r="C192" s="26"/>
    </row>
    <row r="193" spans="1:3" ht="12.75">
      <c r="A193" s="12"/>
      <c r="B193" s="26"/>
      <c r="C193" s="26"/>
    </row>
    <row r="194" spans="1:3" ht="12.75">
      <c r="A194" s="12"/>
      <c r="B194" s="26"/>
      <c r="C194" s="26"/>
    </row>
    <row r="195" spans="1:3" ht="12.75">
      <c r="A195" s="12"/>
      <c r="B195" s="26"/>
      <c r="C195" s="26"/>
    </row>
    <row r="196" spans="1:3" ht="12.75">
      <c r="A196" s="12"/>
      <c r="B196" s="26"/>
      <c r="C196" s="26"/>
    </row>
    <row r="197" spans="1:3" ht="12.75">
      <c r="A197" s="12"/>
      <c r="B197" s="26"/>
      <c r="C197" s="26"/>
    </row>
    <row r="198" spans="1:3" ht="12.75">
      <c r="A198" s="12"/>
      <c r="B198" s="26"/>
      <c r="C198" s="26"/>
    </row>
    <row r="199" spans="1:3" ht="12.75">
      <c r="A199" s="12"/>
      <c r="B199" s="26"/>
      <c r="C199" s="26"/>
    </row>
    <row r="200" spans="1:3" ht="12.75">
      <c r="A200" s="12"/>
      <c r="B200" s="26"/>
      <c r="C200" s="26"/>
    </row>
    <row r="201" spans="1:3" ht="12.75">
      <c r="A201" s="12"/>
      <c r="B201" s="26"/>
      <c r="C201" s="26"/>
    </row>
    <row r="202" spans="1:3" ht="12.75">
      <c r="A202" s="12"/>
      <c r="B202" s="26"/>
      <c r="C202" s="26"/>
    </row>
    <row r="203" spans="1:3" ht="12.75">
      <c r="A203" s="12"/>
      <c r="B203" s="26"/>
      <c r="C203" s="26"/>
    </row>
    <row r="204" spans="1:3" ht="12.75">
      <c r="A204" s="12"/>
      <c r="B204" s="26"/>
      <c r="C204" s="26"/>
    </row>
    <row r="205" spans="1:3" ht="12.75">
      <c r="A205" s="12"/>
      <c r="B205" s="26"/>
      <c r="C205" s="26"/>
    </row>
    <row r="206" spans="1:3" ht="12.75">
      <c r="A206" s="12"/>
      <c r="B206" s="26"/>
      <c r="C206" s="26"/>
    </row>
    <row r="207" spans="1:3" ht="12.75">
      <c r="A207" s="12"/>
      <c r="B207" s="26"/>
      <c r="C207" s="26"/>
    </row>
    <row r="208" spans="1:3" ht="12.75">
      <c r="A208" s="12"/>
      <c r="B208" s="26"/>
      <c r="C208" s="26"/>
    </row>
    <row r="209" spans="1:3" ht="12.75">
      <c r="A209" s="12"/>
      <c r="B209" s="26"/>
      <c r="C209" s="26"/>
    </row>
    <row r="210" spans="1:3" ht="12.75">
      <c r="A210" s="12"/>
      <c r="B210" s="26"/>
      <c r="C210" s="26"/>
    </row>
    <row r="211" spans="1:3" ht="12.75">
      <c r="A211" s="12"/>
      <c r="B211" s="26"/>
      <c r="C211" s="26"/>
    </row>
    <row r="212" spans="1:3" ht="12.75">
      <c r="A212" s="12"/>
      <c r="B212" s="26"/>
      <c r="C212" s="26"/>
    </row>
    <row r="213" spans="1:3" ht="12.75">
      <c r="A213" s="12"/>
      <c r="B213" s="26"/>
      <c r="C213" s="26"/>
    </row>
    <row r="214" spans="1:3" ht="12.75">
      <c r="A214" s="12"/>
      <c r="B214" s="26"/>
      <c r="C214" s="26"/>
    </row>
    <row r="215" spans="1:3" ht="12.75">
      <c r="A215" s="12"/>
      <c r="B215" s="26"/>
      <c r="C215" s="26"/>
    </row>
    <row r="216" spans="1:3" ht="12.75">
      <c r="A216" s="12"/>
      <c r="B216" s="26"/>
      <c r="C216" s="26"/>
    </row>
    <row r="217" spans="1:3" ht="12.75">
      <c r="A217" s="12"/>
      <c r="B217" s="26"/>
      <c r="C217" s="26"/>
    </row>
    <row r="218" spans="1:3" ht="12.75">
      <c r="A218" s="12"/>
      <c r="B218" s="26"/>
      <c r="C218" s="26"/>
    </row>
    <row r="219" spans="1:3" ht="12.75">
      <c r="A219" s="12"/>
      <c r="B219" s="26"/>
      <c r="C219" s="26"/>
    </row>
    <row r="220" spans="1:3" ht="12.75">
      <c r="A220" s="12"/>
      <c r="B220" s="26"/>
      <c r="C220" s="26"/>
    </row>
    <row r="221" spans="1:3" ht="12.75">
      <c r="A221" s="12"/>
      <c r="B221" s="26"/>
      <c r="C221" s="26"/>
    </row>
    <row r="222" spans="1:3" ht="12.75">
      <c r="A222" s="12"/>
      <c r="B222" s="26"/>
      <c r="C222" s="26"/>
    </row>
    <row r="223" spans="1:3" ht="12.75">
      <c r="A223" s="12"/>
      <c r="B223" s="26"/>
      <c r="C223" s="26"/>
    </row>
    <row r="224" spans="1:3" ht="12.75">
      <c r="A224" s="12"/>
      <c r="B224" s="26"/>
      <c r="C224" s="26"/>
    </row>
    <row r="225" spans="1:3" ht="12.75">
      <c r="A225" s="12"/>
      <c r="B225" s="26"/>
      <c r="C225" s="26"/>
    </row>
    <row r="226" spans="1:3" ht="12.75">
      <c r="A226" s="12"/>
      <c r="B226" s="26"/>
      <c r="C226" s="26"/>
    </row>
    <row r="227" spans="1:3" ht="12.75">
      <c r="A227" s="12"/>
      <c r="B227" s="26"/>
      <c r="C227" s="26"/>
    </row>
    <row r="228" spans="1:3" ht="12.75">
      <c r="A228" s="12"/>
      <c r="B228" s="26"/>
      <c r="C228" s="26"/>
    </row>
    <row r="229" spans="1:3" ht="12.75">
      <c r="A229" s="12"/>
      <c r="B229" s="26"/>
      <c r="C229" s="26"/>
    </row>
    <row r="230" spans="1:3" ht="12.75">
      <c r="A230" s="12"/>
      <c r="B230" s="26"/>
      <c r="C230" s="26"/>
    </row>
    <row r="231" spans="1:3" ht="12.75">
      <c r="A231" s="12"/>
      <c r="B231" s="26"/>
      <c r="C231" s="26"/>
    </row>
    <row r="232" spans="1:3" ht="12.75">
      <c r="A232" s="12"/>
      <c r="B232" s="26"/>
      <c r="C232" s="26"/>
    </row>
    <row r="233" spans="1:3" ht="12.75">
      <c r="A233" s="12"/>
      <c r="B233" s="26"/>
      <c r="C233" s="26"/>
    </row>
    <row r="234" spans="1:3" ht="12.75">
      <c r="A234" s="12"/>
      <c r="B234" s="26"/>
      <c r="C234" s="26"/>
    </row>
    <row r="235" spans="1:3" ht="12.75">
      <c r="A235" s="12"/>
      <c r="B235" s="26"/>
      <c r="C235" s="26"/>
    </row>
    <row r="236" spans="1:3" ht="12.75">
      <c r="A236" s="12"/>
      <c r="B236" s="26"/>
      <c r="C236" s="26"/>
    </row>
    <row r="237" spans="1:3" ht="12.75">
      <c r="A237" s="12"/>
      <c r="B237" s="26"/>
      <c r="C237" s="26"/>
    </row>
    <row r="238" spans="1:3" ht="12.75">
      <c r="A238" s="12"/>
      <c r="B238" s="26"/>
      <c r="C238" s="26"/>
    </row>
    <row r="239" spans="1:3" ht="12.75">
      <c r="A239" s="12"/>
      <c r="B239" s="26"/>
      <c r="C239" s="26"/>
    </row>
    <row r="240" spans="1:3" ht="12.75">
      <c r="A240" s="12"/>
      <c r="B240" s="26"/>
      <c r="C240" s="26"/>
    </row>
    <row r="241" spans="1:3" ht="12.75">
      <c r="A241" s="12"/>
      <c r="B241" s="26"/>
      <c r="C241" s="26"/>
    </row>
    <row r="242" spans="1:3" ht="12.75">
      <c r="A242" s="12"/>
      <c r="B242" s="26"/>
      <c r="C242" s="26"/>
    </row>
    <row r="243" spans="1:3" ht="12.75">
      <c r="A243" s="12"/>
      <c r="B243" s="26"/>
      <c r="C243" s="26"/>
    </row>
    <row r="244" spans="1:3" ht="12.75">
      <c r="A244" s="12"/>
      <c r="B244" s="26"/>
      <c r="C244" s="26"/>
    </row>
    <row r="245" spans="1:3" ht="12.75">
      <c r="A245" s="12"/>
      <c r="B245" s="26"/>
      <c r="C245" s="26"/>
    </row>
    <row r="246" spans="1:3" ht="12.75">
      <c r="A246" s="12"/>
      <c r="B246" s="26"/>
      <c r="C246" s="26"/>
    </row>
    <row r="247" spans="1:3" ht="12.75">
      <c r="A247" s="12"/>
      <c r="B247" s="26"/>
      <c r="C247" s="26"/>
    </row>
    <row r="248" spans="1:3" ht="12.75">
      <c r="A248" s="12"/>
      <c r="B248" s="26"/>
      <c r="C248" s="26"/>
    </row>
    <row r="249" spans="1:3" ht="12.75">
      <c r="A249" s="12"/>
      <c r="B249" s="26"/>
      <c r="C249" s="26"/>
    </row>
    <row r="250" spans="1:3" ht="12.75">
      <c r="A250" s="12"/>
      <c r="B250" s="26"/>
      <c r="C250" s="26"/>
    </row>
    <row r="251" spans="1:3" ht="12.75">
      <c r="A251" s="12"/>
      <c r="B251" s="26"/>
      <c r="C251" s="26"/>
    </row>
    <row r="252" spans="1:3" ht="12.75">
      <c r="A252" s="12"/>
      <c r="B252" s="26"/>
      <c r="C252" s="26"/>
    </row>
    <row r="253" spans="1:3" ht="12.75">
      <c r="A253" s="12"/>
      <c r="B253" s="26"/>
      <c r="C253" s="26"/>
    </row>
    <row r="254" spans="1:3" ht="12.75">
      <c r="A254" s="12"/>
      <c r="B254" s="26"/>
      <c r="C254" s="26"/>
    </row>
    <row r="255" spans="1:3" ht="12.75">
      <c r="A255" s="12"/>
      <c r="B255" s="26"/>
      <c r="C255" s="26"/>
    </row>
    <row r="256" spans="1:3" ht="12.75">
      <c r="A256" s="12"/>
      <c r="B256" s="26"/>
      <c r="C256" s="26"/>
    </row>
    <row r="257" spans="1:3" ht="12.75">
      <c r="A257" s="12"/>
      <c r="B257" s="26"/>
      <c r="C257" s="26"/>
    </row>
    <row r="258" spans="1:3" ht="12.75">
      <c r="A258" s="12"/>
      <c r="B258" s="26"/>
      <c r="C258" s="26"/>
    </row>
    <row r="259" spans="1:3" ht="12.75">
      <c r="A259" s="12"/>
      <c r="B259" s="26"/>
      <c r="C259" s="26"/>
    </row>
    <row r="260" spans="1:3" ht="12.75">
      <c r="A260" s="12"/>
      <c r="B260" s="26"/>
      <c r="C260" s="26"/>
    </row>
    <row r="261" spans="1:3" ht="12.75">
      <c r="A261" s="12"/>
      <c r="B261" s="26"/>
      <c r="C261" s="26"/>
    </row>
    <row r="262" spans="1:3" ht="12.75">
      <c r="A262" s="12"/>
      <c r="B262" s="26"/>
      <c r="C262" s="26"/>
    </row>
    <row r="263" spans="1:3" ht="12.75">
      <c r="A263" s="12"/>
      <c r="B263" s="26"/>
      <c r="C263" s="26"/>
    </row>
    <row r="264" spans="1:3" ht="12.75">
      <c r="A264" s="12"/>
      <c r="B264" s="26"/>
      <c r="C264" s="26"/>
    </row>
    <row r="265" spans="1:3" ht="12.75">
      <c r="A265" s="12"/>
      <c r="B265" s="26"/>
      <c r="C265" s="26"/>
    </row>
    <row r="266" spans="1:3" ht="12.75">
      <c r="A266" s="12"/>
      <c r="B266" s="26"/>
      <c r="C266" s="26"/>
    </row>
    <row r="267" spans="1:3" ht="12.75">
      <c r="A267" s="12"/>
      <c r="B267" s="26"/>
      <c r="C267" s="26"/>
    </row>
    <row r="268" spans="1:3" ht="12.75">
      <c r="A268" s="12"/>
      <c r="B268" s="26"/>
      <c r="C268" s="26"/>
    </row>
    <row r="269" spans="1:3" ht="12.75">
      <c r="A269" s="12"/>
      <c r="B269" s="26"/>
      <c r="C269" s="26"/>
    </row>
    <row r="270" spans="1:3" ht="12.75">
      <c r="A270" s="12"/>
      <c r="B270" s="26"/>
      <c r="C270" s="26"/>
    </row>
    <row r="271" spans="1:3" ht="12.75">
      <c r="A271" s="12"/>
      <c r="B271" s="26"/>
      <c r="C271" s="26"/>
    </row>
    <row r="272" spans="1:3" ht="12.75">
      <c r="A272" s="12"/>
      <c r="B272" s="26"/>
      <c r="C272" s="26"/>
    </row>
    <row r="273" spans="1:3" ht="12.75">
      <c r="A273" s="12"/>
      <c r="B273" s="26"/>
      <c r="C273" s="26"/>
    </row>
    <row r="274" spans="1:3" ht="12.75">
      <c r="A274" s="12"/>
      <c r="B274" s="26"/>
      <c r="C274" s="26"/>
    </row>
    <row r="275" spans="1:3" ht="12.75">
      <c r="A275" s="12"/>
      <c r="B275" s="26"/>
      <c r="C275" s="26"/>
    </row>
    <row r="276" spans="1:3" ht="12.75">
      <c r="A276" s="12"/>
      <c r="B276" s="26"/>
      <c r="C276" s="26"/>
    </row>
    <row r="277" spans="1:3" ht="12.75">
      <c r="A277" s="12"/>
      <c r="B277" s="26"/>
      <c r="C277" s="26"/>
    </row>
    <row r="278" spans="1:3" ht="12.75">
      <c r="A278" s="12"/>
      <c r="B278" s="26"/>
      <c r="C278" s="26"/>
    </row>
    <row r="279" spans="1:3" ht="12.75">
      <c r="A279" s="12"/>
      <c r="B279" s="26"/>
      <c r="C279" s="26"/>
    </row>
    <row r="280" spans="1:3" ht="12.75">
      <c r="A280" s="12"/>
      <c r="B280" s="26"/>
      <c r="C280" s="26"/>
    </row>
    <row r="281" spans="1:3" ht="12.75">
      <c r="A281" s="12"/>
      <c r="B281" s="26"/>
      <c r="C281" s="26"/>
    </row>
    <row r="282" spans="1:3" ht="12.75">
      <c r="A282" s="12"/>
      <c r="B282" s="26"/>
      <c r="C282" s="26"/>
    </row>
    <row r="283" spans="1:3" ht="12.75">
      <c r="A283" s="12"/>
      <c r="B283" s="26"/>
      <c r="C283" s="26"/>
    </row>
    <row r="284" spans="1:3" ht="12.75">
      <c r="A284" s="12"/>
      <c r="B284" s="26"/>
      <c r="C284" s="26"/>
    </row>
    <row r="285" spans="1:3" ht="12.75">
      <c r="A285" s="12"/>
      <c r="B285" s="26"/>
      <c r="C285" s="26"/>
    </row>
    <row r="286" spans="1:3" ht="12.75">
      <c r="A286" s="12"/>
      <c r="B286" s="26"/>
      <c r="C286" s="26"/>
    </row>
    <row r="287" spans="1:3" ht="12.75">
      <c r="A287" s="12"/>
      <c r="B287" s="26"/>
      <c r="C287" s="26"/>
    </row>
    <row r="288" spans="1:3" ht="12.75">
      <c r="A288" s="12"/>
      <c r="B288" s="26"/>
      <c r="C288" s="26"/>
    </row>
    <row r="289" spans="1:3" ht="12.75">
      <c r="A289" s="12"/>
      <c r="B289" s="26"/>
      <c r="C289" s="26"/>
    </row>
    <row r="290" spans="1:3" ht="12.75">
      <c r="A290" s="12"/>
      <c r="B290" s="26"/>
      <c r="C290" s="26"/>
    </row>
    <row r="291" spans="1:3" ht="12.75">
      <c r="A291" s="12"/>
      <c r="B291" s="26"/>
      <c r="C291" s="26"/>
    </row>
    <row r="292" spans="1:3" ht="12.75">
      <c r="A292" s="12"/>
      <c r="B292" s="26"/>
      <c r="C292" s="26"/>
    </row>
    <row r="293" spans="1:3" ht="12.75">
      <c r="A293" s="12"/>
      <c r="B293" s="26"/>
      <c r="C293" s="26"/>
    </row>
    <row r="294" spans="1:3" ht="12.75">
      <c r="A294" s="12"/>
      <c r="B294" s="26"/>
      <c r="C294" s="26"/>
    </row>
    <row r="295" spans="1:3" ht="12.75">
      <c r="A295" s="12"/>
      <c r="B295" s="26"/>
      <c r="C295" s="26"/>
    </row>
    <row r="296" spans="1:3" ht="12.75">
      <c r="A296" s="12"/>
      <c r="B296" s="26"/>
      <c r="C296" s="26"/>
    </row>
    <row r="297" spans="1:3" ht="12.75">
      <c r="A297" s="12"/>
      <c r="B297" s="26"/>
      <c r="C297" s="26"/>
    </row>
    <row r="298" spans="1:3" ht="12.75">
      <c r="A298" s="12"/>
      <c r="B298" s="26"/>
      <c r="C298" s="26"/>
    </row>
    <row r="299" spans="1:3" ht="12.75">
      <c r="A299" s="12"/>
      <c r="B299" s="26"/>
      <c r="C299" s="26"/>
    </row>
    <row r="300" spans="1:3" ht="12.75">
      <c r="A300" s="12"/>
      <c r="B300" s="26"/>
      <c r="C300" s="26"/>
    </row>
    <row r="301" spans="1:3" ht="12.75">
      <c r="A301" s="12"/>
      <c r="B301" s="26"/>
      <c r="C301" s="26"/>
    </row>
    <row r="302" spans="1:3" ht="12.75">
      <c r="A302" s="12"/>
      <c r="B302" s="26"/>
      <c r="C302" s="26"/>
    </row>
    <row r="303" spans="1:3" ht="12.75">
      <c r="A303" s="12"/>
      <c r="B303" s="26"/>
      <c r="C303" s="26"/>
    </row>
    <row r="304" spans="1:3" ht="12.75">
      <c r="A304" s="12"/>
      <c r="B304" s="26"/>
      <c r="C304" s="26"/>
    </row>
    <row r="305" spans="1:3" ht="12.75">
      <c r="A305" s="12"/>
      <c r="B305" s="26"/>
      <c r="C305" s="26"/>
    </row>
    <row r="306" spans="1:3" ht="12.75">
      <c r="A306" s="12"/>
      <c r="B306" s="26"/>
      <c r="C306" s="26"/>
    </row>
    <row r="307" spans="1:3" ht="12.75">
      <c r="A307" s="12"/>
      <c r="B307" s="26"/>
      <c r="C307" s="26"/>
    </row>
    <row r="308" spans="1:3" ht="12.75">
      <c r="A308" s="12"/>
      <c r="B308" s="26"/>
      <c r="C308" s="26"/>
    </row>
    <row r="309" spans="1:3" ht="12.75">
      <c r="A309" s="12"/>
      <c r="B309" s="26"/>
      <c r="C309" s="26"/>
    </row>
    <row r="310" spans="1:3" ht="12.75">
      <c r="A310" s="12"/>
      <c r="B310" s="26"/>
      <c r="C310" s="26"/>
    </row>
    <row r="311" spans="1:3" ht="12.75">
      <c r="A311" s="12"/>
      <c r="B311" s="26"/>
      <c r="C311" s="26"/>
    </row>
    <row r="312" spans="1:3" ht="12.75">
      <c r="A312" s="12"/>
      <c r="B312" s="26"/>
      <c r="C312" s="26"/>
    </row>
    <row r="313" spans="1:3" ht="12.75">
      <c r="A313" s="12"/>
      <c r="B313" s="26"/>
      <c r="C313" s="26"/>
    </row>
    <row r="314" spans="1:3" ht="12.75">
      <c r="A314" s="12"/>
      <c r="B314" s="26"/>
      <c r="C314" s="26"/>
    </row>
    <row r="315" spans="1:3" ht="12.75">
      <c r="A315" s="12"/>
      <c r="B315" s="26"/>
      <c r="C315" s="26"/>
    </row>
    <row r="316" spans="1:3" ht="12.75">
      <c r="A316" s="12"/>
      <c r="B316" s="26"/>
      <c r="C316" s="26"/>
    </row>
    <row r="317" spans="1:3" ht="12.75">
      <c r="A317" s="12"/>
      <c r="B317" s="26"/>
      <c r="C317" s="26"/>
    </row>
    <row r="318" spans="1:3" ht="12.75">
      <c r="A318" s="12"/>
      <c r="B318" s="26"/>
      <c r="C318" s="26"/>
    </row>
    <row r="319" spans="1:3" ht="12.75">
      <c r="A319" s="12"/>
      <c r="B319" s="26"/>
      <c r="C319" s="26"/>
    </row>
    <row r="320" spans="1:3" ht="12.75">
      <c r="A320" s="12"/>
      <c r="B320" s="26"/>
      <c r="C320" s="26"/>
    </row>
    <row r="321" spans="1:3" ht="12.75">
      <c r="A321" s="12"/>
      <c r="B321" s="26"/>
      <c r="C321" s="26"/>
    </row>
    <row r="322" spans="1:3" ht="12.75">
      <c r="A322" s="12"/>
      <c r="B322" s="26"/>
      <c r="C322" s="26"/>
    </row>
    <row r="323" spans="1:3" ht="12.75">
      <c r="A323" s="12"/>
      <c r="B323" s="26"/>
      <c r="C323" s="26"/>
    </row>
    <row r="324" spans="1:3" ht="12.75">
      <c r="A324" s="12"/>
      <c r="B324" s="26"/>
      <c r="C324" s="26"/>
    </row>
    <row r="325" spans="1:3" ht="12.75">
      <c r="A325" s="12"/>
      <c r="B325" s="26"/>
      <c r="C325" s="26"/>
    </row>
    <row r="326" spans="1:3" ht="12.75">
      <c r="A326" s="12"/>
      <c r="B326" s="26"/>
      <c r="C326" s="26"/>
    </row>
    <row r="327" spans="1:3" ht="12.75">
      <c r="A327" s="12"/>
      <c r="B327" s="26"/>
      <c r="C327" s="26"/>
    </row>
    <row r="328" spans="1:3" ht="12.75">
      <c r="A328" s="12"/>
      <c r="B328" s="26"/>
      <c r="C328" s="26"/>
    </row>
    <row r="329" spans="1:3" ht="12.75">
      <c r="A329" s="12"/>
      <c r="B329" s="26"/>
      <c r="C329" s="26"/>
    </row>
    <row r="330" spans="1:3" ht="12.75">
      <c r="A330" s="12"/>
      <c r="B330" s="26"/>
      <c r="C330" s="26"/>
    </row>
    <row r="331" spans="1:3" ht="12.75">
      <c r="A331" s="12"/>
      <c r="B331" s="26"/>
      <c r="C331" s="26"/>
    </row>
    <row r="332" spans="1:3" ht="12.75">
      <c r="A332" s="12"/>
      <c r="B332" s="26"/>
      <c r="C332" s="26"/>
    </row>
    <row r="333" spans="1:3" ht="12.75">
      <c r="A333" s="12"/>
      <c r="B333" s="26"/>
      <c r="C333" s="26"/>
    </row>
    <row r="334" spans="1:3" ht="12.75">
      <c r="A334" s="12"/>
      <c r="B334" s="26"/>
      <c r="C334" s="26"/>
    </row>
    <row r="335" spans="1:3" ht="12.75">
      <c r="A335" s="12"/>
      <c r="B335" s="26"/>
      <c r="C335" s="26"/>
    </row>
    <row r="336" spans="1:3" ht="12.75">
      <c r="A336" s="12"/>
      <c r="B336" s="26"/>
      <c r="C336" s="26"/>
    </row>
    <row r="337" spans="1:3" ht="12.75">
      <c r="A337" s="12"/>
      <c r="B337" s="26"/>
      <c r="C337" s="26"/>
    </row>
    <row r="338" spans="1:3" ht="12.75">
      <c r="A338" s="12"/>
      <c r="B338" s="26"/>
      <c r="C338" s="26"/>
    </row>
    <row r="339" spans="1:3" ht="12.75">
      <c r="A339" s="12"/>
      <c r="B339" s="26"/>
      <c r="C339" s="26"/>
    </row>
    <row r="340" spans="1:3" ht="12.75">
      <c r="A340" s="12"/>
      <c r="B340" s="26"/>
      <c r="C340" s="26"/>
    </row>
    <row r="341" spans="1:3" ht="12.75">
      <c r="A341" s="12"/>
      <c r="B341" s="26"/>
      <c r="C341" s="26"/>
    </row>
    <row r="342" spans="1:3" ht="12.75">
      <c r="A342" s="12"/>
      <c r="B342" s="26"/>
      <c r="C342" s="26"/>
    </row>
    <row r="343" spans="1:3" ht="12.75">
      <c r="A343" s="12"/>
      <c r="B343" s="26"/>
      <c r="C343" s="26"/>
    </row>
    <row r="344" spans="1:3" ht="12.75">
      <c r="A344" s="12"/>
      <c r="B344" s="26"/>
      <c r="C344" s="26"/>
    </row>
    <row r="345" spans="1:3" ht="12.75">
      <c r="A345" s="12"/>
      <c r="B345" s="26"/>
      <c r="C345" s="26"/>
    </row>
    <row r="346" spans="1:3" ht="12.75">
      <c r="A346" s="12"/>
      <c r="B346" s="26"/>
      <c r="C346" s="26"/>
    </row>
    <row r="347" spans="1:3" ht="12.75">
      <c r="A347" s="12"/>
      <c r="B347" s="26"/>
      <c r="C347" s="26"/>
    </row>
    <row r="348" spans="1:3" ht="12.75">
      <c r="A348" s="12"/>
      <c r="B348" s="26"/>
      <c r="C348" s="26"/>
    </row>
    <row r="349" spans="1:3" ht="12.75">
      <c r="A349" s="12"/>
      <c r="B349" s="26"/>
      <c r="C349" s="26"/>
    </row>
    <row r="350" spans="1:3" ht="12.75">
      <c r="A350" s="12"/>
      <c r="B350" s="26"/>
      <c r="C350" s="26"/>
    </row>
    <row r="351" spans="1:3" ht="12.75">
      <c r="A351" s="12"/>
      <c r="B351" s="26"/>
      <c r="C351" s="26"/>
    </row>
    <row r="352" spans="1:3" ht="12.75">
      <c r="A352" s="12"/>
      <c r="B352" s="26"/>
      <c r="C352" s="26"/>
    </row>
    <row r="353" spans="1:3" ht="12.75">
      <c r="A353" s="12"/>
      <c r="B353" s="26"/>
      <c r="C353" s="26"/>
    </row>
    <row r="354" spans="1:3" ht="12.75">
      <c r="A354" s="12"/>
      <c r="B354" s="26"/>
      <c r="C354" s="26"/>
    </row>
    <row r="355" spans="1:3" ht="12.75">
      <c r="A355" s="12"/>
      <c r="B355" s="26"/>
      <c r="C355" s="26"/>
    </row>
    <row r="356" spans="1:3" ht="12.75">
      <c r="A356" s="12"/>
      <c r="B356" s="26"/>
      <c r="C356" s="26"/>
    </row>
    <row r="357" spans="1:3" ht="12.75">
      <c r="A357" s="12"/>
      <c r="B357" s="26"/>
      <c r="C357" s="26"/>
    </row>
    <row r="358" spans="1:3" ht="12.75">
      <c r="A358" s="12"/>
      <c r="B358" s="26"/>
      <c r="C358" s="26"/>
    </row>
    <row r="359" spans="1:3" ht="12.75">
      <c r="A359" s="12"/>
      <c r="B359" s="26"/>
      <c r="C359" s="26"/>
    </row>
    <row r="360" spans="1:3" ht="12.75">
      <c r="A360" s="12"/>
      <c r="B360" s="26"/>
      <c r="C360" s="26"/>
    </row>
    <row r="361" spans="1:3" ht="12.75">
      <c r="A361" s="12"/>
      <c r="B361" s="26"/>
      <c r="C361" s="26"/>
    </row>
    <row r="362" spans="1:3" ht="12.75">
      <c r="A362" s="12"/>
      <c r="B362" s="26"/>
      <c r="C362" s="26"/>
    </row>
    <row r="363" spans="1:3" ht="12.75">
      <c r="A363" s="12"/>
      <c r="B363" s="26"/>
      <c r="C363" s="26"/>
    </row>
    <row r="364" spans="1:3" ht="12.75">
      <c r="A364" s="12"/>
      <c r="B364" s="26"/>
      <c r="C364" s="26"/>
    </row>
    <row r="365" spans="1:3" ht="12.75">
      <c r="A365" s="12"/>
      <c r="B365" s="26"/>
      <c r="C365" s="26"/>
    </row>
    <row r="366" spans="1:3" ht="12.75">
      <c r="A366" s="12"/>
      <c r="B366" s="26"/>
      <c r="C366" s="26"/>
    </row>
    <row r="367" spans="1:3" ht="12.75">
      <c r="A367" s="12"/>
      <c r="B367" s="26"/>
      <c r="C367" s="26"/>
    </row>
    <row r="368" spans="1:3" ht="12.75">
      <c r="A368" s="12"/>
      <c r="B368" s="26"/>
      <c r="C368" s="26"/>
    </row>
    <row r="369" spans="1:3" ht="12.75">
      <c r="A369" s="12"/>
      <c r="B369" s="26"/>
      <c r="C369" s="26"/>
    </row>
    <row r="370" spans="1:3" ht="12.75">
      <c r="A370" s="12"/>
      <c r="B370" s="26"/>
      <c r="C370" s="26"/>
    </row>
    <row r="371" spans="1:3" ht="12.75">
      <c r="A371" s="12"/>
      <c r="B371" s="26"/>
      <c r="C371" s="26"/>
    </row>
    <row r="372" spans="1:3" ht="12.75">
      <c r="A372" s="12"/>
      <c r="B372" s="26"/>
      <c r="C372" s="26"/>
    </row>
    <row r="373" spans="1:3" ht="12.75">
      <c r="A373" s="12"/>
      <c r="B373" s="26"/>
      <c r="C373" s="26"/>
    </row>
    <row r="374" spans="1:3" ht="12.75">
      <c r="A374" s="12"/>
      <c r="B374" s="26"/>
      <c r="C374" s="26"/>
    </row>
    <row r="375" spans="1:3" ht="12.75">
      <c r="A375" s="12"/>
      <c r="B375" s="26"/>
      <c r="C375" s="26"/>
    </row>
    <row r="376" spans="1:3" ht="12.75">
      <c r="A376" s="12"/>
      <c r="B376" s="26"/>
      <c r="C376" s="26"/>
    </row>
    <row r="377" spans="1:3" ht="12.75">
      <c r="A377" s="12"/>
      <c r="B377" s="26"/>
      <c r="C377" s="26"/>
    </row>
    <row r="378" spans="1:3" ht="12.75">
      <c r="A378" s="12"/>
      <c r="B378" s="26"/>
      <c r="C378" s="26"/>
    </row>
    <row r="379" spans="1:3" ht="12.75">
      <c r="A379" s="12"/>
      <c r="B379" s="26"/>
      <c r="C379" s="26"/>
    </row>
    <row r="380" spans="1:3" ht="12.75">
      <c r="A380" s="12"/>
      <c r="B380" s="26"/>
      <c r="C380" s="26"/>
    </row>
    <row r="381" spans="1:3" ht="12.75">
      <c r="A381" s="12"/>
      <c r="B381" s="26"/>
      <c r="C381" s="26"/>
    </row>
    <row r="382" spans="1:3" ht="12.75">
      <c r="A382" s="12"/>
      <c r="B382" s="26"/>
      <c r="C382" s="26"/>
    </row>
    <row r="383" spans="1:3" ht="12.75">
      <c r="A383" s="12"/>
      <c r="B383" s="26"/>
      <c r="C383" s="26"/>
    </row>
    <row r="384" spans="1:3" ht="12.75">
      <c r="A384" s="12"/>
      <c r="B384" s="26"/>
      <c r="C384" s="26"/>
    </row>
    <row r="385" spans="1:3" ht="12.75">
      <c r="A385" s="12"/>
      <c r="B385" s="26"/>
      <c r="C385" s="26"/>
    </row>
    <row r="386" spans="1:3" ht="12.75">
      <c r="A386" s="12"/>
      <c r="B386" s="26"/>
      <c r="C386" s="26"/>
    </row>
    <row r="387" spans="1:3" ht="12.75">
      <c r="A387" s="12"/>
      <c r="B387" s="26"/>
      <c r="C387" s="26"/>
    </row>
    <row r="388" spans="1:3" ht="12.75">
      <c r="A388" s="12"/>
      <c r="B388" s="26"/>
      <c r="C388" s="26"/>
    </row>
    <row r="389" spans="1:3" ht="12.75">
      <c r="A389" s="12"/>
      <c r="B389" s="26"/>
      <c r="C389" s="26"/>
    </row>
    <row r="390" spans="1:3" ht="12.75">
      <c r="A390" s="12"/>
      <c r="B390" s="26"/>
      <c r="C390" s="26"/>
    </row>
    <row r="391" spans="1:3" ht="12.75">
      <c r="A391" s="12"/>
      <c r="B391" s="26"/>
      <c r="C391" s="26"/>
    </row>
    <row r="392" spans="1:3" ht="12.75">
      <c r="A392" s="12"/>
      <c r="B392" s="26"/>
      <c r="C392" s="26"/>
    </row>
    <row r="393" spans="1:3" ht="12.75">
      <c r="A393" s="12"/>
      <c r="B393" s="26"/>
      <c r="C393" s="26"/>
    </row>
    <row r="394" spans="1:3" ht="12.75">
      <c r="A394" s="12"/>
      <c r="B394" s="26"/>
      <c r="C394" s="26"/>
    </row>
    <row r="395" spans="1:3" ht="12.75">
      <c r="A395" s="12"/>
      <c r="B395" s="26"/>
      <c r="C395" s="26"/>
    </row>
    <row r="396" spans="1:3" ht="12.75">
      <c r="A396" s="12"/>
      <c r="B396" s="26"/>
      <c r="C396" s="26"/>
    </row>
    <row r="397" spans="1:3" ht="12.75">
      <c r="A397" s="12"/>
      <c r="B397" s="26"/>
      <c r="C397" s="26"/>
    </row>
    <row r="398" spans="1:3" ht="12.75">
      <c r="A398" s="12"/>
      <c r="B398" s="26"/>
      <c r="C398" s="26"/>
    </row>
    <row r="399" spans="1:3" ht="12.75">
      <c r="A399" s="12"/>
      <c r="B399" s="26"/>
      <c r="C399" s="26"/>
    </row>
    <row r="400" spans="1:3" ht="12.75">
      <c r="A400" s="12"/>
      <c r="B400" s="26"/>
      <c r="C400" s="26"/>
    </row>
    <row r="401" spans="1:3" ht="12.75">
      <c r="A401" s="12"/>
      <c r="B401" s="26"/>
      <c r="C401" s="26"/>
    </row>
    <row r="402" spans="1:3" ht="12.75">
      <c r="A402" s="12"/>
      <c r="B402" s="26"/>
      <c r="C402" s="26"/>
    </row>
    <row r="403" spans="1:3" ht="12.75">
      <c r="A403" s="12"/>
      <c r="B403" s="26"/>
      <c r="C403" s="26"/>
    </row>
    <row r="404" spans="1:3" ht="12.75">
      <c r="A404" s="12"/>
      <c r="B404" s="26"/>
      <c r="C404" s="26"/>
    </row>
    <row r="405" spans="1:3" ht="12.75">
      <c r="A405" s="12"/>
      <c r="B405" s="26"/>
      <c r="C405" s="26"/>
    </row>
    <row r="406" spans="1:3" ht="12.75">
      <c r="A406" s="12"/>
      <c r="B406" s="26"/>
      <c r="C406" s="26"/>
    </row>
    <row r="407" spans="1:3" ht="12.75">
      <c r="A407" s="12"/>
      <c r="B407" s="26"/>
      <c r="C407" s="26"/>
    </row>
    <row r="408" spans="1:3" ht="12.75">
      <c r="A408" s="12"/>
      <c r="B408" s="26"/>
      <c r="C408" s="26"/>
    </row>
    <row r="409" spans="1:3" ht="12.75">
      <c r="A409" s="12"/>
      <c r="B409" s="26"/>
      <c r="C409" s="26"/>
    </row>
    <row r="410" spans="1:3" ht="12.75">
      <c r="A410" s="12"/>
      <c r="B410" s="26"/>
      <c r="C410" s="26"/>
    </row>
    <row r="411" spans="1:3" ht="12.75">
      <c r="A411" s="12"/>
      <c r="B411" s="26"/>
      <c r="C411" s="26"/>
    </row>
    <row r="412" spans="1:3" ht="12.75">
      <c r="A412" s="12"/>
      <c r="B412" s="26"/>
      <c r="C412" s="26"/>
    </row>
    <row r="413" spans="1:3" ht="12.75">
      <c r="A413" s="12"/>
      <c r="B413" s="26"/>
      <c r="C413" s="26"/>
    </row>
    <row r="414" spans="1:3" ht="12.75">
      <c r="A414" s="12"/>
      <c r="B414" s="26"/>
      <c r="C414" s="26"/>
    </row>
    <row r="415" spans="1:3" ht="12.75">
      <c r="A415" s="12"/>
      <c r="B415" s="26"/>
      <c r="C415" s="26"/>
    </row>
    <row r="416" spans="1:3" ht="12.75">
      <c r="A416" s="12"/>
      <c r="B416" s="26"/>
      <c r="C416" s="26"/>
    </row>
    <row r="417" spans="1:3" ht="12.75">
      <c r="A417" s="12"/>
      <c r="B417" s="26"/>
      <c r="C417" s="26"/>
    </row>
    <row r="418" spans="1:3" ht="12.75">
      <c r="A418" s="12"/>
      <c r="B418" s="26"/>
      <c r="C418" s="26"/>
    </row>
    <row r="419" spans="1:3" ht="12.75">
      <c r="A419" s="12"/>
      <c r="B419" s="26"/>
      <c r="C419" s="26"/>
    </row>
    <row r="420" spans="1:3" ht="12.75">
      <c r="A420" s="12"/>
      <c r="B420" s="26"/>
      <c r="C420" s="26"/>
    </row>
    <row r="421" spans="1:3" ht="12.75">
      <c r="A421" s="12"/>
      <c r="B421" s="26"/>
      <c r="C421" s="26"/>
    </row>
    <row r="422" spans="1:3" ht="12.75">
      <c r="A422" s="12"/>
      <c r="B422" s="26"/>
      <c r="C422" s="26"/>
    </row>
    <row r="423" spans="1:3" ht="12.75">
      <c r="A423" s="12"/>
      <c r="B423" s="26"/>
      <c r="C423" s="26"/>
    </row>
    <row r="424" spans="1:3" ht="12.75">
      <c r="A424" s="12"/>
      <c r="B424" s="26"/>
      <c r="C424" s="26"/>
    </row>
    <row r="425" spans="1:3" ht="12.75">
      <c r="A425" s="12"/>
      <c r="B425" s="26"/>
      <c r="C425" s="26"/>
    </row>
    <row r="426" spans="1:3" ht="12.75">
      <c r="A426" s="12"/>
      <c r="B426" s="26"/>
      <c r="C426" s="26"/>
    </row>
    <row r="427" spans="1:3" ht="12.75">
      <c r="A427" s="12"/>
      <c r="B427" s="26"/>
      <c r="C427" s="26"/>
    </row>
    <row r="428" spans="1:3" ht="12.75">
      <c r="A428" s="12"/>
      <c r="B428" s="26"/>
      <c r="C428" s="26"/>
    </row>
    <row r="429" spans="1:3" ht="12.75">
      <c r="A429" s="12"/>
      <c r="B429" s="26"/>
      <c r="C429" s="26"/>
    </row>
    <row r="430" spans="1:3" ht="12.75">
      <c r="A430" s="12"/>
      <c r="B430" s="26"/>
      <c r="C430" s="26"/>
    </row>
    <row r="431" spans="1:3" ht="12.75">
      <c r="A431" s="12"/>
      <c r="B431" s="26"/>
      <c r="C431" s="26"/>
    </row>
    <row r="432" spans="1:3" ht="12.75">
      <c r="A432" s="12"/>
      <c r="B432" s="26"/>
      <c r="C432" s="26"/>
    </row>
    <row r="433" spans="1:3" ht="12.75">
      <c r="A433" s="12"/>
      <c r="B433" s="26"/>
      <c r="C433" s="26"/>
    </row>
    <row r="434" spans="1:3" ht="12.75">
      <c r="A434" s="12"/>
      <c r="B434" s="26"/>
      <c r="C434" s="26"/>
    </row>
    <row r="435" spans="1:3" ht="12.75">
      <c r="A435" s="12"/>
      <c r="B435" s="26"/>
      <c r="C435" s="26"/>
    </row>
    <row r="436" spans="1:3" ht="12.75">
      <c r="A436" s="12"/>
      <c r="B436" s="26"/>
      <c r="C436" s="26"/>
    </row>
    <row r="437" spans="1:3" ht="12.75">
      <c r="A437" s="12"/>
      <c r="B437" s="26"/>
      <c r="C437" s="26"/>
    </row>
    <row r="438" spans="1:3" ht="12.75">
      <c r="A438" s="12"/>
      <c r="B438" s="26"/>
      <c r="C438" s="26"/>
    </row>
    <row r="439" spans="1:3" ht="12.75">
      <c r="A439" s="12"/>
      <c r="B439" s="26"/>
      <c r="C439" s="26"/>
    </row>
    <row r="440" spans="1:3" ht="12.75">
      <c r="A440" s="12"/>
      <c r="B440" s="26"/>
      <c r="C440" s="26"/>
    </row>
    <row r="441" spans="1:3" ht="12.75">
      <c r="A441" s="12"/>
      <c r="B441" s="26"/>
      <c r="C441" s="26"/>
    </row>
    <row r="442" spans="1:3" ht="12.75">
      <c r="A442" s="12"/>
      <c r="B442" s="26"/>
      <c r="C442" s="26"/>
    </row>
    <row r="443" spans="1:3" ht="12.75">
      <c r="A443" s="12"/>
      <c r="B443" s="26"/>
      <c r="C443" s="26"/>
    </row>
    <row r="444" spans="1:3" ht="12.75">
      <c r="A444" s="12"/>
      <c r="B444" s="26"/>
      <c r="C444" s="26"/>
    </row>
    <row r="445" spans="1:3" ht="12.75">
      <c r="A445" s="12"/>
      <c r="B445" s="26"/>
      <c r="C445" s="26"/>
    </row>
    <row r="446" spans="1:3" ht="12.75">
      <c r="A446" s="12"/>
      <c r="B446" s="26"/>
      <c r="C446" s="26"/>
    </row>
    <row r="447" spans="1:3" ht="12.75">
      <c r="A447" s="12"/>
      <c r="B447" s="26"/>
      <c r="C447" s="26"/>
    </row>
    <row r="448" spans="1:3" ht="12.75">
      <c r="A448" s="12"/>
      <c r="B448" s="26"/>
      <c r="C448" s="26"/>
    </row>
    <row r="449" spans="1:3" ht="12.75">
      <c r="A449" s="12"/>
      <c r="B449" s="26"/>
      <c r="C449" s="26"/>
    </row>
    <row r="450" spans="1:3" ht="12.75">
      <c r="A450" s="12"/>
      <c r="B450" s="26"/>
      <c r="C450" s="26"/>
    </row>
    <row r="451" spans="1:3" ht="12.75">
      <c r="A451" s="12"/>
      <c r="B451" s="26"/>
      <c r="C451" s="26"/>
    </row>
    <row r="452" spans="1:3" ht="12.75">
      <c r="A452" s="12"/>
      <c r="B452" s="26"/>
      <c r="C452" s="26"/>
    </row>
    <row r="453" spans="1:3" ht="12.75">
      <c r="A453" s="12"/>
      <c r="B453" s="26"/>
      <c r="C453" s="26"/>
    </row>
    <row r="454" spans="1:3" ht="12.75">
      <c r="A454" s="12"/>
      <c r="B454" s="26"/>
      <c r="C454" s="26"/>
    </row>
    <row r="455" spans="1:3" ht="12.75">
      <c r="A455" s="12"/>
      <c r="B455" s="26"/>
      <c r="C455" s="26"/>
    </row>
    <row r="456" spans="1:3" ht="12.75">
      <c r="A456" s="12"/>
      <c r="B456" s="26"/>
      <c r="C456" s="26"/>
    </row>
    <row r="457" spans="1:3" ht="12.75">
      <c r="A457" s="12"/>
      <c r="B457" s="26"/>
      <c r="C457" s="26"/>
    </row>
    <row r="458" spans="1:3" ht="12.75">
      <c r="A458" s="12"/>
      <c r="B458" s="26"/>
      <c r="C458" s="26"/>
    </row>
    <row r="459" spans="1:3" ht="12.75">
      <c r="A459" s="12"/>
      <c r="B459" s="26"/>
      <c r="C459" s="26"/>
    </row>
    <row r="460" spans="1:3" ht="12.75">
      <c r="A460" s="12"/>
      <c r="B460" s="26"/>
      <c r="C460" s="26"/>
    </row>
    <row r="461" spans="1:3" ht="12.75">
      <c r="A461" s="12"/>
      <c r="B461" s="26"/>
      <c r="C461" s="26"/>
    </row>
    <row r="462" spans="1:3" ht="12.75">
      <c r="A462" s="12"/>
      <c r="B462" s="26"/>
      <c r="C462" s="26"/>
    </row>
    <row r="463" spans="1:3" ht="12.75">
      <c r="A463" s="12"/>
      <c r="B463" s="26"/>
      <c r="C463" s="26"/>
    </row>
    <row r="464" spans="1:3" ht="12.75">
      <c r="A464" s="12"/>
      <c r="B464" s="26"/>
      <c r="C464" s="26"/>
    </row>
    <row r="465" spans="1:3" ht="12.75">
      <c r="A465" s="12"/>
      <c r="B465" s="26"/>
      <c r="C465" s="26"/>
    </row>
    <row r="466" spans="1:3" ht="12.75">
      <c r="A466" s="12"/>
      <c r="B466" s="26"/>
      <c r="C466" s="26"/>
    </row>
    <row r="467" spans="1:3" ht="12.75">
      <c r="A467" s="12"/>
      <c r="B467" s="26"/>
      <c r="C467" s="26"/>
    </row>
    <row r="468" spans="1:3" ht="12.75">
      <c r="A468" s="12"/>
      <c r="B468" s="26"/>
      <c r="C468" s="26"/>
    </row>
    <row r="469" spans="1:3" ht="12.75">
      <c r="A469" s="12"/>
      <c r="B469" s="26"/>
      <c r="C469" s="26"/>
    </row>
    <row r="470" spans="1:3" ht="12.75">
      <c r="A470" s="12"/>
      <c r="B470" s="26"/>
      <c r="C470" s="26"/>
    </row>
    <row r="471" spans="1:3" ht="12.75">
      <c r="A471" s="12"/>
      <c r="B471" s="26"/>
      <c r="C471" s="26"/>
    </row>
    <row r="472" spans="1:3" ht="12.75">
      <c r="A472" s="12"/>
      <c r="B472" s="26"/>
      <c r="C472" s="26"/>
    </row>
    <row r="473" spans="1:3" ht="12.75">
      <c r="A473" s="12"/>
      <c r="B473" s="26"/>
      <c r="C473" s="26"/>
    </row>
    <row r="474" spans="1:3" ht="12.75">
      <c r="A474" s="12"/>
      <c r="B474" s="26"/>
      <c r="C474" s="26"/>
    </row>
    <row r="475" spans="1:3" ht="12.75">
      <c r="A475" s="12"/>
      <c r="B475" s="26"/>
      <c r="C475" s="26"/>
    </row>
    <row r="476" spans="1:3" ht="12.75">
      <c r="A476" s="12"/>
      <c r="B476" s="26"/>
      <c r="C476" s="26"/>
    </row>
    <row r="477" spans="1:3" ht="12.75">
      <c r="A477" s="12"/>
      <c r="B477" s="26"/>
      <c r="C477" s="26"/>
    </row>
    <row r="478" spans="1:3" ht="12.75">
      <c r="A478" s="12"/>
      <c r="B478" s="26"/>
      <c r="C478" s="26"/>
    </row>
    <row r="479" spans="1:3" ht="12.75">
      <c r="A479" s="12"/>
      <c r="B479" s="26"/>
      <c r="C479" s="26"/>
    </row>
    <row r="480" spans="1:3" ht="12.75">
      <c r="A480" s="12"/>
      <c r="B480" s="26"/>
      <c r="C480" s="26"/>
    </row>
    <row r="481" spans="1:3" ht="12.75">
      <c r="A481" s="12"/>
      <c r="B481" s="26"/>
      <c r="C481" s="26"/>
    </row>
    <row r="482" spans="1:3" ht="12.75">
      <c r="A482" s="12"/>
      <c r="B482" s="26"/>
      <c r="C482" s="26"/>
    </row>
    <row r="483" spans="1:3" ht="12.75">
      <c r="A483" s="12"/>
      <c r="B483" s="26"/>
      <c r="C483" s="26"/>
    </row>
    <row r="484" spans="1:3" ht="12.75">
      <c r="A484" s="12"/>
      <c r="B484" s="26"/>
      <c r="C484" s="26"/>
    </row>
    <row r="485" spans="1:3" ht="12.75">
      <c r="A485" s="12"/>
      <c r="B485" s="26"/>
      <c r="C485" s="26"/>
    </row>
    <row r="486" spans="1:3" ht="12.75">
      <c r="A486" s="12"/>
      <c r="B486" s="26"/>
      <c r="C486" s="26"/>
    </row>
    <row r="487" spans="1:3" ht="12.75">
      <c r="A487" s="12"/>
      <c r="B487" s="26"/>
      <c r="C487" s="26"/>
    </row>
    <row r="488" spans="1:3" ht="12.75">
      <c r="A488" s="12"/>
      <c r="B488" s="26"/>
      <c r="C488" s="26"/>
    </row>
    <row r="489" spans="1:3" ht="12.75">
      <c r="A489" s="12"/>
      <c r="B489" s="26"/>
      <c r="C489" s="26"/>
    </row>
    <row r="490" spans="1:3" ht="12.75">
      <c r="A490" s="12"/>
      <c r="B490" s="26"/>
      <c r="C490" s="26"/>
    </row>
    <row r="491" spans="1:3" ht="12.75">
      <c r="A491" s="12"/>
      <c r="B491" s="26"/>
      <c r="C491" s="26"/>
    </row>
    <row r="492" spans="1:3" ht="12.75">
      <c r="A492" s="12"/>
      <c r="B492" s="26"/>
      <c r="C492" s="26"/>
    </row>
    <row r="493" spans="1:3" ht="12.75">
      <c r="A493" s="12"/>
      <c r="B493" s="26"/>
      <c r="C493" s="26"/>
    </row>
    <row r="494" spans="1:3" ht="12.75">
      <c r="A494" s="12"/>
      <c r="B494" s="26"/>
      <c r="C494" s="26"/>
    </row>
    <row r="495" spans="1:3" ht="12.75">
      <c r="A495" s="12"/>
      <c r="B495" s="26"/>
      <c r="C495" s="26"/>
    </row>
    <row r="496" spans="1:3" ht="12.75">
      <c r="A496" s="12"/>
      <c r="B496" s="26"/>
      <c r="C496" s="26"/>
    </row>
    <row r="497" spans="1:3" ht="12.75">
      <c r="A497" s="12"/>
      <c r="B497" s="26"/>
      <c r="C497" s="26"/>
    </row>
    <row r="498" spans="1:3" ht="12.75">
      <c r="A498" s="12"/>
      <c r="B498" s="26"/>
      <c r="C498" s="26"/>
    </row>
    <row r="499" spans="1:3" ht="12.75">
      <c r="A499" s="12"/>
      <c r="B499" s="26"/>
      <c r="C499" s="26"/>
    </row>
    <row r="500" spans="1:3" ht="12.75">
      <c r="A500" s="12"/>
      <c r="B500" s="26"/>
      <c r="C500" s="26"/>
    </row>
    <row r="501" spans="1:3" ht="12.75">
      <c r="A501" s="12"/>
      <c r="B501" s="26"/>
      <c r="C501" s="26"/>
    </row>
    <row r="502" spans="1:3" ht="12.75">
      <c r="A502" s="12"/>
      <c r="B502" s="26"/>
      <c r="C502" s="26"/>
    </row>
    <row r="503" spans="1:3" ht="12.75">
      <c r="A503" s="12"/>
      <c r="B503" s="26"/>
      <c r="C503" s="26"/>
    </row>
    <row r="504" spans="1:3" ht="12.75">
      <c r="A504" s="12"/>
      <c r="B504" s="26"/>
      <c r="C504" s="26"/>
    </row>
    <row r="505" spans="1:3" ht="12.75">
      <c r="A505" s="12"/>
      <c r="B505" s="26"/>
      <c r="C505" s="26"/>
    </row>
    <row r="506" spans="1:3" ht="12.75">
      <c r="A506" s="12"/>
      <c r="B506" s="26"/>
      <c r="C506" s="26"/>
    </row>
    <row r="507" spans="1:3" ht="12.75">
      <c r="A507" s="12"/>
      <c r="B507" s="26"/>
      <c r="C507" s="26"/>
    </row>
    <row r="508" spans="1:3" ht="12.75">
      <c r="A508" s="12"/>
      <c r="B508" s="26"/>
      <c r="C508" s="26"/>
    </row>
    <row r="509" spans="1:3" ht="12.75">
      <c r="A509" s="12"/>
      <c r="B509" s="26"/>
      <c r="C509" s="26"/>
    </row>
    <row r="510" spans="1:3" ht="12.75">
      <c r="A510" s="12"/>
      <c r="B510" s="26"/>
      <c r="C510" s="26"/>
    </row>
    <row r="511" spans="1:3" ht="12.75">
      <c r="A511" s="12"/>
      <c r="B511" s="26"/>
      <c r="C511" s="26"/>
    </row>
    <row r="512" spans="1:3" ht="12.75">
      <c r="A512" s="12"/>
      <c r="B512" s="26"/>
      <c r="C512" s="26"/>
    </row>
    <row r="513" spans="1:3" ht="12.75">
      <c r="A513" s="12"/>
      <c r="B513" s="26"/>
      <c r="C513" s="26"/>
    </row>
    <row r="514" spans="1:3" ht="12.75">
      <c r="A514" s="12"/>
      <c r="B514" s="26"/>
      <c r="C514" s="26"/>
    </row>
    <row r="515" spans="1:3" ht="12.75">
      <c r="A515" s="12"/>
      <c r="B515" s="26"/>
      <c r="C515" s="26"/>
    </row>
    <row r="516" spans="1:3" ht="12.75">
      <c r="A516" s="12"/>
      <c r="B516" s="26"/>
      <c r="C516" s="26"/>
    </row>
    <row r="517" spans="1:3" ht="12.75">
      <c r="A517" s="12"/>
      <c r="B517" s="26"/>
      <c r="C517" s="26"/>
    </row>
    <row r="518" spans="1:3" ht="12.75">
      <c r="A518" s="12"/>
      <c r="B518" s="26"/>
      <c r="C518" s="26"/>
    </row>
    <row r="519" spans="1:3" ht="12.75">
      <c r="A519" s="12"/>
      <c r="B519" s="26"/>
      <c r="C519" s="26"/>
    </row>
    <row r="520" spans="1:3" ht="12.75">
      <c r="A520" s="12"/>
      <c r="B520" s="26"/>
      <c r="C520" s="26"/>
    </row>
    <row r="521" spans="1:3" ht="12.75">
      <c r="A521" s="12"/>
      <c r="B521" s="26"/>
      <c r="C521" s="26"/>
    </row>
    <row r="522" spans="1:3" ht="12.75">
      <c r="A522" s="12"/>
      <c r="B522" s="26"/>
      <c r="C522" s="26"/>
    </row>
    <row r="523" spans="1:3" ht="12.75">
      <c r="A523" s="12"/>
      <c r="B523" s="26"/>
      <c r="C523" s="26"/>
    </row>
    <row r="524" spans="1:3" ht="12.75">
      <c r="A524" s="12"/>
      <c r="B524" s="26"/>
      <c r="C524" s="26"/>
    </row>
    <row r="525" spans="1:3" ht="12.75">
      <c r="A525" s="12"/>
      <c r="B525" s="26"/>
      <c r="C525" s="26"/>
    </row>
    <row r="526" spans="1:3" ht="12.75">
      <c r="A526" s="12"/>
      <c r="B526" s="26"/>
      <c r="C526" s="26"/>
    </row>
    <row r="527" spans="1:3" ht="12.75">
      <c r="A527" s="12"/>
      <c r="B527" s="26"/>
      <c r="C527" s="26"/>
    </row>
    <row r="528" spans="1:3" ht="12.75">
      <c r="A528" s="12"/>
      <c r="B528" s="26"/>
      <c r="C528" s="26"/>
    </row>
    <row r="529" spans="1:3" ht="12.75">
      <c r="A529" s="12"/>
      <c r="B529" s="26"/>
      <c r="C529" s="26"/>
    </row>
    <row r="530" spans="1:3" ht="12.75">
      <c r="A530" s="12"/>
      <c r="B530" s="26"/>
      <c r="C530" s="26"/>
    </row>
    <row r="531" spans="1:3" ht="12.75">
      <c r="A531" s="12"/>
      <c r="B531" s="26"/>
      <c r="C531" s="26"/>
    </row>
    <row r="532" spans="1:3" ht="12.75">
      <c r="A532" s="12"/>
      <c r="B532" s="26"/>
      <c r="C532" s="26"/>
    </row>
    <row r="533" spans="1:3" ht="12.75">
      <c r="A533" s="12"/>
      <c r="B533" s="26"/>
      <c r="C533" s="26"/>
    </row>
    <row r="534" spans="1:3" ht="12.75">
      <c r="A534" s="12"/>
      <c r="B534" s="26"/>
      <c r="C534" s="26"/>
    </row>
    <row r="535" spans="1:3" ht="12.75">
      <c r="A535" s="12"/>
      <c r="B535" s="26"/>
      <c r="C535" s="26"/>
    </row>
    <row r="536" spans="1:3" ht="12.75">
      <c r="A536" s="12"/>
      <c r="B536" s="26"/>
      <c r="C536" s="26"/>
    </row>
    <row r="537" spans="1:3" ht="12.75">
      <c r="A537" s="12"/>
      <c r="B537" s="26"/>
      <c r="C537" s="26"/>
    </row>
    <row r="538" spans="1:3" ht="12.75">
      <c r="A538" s="12"/>
      <c r="B538" s="26"/>
      <c r="C538" s="26"/>
    </row>
    <row r="539" spans="1:3" ht="12.75">
      <c r="A539" s="12"/>
      <c r="B539" s="26"/>
      <c r="C539" s="26"/>
    </row>
    <row r="540" spans="1:3" ht="12.75">
      <c r="A540" s="12"/>
      <c r="B540" s="26"/>
      <c r="C540" s="26"/>
    </row>
    <row r="541" spans="1:3" ht="12.75">
      <c r="A541" s="12"/>
      <c r="B541" s="26"/>
      <c r="C541" s="26"/>
    </row>
    <row r="542" spans="1:3" ht="12.75">
      <c r="A542" s="12"/>
      <c r="B542" s="26"/>
      <c r="C542" s="26"/>
    </row>
    <row r="543" spans="1:3" ht="12.75">
      <c r="A543" s="12"/>
      <c r="B543" s="26"/>
      <c r="C543" s="26"/>
    </row>
    <row r="544" spans="1:3" ht="12.75">
      <c r="A544" s="12"/>
      <c r="B544" s="26"/>
      <c r="C544" s="26"/>
    </row>
    <row r="545" spans="1:3" ht="12.75">
      <c r="A545" s="12"/>
      <c r="B545" s="26"/>
      <c r="C545" s="26"/>
    </row>
    <row r="546" spans="1:3" ht="12.75">
      <c r="A546" s="12"/>
      <c r="B546" s="26"/>
      <c r="C546" s="26"/>
    </row>
    <row r="547" spans="1:3" ht="12.75">
      <c r="A547" s="12"/>
      <c r="B547" s="26"/>
      <c r="C547" s="26"/>
    </row>
    <row r="548" spans="1:3" ht="12.75">
      <c r="A548" s="12"/>
      <c r="B548" s="26"/>
      <c r="C548" s="26"/>
    </row>
    <row r="549" spans="1:3" ht="12.75">
      <c r="A549" s="12"/>
      <c r="B549" s="26"/>
      <c r="C549" s="26"/>
    </row>
    <row r="550" spans="1:3" ht="12.75">
      <c r="A550" s="12"/>
      <c r="B550" s="26"/>
      <c r="C550" s="26"/>
    </row>
    <row r="551" spans="1:3" ht="12.75">
      <c r="A551" s="12"/>
      <c r="B551" s="26"/>
      <c r="C551" s="26"/>
    </row>
    <row r="552" spans="1:3" ht="12.75">
      <c r="A552" s="12"/>
      <c r="B552" s="26"/>
      <c r="C552" s="26"/>
    </row>
    <row r="553" spans="1:3" ht="12.75">
      <c r="A553" s="12"/>
      <c r="B553" s="26"/>
      <c r="C553" s="26"/>
    </row>
    <row r="554" spans="1:3" ht="12.75">
      <c r="A554" s="12"/>
      <c r="B554" s="26"/>
      <c r="C554" s="26"/>
    </row>
    <row r="555" spans="1:3" ht="12.75">
      <c r="A555" s="12"/>
      <c r="B555" s="26"/>
      <c r="C555" s="26"/>
    </row>
    <row r="556" spans="1:3" ht="12.75">
      <c r="A556" s="12"/>
      <c r="B556" s="26"/>
      <c r="C556" s="26"/>
    </row>
    <row r="557" spans="1:3" ht="12.75">
      <c r="A557" s="12"/>
      <c r="B557" s="26"/>
      <c r="C557" s="26"/>
    </row>
    <row r="558" spans="1:3" ht="12.75">
      <c r="A558" s="12"/>
      <c r="B558" s="26"/>
      <c r="C558" s="26"/>
    </row>
    <row r="559" spans="1:3" ht="12.75">
      <c r="A559" s="12"/>
      <c r="B559" s="26"/>
      <c r="C559" s="26"/>
    </row>
    <row r="560" spans="1:3" ht="12.75">
      <c r="A560" s="12"/>
      <c r="B560" s="26"/>
      <c r="C560" s="26"/>
    </row>
    <row r="561" spans="1:3" ht="12.75">
      <c r="A561" s="12"/>
      <c r="B561" s="26"/>
      <c r="C561" s="26"/>
    </row>
    <row r="562" spans="1:3" ht="12.75">
      <c r="A562" s="12"/>
      <c r="B562" s="26"/>
      <c r="C562" s="26"/>
    </row>
    <row r="563" spans="1:3" ht="12.75">
      <c r="A563" s="12"/>
      <c r="B563" s="26"/>
      <c r="C563" s="26"/>
    </row>
    <row r="564" spans="1:3" ht="12.75">
      <c r="A564" s="12"/>
      <c r="B564" s="26"/>
      <c r="C564" s="26"/>
    </row>
    <row r="565" spans="1:3" ht="12.75">
      <c r="A565" s="12"/>
      <c r="B565" s="26"/>
      <c r="C565" s="26"/>
    </row>
    <row r="566" spans="1:3" ht="12.75">
      <c r="A566" s="12"/>
      <c r="B566" s="26"/>
      <c r="C566" s="26"/>
    </row>
    <row r="567" spans="1:3" ht="12.75">
      <c r="A567" s="12"/>
      <c r="B567" s="26"/>
      <c r="C567" s="26"/>
    </row>
    <row r="568" spans="1:3" ht="12.75">
      <c r="A568" s="12"/>
      <c r="B568" s="26"/>
      <c r="C568" s="26"/>
    </row>
    <row r="569" spans="1:3" ht="12.75">
      <c r="A569" s="12"/>
      <c r="B569" s="26"/>
      <c r="C569" s="26"/>
    </row>
    <row r="570" spans="1:3" ht="12.75">
      <c r="A570" s="12"/>
      <c r="B570" s="26"/>
      <c r="C570" s="26"/>
    </row>
    <row r="571" spans="1:3" ht="12.75">
      <c r="A571" s="12"/>
      <c r="B571" s="26"/>
      <c r="C571" s="26"/>
    </row>
    <row r="572" spans="1:3" ht="12.75">
      <c r="A572" s="12"/>
      <c r="B572" s="26"/>
      <c r="C572" s="26"/>
    </row>
    <row r="573" spans="1:3" ht="12.75">
      <c r="A573" s="12"/>
      <c r="B573" s="26"/>
      <c r="C573" s="26"/>
    </row>
    <row r="574" spans="1:3" ht="12.75">
      <c r="A574" s="12"/>
      <c r="B574" s="26"/>
      <c r="C574" s="26"/>
    </row>
    <row r="575" spans="1:3" ht="12.75">
      <c r="A575" s="12"/>
      <c r="B575" s="26"/>
      <c r="C575" s="26"/>
    </row>
    <row r="576" spans="1:3" ht="12.75">
      <c r="A576" s="12"/>
      <c r="B576" s="26"/>
      <c r="C576" s="26"/>
    </row>
    <row r="577" spans="1:3" ht="12.75">
      <c r="A577" s="12"/>
      <c r="B577" s="26"/>
      <c r="C577" s="26"/>
    </row>
    <row r="578" spans="1:3" ht="12.75">
      <c r="A578" s="12"/>
      <c r="B578" s="26"/>
      <c r="C578" s="26"/>
    </row>
    <row r="579" spans="1:3" ht="12.75">
      <c r="A579" s="12"/>
      <c r="B579" s="26"/>
      <c r="C579" s="26"/>
    </row>
    <row r="580" spans="1:3" ht="12.75">
      <c r="A580" s="12"/>
      <c r="B580" s="26"/>
      <c r="C580" s="26"/>
    </row>
    <row r="581" spans="1:3" ht="12.75">
      <c r="A581" s="12"/>
      <c r="B581" s="26"/>
      <c r="C581" s="26"/>
    </row>
    <row r="582" spans="1:3" ht="12.75">
      <c r="A582" s="12"/>
      <c r="B582" s="26"/>
      <c r="C582" s="26"/>
    </row>
    <row r="583" spans="1:3" ht="12.75">
      <c r="A583" s="12"/>
      <c r="B583" s="26"/>
      <c r="C583" s="26"/>
    </row>
    <row r="584" spans="1:3" ht="12.75">
      <c r="A584" s="12"/>
      <c r="B584" s="26"/>
      <c r="C584" s="26"/>
    </row>
    <row r="585" spans="1:3" ht="12.75">
      <c r="A585" s="12"/>
      <c r="B585" s="26"/>
      <c r="C585" s="26"/>
    </row>
    <row r="586" spans="1:3" ht="12.75">
      <c r="A586" s="12"/>
      <c r="B586" s="26"/>
      <c r="C586" s="26"/>
    </row>
    <row r="587" spans="1:3" ht="12.75">
      <c r="A587" s="12"/>
      <c r="B587" s="26"/>
      <c r="C587" s="26"/>
    </row>
    <row r="588" spans="1:3" ht="12.75">
      <c r="A588" s="12"/>
      <c r="B588" s="26"/>
      <c r="C588" s="26"/>
    </row>
    <row r="589" spans="1:3" ht="12.75">
      <c r="A589" s="12"/>
      <c r="B589" s="26"/>
      <c r="C589" s="26"/>
    </row>
    <row r="590" spans="1:3" ht="12.75">
      <c r="A590" s="12"/>
      <c r="B590" s="26"/>
      <c r="C590" s="26"/>
    </row>
    <row r="591" spans="1:3" ht="12.75">
      <c r="A591" s="12"/>
      <c r="B591" s="26"/>
      <c r="C591" s="26"/>
    </row>
    <row r="592" spans="1:3" ht="12.75">
      <c r="A592" s="12"/>
      <c r="B592" s="26"/>
      <c r="C592" s="26"/>
    </row>
    <row r="593" spans="1:3" ht="12.75">
      <c r="A593" s="12"/>
      <c r="B593" s="26"/>
      <c r="C593" s="26"/>
    </row>
    <row r="594" spans="1:3" ht="12.75">
      <c r="A594" s="12"/>
      <c r="B594" s="26"/>
      <c r="C594" s="26"/>
    </row>
    <row r="595" spans="1:3" ht="12.75">
      <c r="A595" s="12"/>
      <c r="B595" s="26"/>
      <c r="C595" s="26"/>
    </row>
    <row r="596" spans="1:3" ht="12.75">
      <c r="A596" s="12"/>
      <c r="B596" s="26"/>
      <c r="C596" s="26"/>
    </row>
    <row r="597" spans="1:3" ht="12.75">
      <c r="A597" s="12"/>
      <c r="B597" s="26"/>
      <c r="C597" s="26"/>
    </row>
    <row r="598" spans="1:3" ht="12.75">
      <c r="A598" s="12"/>
      <c r="B598" s="26"/>
      <c r="C598" s="26"/>
    </row>
    <row r="599" spans="1:3" ht="12.75">
      <c r="A599" s="12"/>
      <c r="B599" s="26"/>
      <c r="C599" s="26"/>
    </row>
    <row r="600" spans="1:3" ht="12.75">
      <c r="A600" s="12"/>
      <c r="B600" s="26"/>
      <c r="C600" s="26"/>
    </row>
    <row r="601" spans="1:3" ht="12.75">
      <c r="A601" s="12"/>
      <c r="B601" s="26"/>
      <c r="C601" s="26"/>
    </row>
    <row r="602" spans="1:3" ht="12.75">
      <c r="A602" s="12"/>
      <c r="B602" s="26"/>
      <c r="C602" s="26"/>
    </row>
    <row r="603" spans="1:3" ht="12.75">
      <c r="A603" s="12"/>
      <c r="B603" s="26"/>
      <c r="C603" s="26"/>
    </row>
    <row r="604" spans="1:3" ht="12.75">
      <c r="A604" s="12"/>
      <c r="B604" s="26"/>
      <c r="C604" s="26"/>
    </row>
    <row r="605" spans="1:3" ht="12.75">
      <c r="A605" s="12"/>
      <c r="B605" s="26"/>
      <c r="C605" s="26"/>
    </row>
    <row r="606" spans="1:3" ht="12.75">
      <c r="A606" s="12"/>
      <c r="B606" s="26"/>
      <c r="C606" s="26"/>
    </row>
    <row r="607" spans="1:3" ht="12.75">
      <c r="A607" s="12"/>
      <c r="B607" s="26"/>
      <c r="C607" s="26"/>
    </row>
    <row r="608" spans="1:3" ht="12.75">
      <c r="A608" s="12"/>
      <c r="B608" s="26"/>
      <c r="C608" s="26"/>
    </row>
    <row r="609" spans="1:3" ht="12.75">
      <c r="A609" s="12"/>
      <c r="B609" s="26"/>
      <c r="C609" s="26"/>
    </row>
    <row r="610" spans="1:3" ht="12.75">
      <c r="A610" s="12"/>
      <c r="B610" s="26"/>
      <c r="C610" s="26"/>
    </row>
    <row r="611" spans="1:3" ht="12.75">
      <c r="A611" s="12"/>
      <c r="B611" s="26"/>
      <c r="C611" s="26"/>
    </row>
    <row r="612" spans="1:3" ht="12.75">
      <c r="A612" s="12"/>
      <c r="B612" s="26"/>
      <c r="C612" s="26"/>
    </row>
    <row r="613" spans="1:3" ht="12.75">
      <c r="A613" s="12"/>
      <c r="B613" s="26"/>
      <c r="C613" s="26"/>
    </row>
    <row r="614" spans="1:3" ht="12.75">
      <c r="A614" s="12"/>
      <c r="B614" s="26"/>
      <c r="C614" s="26"/>
    </row>
    <row r="615" spans="1:3" ht="12.75">
      <c r="A615" s="12"/>
      <c r="B615" s="26"/>
      <c r="C615" s="26"/>
    </row>
    <row r="616" spans="1:3" ht="12.75">
      <c r="A616" s="12"/>
      <c r="B616" s="26"/>
      <c r="C616" s="26"/>
    </row>
    <row r="617" spans="1:3" ht="12.75">
      <c r="A617" s="12"/>
      <c r="B617" s="26"/>
      <c r="C617" s="26"/>
    </row>
    <row r="618" spans="1:3" ht="12.75">
      <c r="A618" s="12"/>
      <c r="B618" s="26"/>
      <c r="C618" s="26"/>
    </row>
    <row r="619" spans="1:3" ht="12.75">
      <c r="A619" s="12"/>
      <c r="B619" s="26"/>
      <c r="C619" s="26"/>
    </row>
    <row r="620" spans="1:3" ht="12.75">
      <c r="A620" s="12"/>
      <c r="B620" s="26"/>
      <c r="C620" s="26"/>
    </row>
    <row r="621" spans="1:3" ht="12.75">
      <c r="A621" s="12"/>
      <c r="B621" s="26"/>
      <c r="C621" s="26"/>
    </row>
    <row r="622" spans="1:3" ht="12.75">
      <c r="A622" s="12"/>
      <c r="B622" s="26"/>
      <c r="C622" s="26"/>
    </row>
    <row r="623" spans="1:3" ht="12.75">
      <c r="A623" s="12"/>
      <c r="B623" s="26"/>
      <c r="C623" s="26"/>
    </row>
    <row r="624" spans="1:3" ht="12.75">
      <c r="A624" s="12"/>
      <c r="B624" s="26"/>
      <c r="C624" s="26"/>
    </row>
    <row r="625" spans="1:3" ht="12.75">
      <c r="A625" s="12"/>
      <c r="B625" s="26"/>
      <c r="C625" s="26"/>
    </row>
    <row r="626" spans="1:3" ht="12.75">
      <c r="A626" s="12"/>
      <c r="B626" s="26"/>
      <c r="C626" s="26"/>
    </row>
    <row r="627" spans="1:3" ht="12.75">
      <c r="A627" s="12"/>
      <c r="B627" s="26"/>
      <c r="C627" s="26"/>
    </row>
    <row r="628" spans="1:3" ht="12.75">
      <c r="A628" s="12"/>
      <c r="B628" s="26"/>
      <c r="C628" s="26"/>
    </row>
    <row r="629" spans="1:3" ht="12.75">
      <c r="A629" s="12"/>
      <c r="B629" s="26"/>
      <c r="C629" s="26"/>
    </row>
    <row r="630" spans="1:3" ht="12.75">
      <c r="A630" s="12"/>
      <c r="B630" s="26"/>
      <c r="C630" s="26"/>
    </row>
    <row r="631" spans="1:3" ht="12.75">
      <c r="A631" s="12"/>
      <c r="B631" s="26"/>
      <c r="C631" s="26"/>
    </row>
    <row r="632" spans="1:3" ht="12.75">
      <c r="A632" s="12"/>
      <c r="B632" s="26"/>
      <c r="C632" s="26"/>
    </row>
    <row r="633" spans="1:3" ht="12.75">
      <c r="A633" s="12"/>
      <c r="B633" s="26"/>
      <c r="C633" s="26"/>
    </row>
    <row r="634" spans="1:3" ht="12.75">
      <c r="A634" s="12"/>
      <c r="B634" s="26"/>
      <c r="C634" s="26"/>
    </row>
    <row r="635" spans="1:3" ht="12.75">
      <c r="A635" s="12"/>
      <c r="B635" s="26"/>
      <c r="C635" s="26"/>
    </row>
    <row r="636" spans="1:3" ht="12.75">
      <c r="A636" s="12"/>
      <c r="B636" s="26"/>
      <c r="C636" s="26"/>
    </row>
    <row r="637" spans="1:3" ht="12.75">
      <c r="A637" s="12"/>
      <c r="B637" s="26"/>
      <c r="C637" s="26"/>
    </row>
    <row r="638" spans="1:3" ht="12.75">
      <c r="A638" s="12"/>
      <c r="B638" s="26"/>
      <c r="C638" s="26"/>
    </row>
    <row r="639" spans="1:3" ht="12.75">
      <c r="A639" s="12"/>
      <c r="B639" s="26"/>
      <c r="C639" s="26"/>
    </row>
    <row r="640" spans="1:3" ht="12.75">
      <c r="A640" s="12"/>
      <c r="B640" s="26"/>
      <c r="C640" s="26"/>
    </row>
    <row r="641" spans="1:3" ht="12.75">
      <c r="A641" s="12"/>
      <c r="B641" s="26"/>
      <c r="C641" s="26"/>
    </row>
    <row r="642" spans="1:3" ht="12.75">
      <c r="A642" s="12"/>
      <c r="B642" s="26"/>
      <c r="C642" s="26"/>
    </row>
    <row r="643" spans="1:3" ht="12.75">
      <c r="A643" s="12"/>
      <c r="B643" s="26"/>
      <c r="C643" s="26"/>
    </row>
    <row r="644" spans="1:3" ht="12.75">
      <c r="A644" s="12"/>
      <c r="B644" s="26"/>
      <c r="C644" s="26"/>
    </row>
    <row r="645" spans="1:3" ht="12.75">
      <c r="A645" s="12"/>
      <c r="B645" s="26"/>
      <c r="C645" s="26"/>
    </row>
    <row r="646" spans="1:3" ht="12.75">
      <c r="A646" s="12"/>
      <c r="B646" s="26"/>
      <c r="C646" s="26"/>
    </row>
    <row r="647" spans="1:3" ht="12.75">
      <c r="A647" s="12"/>
      <c r="B647" s="26"/>
      <c r="C647" s="26"/>
    </row>
    <row r="648" spans="1:3" ht="12.75">
      <c r="A648" s="12"/>
      <c r="B648" s="26"/>
      <c r="C648" s="26"/>
    </row>
    <row r="649" spans="1:3" ht="12.75">
      <c r="A649" s="12"/>
      <c r="B649" s="26"/>
      <c r="C649" s="26"/>
    </row>
    <row r="650" spans="1:3" ht="12.75">
      <c r="A650" s="12"/>
      <c r="B650" s="26"/>
      <c r="C650" s="26"/>
    </row>
    <row r="651" spans="1:3" ht="12.75">
      <c r="A651" s="12"/>
      <c r="B651" s="26"/>
      <c r="C651" s="26"/>
    </row>
    <row r="652" spans="1:3" ht="12.75">
      <c r="A652" s="12"/>
      <c r="B652" s="26"/>
      <c r="C652" s="26"/>
    </row>
    <row r="653" spans="1:3" ht="12.75">
      <c r="A653" s="12"/>
      <c r="B653" s="26"/>
      <c r="C653" s="26"/>
    </row>
    <row r="654" spans="1:3" ht="12.75">
      <c r="A654" s="12"/>
      <c r="B654" s="26"/>
      <c r="C654" s="26"/>
    </row>
    <row r="655" spans="1:3" ht="12.75">
      <c r="A655" s="12"/>
      <c r="B655" s="26"/>
      <c r="C655" s="26"/>
    </row>
    <row r="656" spans="1:3" ht="12.75">
      <c r="A656" s="12"/>
      <c r="B656" s="26"/>
      <c r="C656" s="26"/>
    </row>
    <row r="657" spans="1:3" ht="12.75">
      <c r="A657" s="12"/>
      <c r="B657" s="26"/>
      <c r="C657" s="26"/>
    </row>
    <row r="658" spans="1:3" ht="12.75">
      <c r="A658" s="12"/>
      <c r="B658" s="26"/>
      <c r="C658" s="26"/>
    </row>
    <row r="659" spans="1:3" ht="12.75">
      <c r="A659" s="12"/>
      <c r="B659" s="26"/>
      <c r="C659" s="26"/>
    </row>
    <row r="660" spans="1:3" ht="12.75">
      <c r="A660" s="12"/>
      <c r="B660" s="26"/>
      <c r="C660" s="26"/>
    </row>
    <row r="661" spans="1:3" ht="12.75">
      <c r="A661" s="12"/>
      <c r="B661" s="26"/>
      <c r="C661" s="26"/>
    </row>
    <row r="662" spans="1:3" ht="12.75">
      <c r="A662" s="12"/>
      <c r="B662" s="26"/>
      <c r="C662" s="26"/>
    </row>
    <row r="663" spans="1:3" ht="12.75">
      <c r="A663" s="12"/>
      <c r="B663" s="26"/>
      <c r="C663" s="26"/>
    </row>
    <row r="664" spans="1:3" ht="12.75">
      <c r="A664" s="12"/>
      <c r="B664" s="26"/>
      <c r="C664" s="26"/>
    </row>
    <row r="665" spans="1:3" ht="12.75">
      <c r="A665" s="12"/>
      <c r="B665" s="26"/>
      <c r="C665" s="26"/>
    </row>
    <row r="666" spans="1:3" ht="12.75">
      <c r="A666" s="12"/>
      <c r="B666" s="26"/>
      <c r="C666" s="26"/>
    </row>
    <row r="667" spans="1:3" ht="12.75">
      <c r="A667" s="12"/>
      <c r="B667" s="26"/>
      <c r="C667" s="26"/>
    </row>
    <row r="668" spans="1:3" ht="12.75">
      <c r="A668" s="12"/>
      <c r="B668" s="26"/>
      <c r="C668" s="26"/>
    </row>
    <row r="669" spans="1:3" ht="12.75">
      <c r="A669" s="12"/>
      <c r="B669" s="26"/>
      <c r="C669" s="26"/>
    </row>
    <row r="670" spans="1:3" ht="12.75">
      <c r="A670" s="12"/>
      <c r="B670" s="26"/>
      <c r="C670" s="26"/>
    </row>
    <row r="671" spans="1:3" ht="12.75">
      <c r="A671" s="12"/>
      <c r="B671" s="26"/>
      <c r="C671" s="26"/>
    </row>
    <row r="672" spans="1:3" ht="12.75">
      <c r="A672" s="12"/>
      <c r="B672" s="26"/>
      <c r="C672" s="26"/>
    </row>
    <row r="673" spans="1:3" ht="12.75">
      <c r="A673" s="12"/>
      <c r="B673" s="26"/>
      <c r="C673" s="26"/>
    </row>
    <row r="674" spans="1:3" ht="12.75">
      <c r="A674" s="12"/>
      <c r="B674" s="26"/>
      <c r="C674" s="26"/>
    </row>
    <row r="675" spans="1:3" ht="12.75">
      <c r="A675" s="12"/>
      <c r="B675" s="26"/>
      <c r="C675" s="26"/>
    </row>
    <row r="676" spans="1:3" ht="12.75">
      <c r="A676" s="12"/>
      <c r="B676" s="26"/>
      <c r="C676" s="26"/>
    </row>
    <row r="677" spans="1:3" ht="12.75">
      <c r="A677" s="12"/>
      <c r="B677" s="26"/>
      <c r="C677" s="26"/>
    </row>
    <row r="678" spans="1:3" ht="12.75">
      <c r="A678" s="12"/>
      <c r="B678" s="26"/>
      <c r="C678" s="26"/>
    </row>
    <row r="679" spans="1:3" ht="12.75">
      <c r="A679" s="12"/>
      <c r="B679" s="26"/>
      <c r="C679" s="26"/>
    </row>
    <row r="680" spans="1:3" ht="12.75">
      <c r="A680" s="12"/>
      <c r="B680" s="26"/>
      <c r="C680" s="26"/>
    </row>
    <row r="681" spans="1:3" ht="12.75">
      <c r="A681" s="12"/>
      <c r="B681" s="26"/>
      <c r="C681" s="26"/>
    </row>
    <row r="682" spans="1:3" ht="12.75">
      <c r="A682" s="12"/>
      <c r="B682" s="26"/>
      <c r="C682" s="26"/>
    </row>
    <row r="683" spans="1:3" ht="12.75">
      <c r="A683" s="12"/>
      <c r="B683" s="26"/>
      <c r="C683" s="26"/>
    </row>
    <row r="684" spans="1:3" ht="12.75">
      <c r="A684" s="12"/>
      <c r="B684" s="26"/>
      <c r="C684" s="26"/>
    </row>
    <row r="685" spans="1:3" ht="12.75">
      <c r="A685" s="12"/>
      <c r="B685" s="26"/>
      <c r="C685" s="26"/>
    </row>
    <row r="686" spans="1:3" ht="12.75">
      <c r="A686" s="12"/>
      <c r="B686" s="26"/>
      <c r="C686" s="26"/>
    </row>
    <row r="687" spans="1:3" ht="12.75">
      <c r="A687" s="12"/>
      <c r="B687" s="26"/>
      <c r="C687" s="26"/>
    </row>
    <row r="688" spans="1:3" ht="12.75">
      <c r="A688" s="12"/>
      <c r="B688" s="26"/>
      <c r="C688" s="26"/>
    </row>
    <row r="689" spans="1:3" ht="12.75">
      <c r="A689" s="12"/>
      <c r="B689" s="26"/>
      <c r="C689" s="26"/>
    </row>
    <row r="690" spans="1:3" ht="12.75">
      <c r="A690" s="12"/>
      <c r="B690" s="26"/>
      <c r="C690" s="26"/>
    </row>
    <row r="691" spans="1:3" ht="12.75">
      <c r="A691" s="12"/>
      <c r="B691" s="26"/>
      <c r="C691" s="26"/>
    </row>
    <row r="692" spans="1:3" ht="12.75">
      <c r="A692" s="12"/>
      <c r="B692" s="26"/>
      <c r="C692" s="26"/>
    </row>
    <row r="693" spans="1:3" ht="12.75">
      <c r="A693" s="12"/>
      <c r="B693" s="26"/>
      <c r="C693" s="26"/>
    </row>
    <row r="694" spans="1:3" ht="12.75">
      <c r="A694" s="12"/>
      <c r="B694" s="26"/>
      <c r="C694" s="26"/>
    </row>
    <row r="695" spans="1:3" ht="12.75">
      <c r="A695" s="12"/>
      <c r="B695" s="26"/>
      <c r="C695" s="26"/>
    </row>
    <row r="696" spans="1:3" ht="12.75">
      <c r="A696" s="12"/>
      <c r="B696" s="26"/>
      <c r="C696" s="26"/>
    </row>
    <row r="697" spans="1:3" ht="12.75">
      <c r="A697" s="12"/>
      <c r="B697" s="26"/>
      <c r="C697" s="26"/>
    </row>
    <row r="698" spans="1:3" ht="12.75">
      <c r="A698" s="12"/>
      <c r="B698" s="26"/>
      <c r="C698" s="26"/>
    </row>
    <row r="699" spans="1:3" ht="12.75">
      <c r="A699" s="12"/>
      <c r="B699" s="26"/>
      <c r="C699" s="26"/>
    </row>
    <row r="700" spans="1:3" ht="12.75">
      <c r="A700" s="12"/>
      <c r="B700" s="26"/>
      <c r="C700" s="26"/>
    </row>
    <row r="701" spans="1:3" ht="12.75">
      <c r="A701" s="12"/>
      <c r="B701" s="26"/>
      <c r="C701" s="26"/>
    </row>
    <row r="702" spans="1:3" ht="12.75">
      <c r="A702" s="12"/>
      <c r="B702" s="26"/>
      <c r="C702" s="26"/>
    </row>
    <row r="703" spans="1:3" ht="12.75">
      <c r="A703" s="12"/>
      <c r="B703" s="26"/>
      <c r="C703" s="26"/>
    </row>
    <row r="704" spans="1:3" ht="12.75">
      <c r="A704" s="12"/>
      <c r="B704" s="26"/>
      <c r="C704" s="26"/>
    </row>
    <row r="705" spans="1:3" ht="12.75">
      <c r="A705" s="12"/>
      <c r="B705" s="26"/>
      <c r="C705" s="26"/>
    </row>
    <row r="706" spans="1:3" ht="12.75">
      <c r="A706" s="12"/>
      <c r="B706" s="26"/>
      <c r="C706" s="26"/>
    </row>
    <row r="707" spans="1:3" ht="12.75">
      <c r="A707" s="12"/>
      <c r="B707" s="26"/>
      <c r="C707" s="26"/>
    </row>
    <row r="708" spans="1:3" ht="12.75">
      <c r="A708" s="12"/>
      <c r="B708" s="26"/>
      <c r="C708" s="26"/>
    </row>
    <row r="709" spans="1:3" ht="12.75">
      <c r="A709" s="12"/>
      <c r="B709" s="26"/>
      <c r="C709" s="26"/>
    </row>
    <row r="710" spans="1:3" ht="12.75">
      <c r="A710" s="12"/>
      <c r="B710" s="26"/>
      <c r="C710" s="26"/>
    </row>
    <row r="711" spans="1:3" ht="12.75">
      <c r="A711" s="12"/>
      <c r="B711" s="26"/>
      <c r="C711" s="26"/>
    </row>
    <row r="712" spans="1:3" ht="12.75">
      <c r="A712" s="12"/>
      <c r="B712" s="26"/>
      <c r="C712" s="26"/>
    </row>
    <row r="713" spans="1:3" ht="12.75">
      <c r="A713" s="12"/>
      <c r="B713" s="26"/>
      <c r="C713" s="26"/>
    </row>
    <row r="714" spans="1:3" ht="12.75">
      <c r="A714" s="12"/>
      <c r="B714" s="26"/>
      <c r="C714" s="26"/>
    </row>
    <row r="715" spans="1:3" ht="12.75">
      <c r="A715" s="12"/>
      <c r="B715" s="26"/>
      <c r="C715" s="26"/>
    </row>
    <row r="716" spans="1:3" ht="12.75">
      <c r="A716" s="12"/>
      <c r="B716" s="26"/>
      <c r="C716" s="26"/>
    </row>
    <row r="717" spans="1:3" ht="12.75">
      <c r="A717" s="12"/>
      <c r="B717" s="26"/>
      <c r="C717" s="26"/>
    </row>
    <row r="718" spans="1:3" ht="12.75">
      <c r="A718" s="12"/>
      <c r="B718" s="26"/>
      <c r="C718" s="26"/>
    </row>
    <row r="719" spans="1:3" ht="12.75">
      <c r="A719" s="12"/>
      <c r="B719" s="26"/>
      <c r="C719" s="26"/>
    </row>
    <row r="720" spans="1:3" ht="12.75">
      <c r="A720" s="12"/>
      <c r="B720" s="26"/>
      <c r="C720" s="26"/>
    </row>
    <row r="721" spans="1:3" ht="12.75">
      <c r="A721" s="12"/>
      <c r="B721" s="26"/>
      <c r="C721" s="26"/>
    </row>
    <row r="722" spans="1:3" ht="12.75">
      <c r="A722" s="12"/>
      <c r="B722" s="26"/>
      <c r="C722" s="26"/>
    </row>
    <row r="723" spans="1:3" ht="12.75">
      <c r="A723" s="12"/>
      <c r="B723" s="26"/>
      <c r="C723" s="26"/>
    </row>
    <row r="724" spans="1:3" ht="12.75">
      <c r="A724" s="12"/>
      <c r="B724" s="26"/>
      <c r="C724" s="26"/>
    </row>
    <row r="725" spans="1:3" ht="12.75">
      <c r="A725" s="12"/>
      <c r="B725" s="26"/>
      <c r="C725" s="26"/>
    </row>
    <row r="726" spans="1:3" ht="12.75">
      <c r="A726" s="12"/>
      <c r="B726" s="26"/>
      <c r="C726" s="26"/>
    </row>
    <row r="727" spans="1:3" ht="12.75">
      <c r="A727" s="12"/>
      <c r="B727" s="26"/>
      <c r="C727" s="26"/>
    </row>
    <row r="728" spans="1:3" ht="12.75">
      <c r="A728" s="12"/>
      <c r="B728" s="26"/>
      <c r="C728" s="26"/>
    </row>
    <row r="729" spans="1:3" ht="12.75">
      <c r="A729" s="12"/>
      <c r="B729" s="26"/>
      <c r="C729" s="26"/>
    </row>
    <row r="730" spans="1:3" ht="12.75">
      <c r="A730" s="12"/>
      <c r="B730" s="26"/>
      <c r="C730" s="26"/>
    </row>
    <row r="731" spans="1:3" ht="12.75">
      <c r="A731" s="12"/>
      <c r="B731" s="26"/>
      <c r="C731" s="26"/>
    </row>
    <row r="732" spans="1:3" ht="12.75">
      <c r="A732" s="12"/>
      <c r="B732" s="26"/>
      <c r="C732" s="26"/>
    </row>
    <row r="733" spans="1:3" ht="12.75">
      <c r="A733" s="12"/>
      <c r="B733" s="26"/>
      <c r="C733" s="26"/>
    </row>
    <row r="734" spans="1:3" ht="12.75">
      <c r="A734" s="12"/>
      <c r="B734" s="26"/>
      <c r="C734" s="26"/>
    </row>
    <row r="735" spans="1:3" ht="12.75">
      <c r="A735" s="12"/>
      <c r="B735" s="26"/>
      <c r="C735" s="26"/>
    </row>
    <row r="736" spans="1:3" ht="12.75">
      <c r="A736" s="12"/>
      <c r="B736" s="26"/>
      <c r="C736" s="26"/>
    </row>
    <row r="737" spans="1:3" ht="12.75">
      <c r="A737" s="12"/>
      <c r="B737" s="26"/>
      <c r="C737" s="26"/>
    </row>
    <row r="738" spans="1:3" ht="12.75">
      <c r="A738" s="12"/>
      <c r="B738" s="26"/>
      <c r="C738" s="26"/>
    </row>
    <row r="739" spans="1:3" ht="12.75">
      <c r="A739" s="12"/>
      <c r="B739" s="26"/>
      <c r="C739" s="26"/>
    </row>
    <row r="740" spans="1:3" ht="12.75">
      <c r="A740" s="12"/>
      <c r="B740" s="26"/>
      <c r="C740" s="26"/>
    </row>
    <row r="741" spans="1:3" ht="12.75">
      <c r="A741" s="12"/>
      <c r="B741" s="26"/>
      <c r="C741" s="26"/>
    </row>
    <row r="742" spans="1:3" ht="12.75">
      <c r="A742" s="12"/>
      <c r="B742" s="26"/>
      <c r="C742" s="26"/>
    </row>
    <row r="743" spans="1:3" ht="12.75">
      <c r="A743" s="12"/>
      <c r="B743" s="26"/>
      <c r="C743" s="26"/>
    </row>
    <row r="744" spans="1:3" ht="12.75">
      <c r="A744" s="12"/>
      <c r="B744" s="26"/>
      <c r="C744" s="26"/>
    </row>
    <row r="745" spans="1:3" ht="12.75">
      <c r="A745" s="12"/>
      <c r="B745" s="26"/>
      <c r="C745" s="26"/>
    </row>
    <row r="746" spans="1:3" ht="12.75">
      <c r="A746" s="12"/>
      <c r="B746" s="26"/>
      <c r="C746" s="26"/>
    </row>
    <row r="747" spans="1:3" ht="12.75">
      <c r="A747" s="12"/>
      <c r="B747" s="26"/>
      <c r="C747" s="26"/>
    </row>
    <row r="748" spans="1:3" ht="12.75">
      <c r="A748" s="12"/>
      <c r="B748" s="26"/>
      <c r="C748" s="26"/>
    </row>
    <row r="749" spans="1:3" ht="12.75">
      <c r="A749" s="12"/>
      <c r="B749" s="26"/>
      <c r="C749" s="26"/>
    </row>
    <row r="750" spans="1:3" ht="12.75">
      <c r="A750" s="12"/>
      <c r="B750" s="26"/>
      <c r="C750" s="26"/>
    </row>
    <row r="751" spans="1:3" ht="12.75">
      <c r="A751" s="12"/>
      <c r="B751" s="26"/>
      <c r="C751" s="26"/>
    </row>
    <row r="752" spans="1:3" ht="12.75">
      <c r="A752" s="12"/>
      <c r="B752" s="26"/>
      <c r="C752" s="26"/>
    </row>
    <row r="753" spans="1:3" ht="12.75">
      <c r="A753" s="12"/>
      <c r="B753" s="26"/>
      <c r="C753" s="26"/>
    </row>
    <row r="754" spans="1:3" ht="12.75">
      <c r="A754" s="12"/>
      <c r="B754" s="26"/>
      <c r="C754" s="26"/>
    </row>
    <row r="755" spans="1:3" ht="12.75">
      <c r="A755" s="12"/>
      <c r="B755" s="26"/>
      <c r="C755" s="26"/>
    </row>
    <row r="756" spans="1:3" ht="12.75">
      <c r="A756" s="12"/>
      <c r="B756" s="26"/>
      <c r="C756" s="26"/>
    </row>
    <row r="757" spans="1:3" ht="12.75">
      <c r="A757" s="12"/>
      <c r="B757" s="26"/>
      <c r="C757" s="26"/>
    </row>
    <row r="758" spans="1:3" ht="12.75">
      <c r="A758" s="12"/>
      <c r="B758" s="26"/>
      <c r="C758" s="26"/>
    </row>
    <row r="759" spans="1:3" ht="12.75">
      <c r="A759" s="12"/>
      <c r="B759" s="26"/>
      <c r="C759" s="26"/>
    </row>
    <row r="760" spans="1:3" ht="12.75">
      <c r="A760" s="12"/>
      <c r="B760" s="26"/>
      <c r="C760" s="26"/>
    </row>
    <row r="761" spans="1:3" ht="12.75">
      <c r="A761" s="12"/>
      <c r="B761" s="26"/>
      <c r="C761" s="26"/>
    </row>
    <row r="762" spans="1:3" ht="12.75">
      <c r="A762" s="12"/>
      <c r="B762" s="26"/>
      <c r="C762" s="26"/>
    </row>
    <row r="763" spans="1:3" ht="12.75">
      <c r="A763" s="12"/>
      <c r="B763" s="26"/>
      <c r="C763" s="26"/>
    </row>
    <row r="764" spans="1:3" ht="12.75">
      <c r="A764" s="12"/>
      <c r="B764" s="26"/>
      <c r="C764" s="26"/>
    </row>
    <row r="765" spans="1:3" ht="12.75">
      <c r="A765" s="12"/>
      <c r="B765" s="26"/>
      <c r="C765" s="26"/>
    </row>
    <row r="766" spans="1:3" ht="12.75">
      <c r="A766" s="12"/>
      <c r="B766" s="26"/>
      <c r="C766" s="26"/>
    </row>
    <row r="767" spans="1:3" ht="12.75">
      <c r="A767" s="12"/>
      <c r="B767" s="26"/>
      <c r="C767" s="26"/>
    </row>
    <row r="768" spans="1:3" ht="12.75">
      <c r="A768" s="12"/>
      <c r="B768" s="26"/>
      <c r="C768" s="26"/>
    </row>
    <row r="769" spans="1:3" ht="12.75">
      <c r="A769" s="12"/>
      <c r="B769" s="26"/>
      <c r="C769" s="26"/>
    </row>
    <row r="770" spans="1:3" ht="12.75">
      <c r="A770" s="12"/>
      <c r="B770" s="26"/>
      <c r="C770" s="26"/>
    </row>
    <row r="771" spans="1:3" ht="12.75">
      <c r="A771" s="12"/>
      <c r="B771" s="26"/>
      <c r="C771" s="26"/>
    </row>
    <row r="772" spans="1:3" ht="12.75">
      <c r="A772" s="12"/>
      <c r="B772" s="26"/>
      <c r="C772" s="26"/>
    </row>
    <row r="773" spans="1:3" ht="12.75">
      <c r="A773" s="12"/>
      <c r="B773" s="26"/>
      <c r="C773" s="26"/>
    </row>
    <row r="774" spans="1:3" ht="12.75">
      <c r="A774" s="12"/>
      <c r="B774" s="26"/>
      <c r="C774" s="26"/>
    </row>
    <row r="775" spans="1:3" ht="12.75">
      <c r="A775" s="12"/>
      <c r="B775" s="26"/>
      <c r="C775" s="26"/>
    </row>
    <row r="776" spans="1:3" ht="12.75">
      <c r="A776" s="12"/>
      <c r="B776" s="26"/>
      <c r="C776" s="26"/>
    </row>
    <row r="777" spans="1:3" ht="12.75">
      <c r="A777" s="12"/>
      <c r="B777" s="26"/>
      <c r="C777" s="26"/>
    </row>
    <row r="778" spans="1:3" ht="12.75">
      <c r="A778" s="12"/>
      <c r="B778" s="26"/>
      <c r="C778" s="26"/>
    </row>
    <row r="779" spans="1:3" ht="12.75">
      <c r="A779" s="12"/>
      <c r="B779" s="26"/>
      <c r="C779" s="26"/>
    </row>
    <row r="780" spans="1:3" ht="12.75">
      <c r="A780" s="12"/>
      <c r="B780" s="26"/>
      <c r="C780" s="26"/>
    </row>
    <row r="781" spans="1:3" ht="12.75">
      <c r="A781" s="12"/>
      <c r="B781" s="26"/>
      <c r="C781" s="26"/>
    </row>
    <row r="782" spans="1:3" ht="12.75">
      <c r="A782" s="12"/>
      <c r="B782" s="26"/>
      <c r="C782" s="26"/>
    </row>
    <row r="783" spans="1:3" ht="12.75">
      <c r="A783" s="12"/>
      <c r="B783" s="26"/>
      <c r="C783" s="26"/>
    </row>
    <row r="784" spans="1:3" ht="12.75">
      <c r="A784" s="12"/>
      <c r="B784" s="26"/>
      <c r="C784" s="26"/>
    </row>
    <row r="785" spans="1:3" ht="12.75">
      <c r="A785" s="12"/>
      <c r="B785" s="26"/>
      <c r="C785" s="26"/>
    </row>
    <row r="786" spans="1:3" ht="12.75">
      <c r="A786" s="12"/>
      <c r="B786" s="26"/>
      <c r="C786" s="26"/>
    </row>
    <row r="787" spans="1:3" ht="12.75">
      <c r="A787" s="12"/>
      <c r="B787" s="26"/>
      <c r="C787" s="26"/>
    </row>
    <row r="788" spans="1:3" ht="12.75">
      <c r="A788" s="12"/>
      <c r="B788" s="26"/>
      <c r="C788" s="26"/>
    </row>
    <row r="789" spans="1:3" ht="12.75">
      <c r="A789" s="12"/>
      <c r="B789" s="26"/>
      <c r="C789" s="26"/>
    </row>
    <row r="790" spans="1:3" ht="12.75">
      <c r="A790" s="12"/>
      <c r="B790" s="26"/>
      <c r="C790" s="26"/>
    </row>
    <row r="791" spans="1:3" ht="12.75">
      <c r="A791" s="12"/>
      <c r="B791" s="26"/>
      <c r="C791" s="26"/>
    </row>
    <row r="792" spans="1:3" ht="12.75">
      <c r="A792" s="12"/>
      <c r="B792" s="26"/>
      <c r="C792" s="26"/>
    </row>
    <row r="793" spans="1:3" ht="12.75">
      <c r="A793" s="12"/>
      <c r="B793" s="26"/>
      <c r="C793" s="26"/>
    </row>
    <row r="794" spans="1:3" ht="12.75">
      <c r="A794" s="12"/>
      <c r="B794" s="26"/>
      <c r="C794" s="26"/>
    </row>
    <row r="795" spans="1:3" ht="12.75">
      <c r="A795" s="12"/>
      <c r="B795" s="26"/>
      <c r="C795" s="26"/>
    </row>
    <row r="796" spans="1:3" ht="12.75">
      <c r="A796" s="12"/>
      <c r="B796" s="26"/>
      <c r="C796" s="26"/>
    </row>
    <row r="797" spans="1:3" ht="12.75">
      <c r="A797" s="12"/>
      <c r="B797" s="26"/>
      <c r="C797" s="26"/>
    </row>
    <row r="798" spans="1:3" ht="12.75">
      <c r="A798" s="12"/>
      <c r="B798" s="26"/>
      <c r="C798" s="26"/>
    </row>
    <row r="799" spans="1:3" ht="12.75">
      <c r="A799" s="12"/>
      <c r="B799" s="26"/>
      <c r="C799" s="26"/>
    </row>
    <row r="800" spans="1:3" ht="12.75">
      <c r="A800" s="12"/>
      <c r="B800" s="26"/>
      <c r="C800" s="26"/>
    </row>
    <row r="801" spans="1:3" ht="12.75">
      <c r="A801" s="12"/>
      <c r="B801" s="26"/>
      <c r="C801" s="26"/>
    </row>
    <row r="802" spans="1:3" ht="12.75">
      <c r="A802" s="12"/>
      <c r="B802" s="26"/>
      <c r="C802" s="26"/>
    </row>
    <row r="803" spans="1:3" ht="12.75">
      <c r="A803" s="12"/>
      <c r="B803" s="26"/>
      <c r="C803" s="26"/>
    </row>
    <row r="804" spans="1:3" ht="12.75">
      <c r="A804" s="12"/>
      <c r="B804" s="26"/>
      <c r="C804" s="26"/>
    </row>
    <row r="805" spans="1:3" ht="12.75">
      <c r="A805" s="12"/>
      <c r="B805" s="26"/>
      <c r="C805" s="26"/>
    </row>
    <row r="806" spans="1:3" ht="12.75">
      <c r="A806" s="12"/>
      <c r="B806" s="26"/>
      <c r="C806" s="26"/>
    </row>
    <row r="807" spans="1:3" ht="12.75">
      <c r="A807" s="12"/>
      <c r="B807" s="26"/>
      <c r="C807" s="26"/>
    </row>
    <row r="808" spans="1:3" ht="12.75">
      <c r="A808" s="12"/>
      <c r="B808" s="26"/>
      <c r="C808" s="26"/>
    </row>
    <row r="809" spans="1:3" ht="12.75">
      <c r="A809" s="12"/>
      <c r="B809" s="26"/>
      <c r="C809" s="26"/>
    </row>
    <row r="810" spans="1:3" ht="12.75">
      <c r="A810" s="12"/>
      <c r="B810" s="26"/>
      <c r="C810" s="26"/>
    </row>
    <row r="811" spans="1:3" ht="12.75">
      <c r="A811" s="12"/>
      <c r="B811" s="26"/>
      <c r="C811" s="26"/>
    </row>
    <row r="812" spans="1:3" ht="12.75">
      <c r="A812" s="12"/>
      <c r="B812" s="26"/>
      <c r="C812" s="26"/>
    </row>
    <row r="813" spans="1:3" ht="12.75">
      <c r="A813" s="12"/>
      <c r="B813" s="26"/>
      <c r="C813" s="26"/>
    </row>
    <row r="814" spans="1:3" ht="12.75">
      <c r="A814" s="12"/>
      <c r="B814" s="26"/>
      <c r="C814" s="26"/>
    </row>
    <row r="815" spans="1:3" ht="12.75">
      <c r="A815" s="12"/>
      <c r="B815" s="26"/>
      <c r="C815" s="26"/>
    </row>
    <row r="816" spans="1:3" ht="12.75">
      <c r="A816" s="12"/>
      <c r="B816" s="26"/>
      <c r="C816" s="26"/>
    </row>
    <row r="817" spans="1:3" ht="12.75">
      <c r="A817" s="12"/>
      <c r="B817" s="26"/>
      <c r="C817" s="26"/>
    </row>
    <row r="818" spans="1:3" ht="12.75">
      <c r="A818" s="12"/>
      <c r="B818" s="26"/>
      <c r="C818" s="26"/>
    </row>
    <row r="819" spans="1:3" ht="12.75">
      <c r="A819" s="12"/>
      <c r="B819" s="26"/>
      <c r="C819" s="26"/>
    </row>
    <row r="820" spans="1:3" ht="12.75">
      <c r="A820" s="12"/>
      <c r="B820" s="26"/>
      <c r="C820" s="26"/>
    </row>
    <row r="821" spans="1:3" ht="12.75">
      <c r="A821" s="12"/>
      <c r="B821" s="26"/>
      <c r="C821" s="26"/>
    </row>
    <row r="822" spans="1:3" ht="12.75">
      <c r="A822" s="12"/>
      <c r="B822" s="26"/>
      <c r="C822" s="26"/>
    </row>
    <row r="823" spans="1:3" ht="12.75">
      <c r="A823" s="12"/>
      <c r="B823" s="26"/>
      <c r="C823" s="26"/>
    </row>
    <row r="824" spans="1:3" ht="12.75">
      <c r="A824" s="12"/>
      <c r="B824" s="26"/>
      <c r="C824" s="26"/>
    </row>
    <row r="825" spans="1:3" ht="12.75">
      <c r="A825" s="12"/>
      <c r="B825" s="26"/>
      <c r="C825" s="26"/>
    </row>
    <row r="826" spans="1:3" ht="12.75">
      <c r="A826" s="12"/>
      <c r="B826" s="26"/>
      <c r="C826" s="26"/>
    </row>
    <row r="827" spans="1:3" ht="12.75">
      <c r="A827" s="12"/>
      <c r="B827" s="26"/>
      <c r="C827" s="26"/>
    </row>
    <row r="828" spans="1:3" ht="12.75">
      <c r="A828" s="12"/>
      <c r="B828" s="26"/>
      <c r="C828" s="26"/>
    </row>
    <row r="829" spans="1:3" ht="12.75">
      <c r="A829" s="12"/>
      <c r="B829" s="26"/>
      <c r="C829" s="26"/>
    </row>
    <row r="830" spans="1:3" ht="12.75">
      <c r="A830" s="12"/>
      <c r="B830" s="26"/>
      <c r="C830" s="26"/>
    </row>
    <row r="831" spans="1:3" ht="12.75">
      <c r="A831" s="12"/>
      <c r="B831" s="26"/>
      <c r="C831" s="26"/>
    </row>
    <row r="832" spans="1:3" ht="12.75">
      <c r="A832" s="12"/>
      <c r="B832" s="26"/>
      <c r="C832" s="26"/>
    </row>
    <row r="833" spans="1:3" ht="12.75">
      <c r="A833" s="12"/>
      <c r="B833" s="26"/>
      <c r="C833" s="26"/>
    </row>
    <row r="834" spans="1:3" ht="12.75">
      <c r="A834" s="12"/>
      <c r="B834" s="26"/>
      <c r="C834" s="26"/>
    </row>
    <row r="835" spans="1:3" ht="12.75">
      <c r="A835" s="12"/>
      <c r="B835" s="26"/>
      <c r="C835" s="26"/>
    </row>
    <row r="836" spans="1:3" ht="12.75">
      <c r="A836" s="12"/>
      <c r="B836" s="26"/>
      <c r="C836" s="26"/>
    </row>
    <row r="837" spans="1:3" ht="12.75">
      <c r="A837" s="12"/>
      <c r="B837" s="26"/>
      <c r="C837" s="26"/>
    </row>
    <row r="838" spans="1:3" ht="12.75">
      <c r="A838" s="12"/>
      <c r="B838" s="26"/>
      <c r="C838" s="26"/>
    </row>
    <row r="839" spans="1:3" ht="12.75">
      <c r="A839" s="12"/>
      <c r="B839" s="26"/>
      <c r="C839" s="26"/>
    </row>
    <row r="840" spans="1:3" ht="12.75">
      <c r="A840" s="12"/>
      <c r="B840" s="26"/>
      <c r="C840" s="26"/>
    </row>
    <row r="841" spans="1:3" ht="12.75">
      <c r="A841" s="12"/>
      <c r="B841" s="26"/>
      <c r="C841" s="26"/>
    </row>
    <row r="842" spans="1:3" ht="12.75">
      <c r="A842" s="12"/>
      <c r="B842" s="26"/>
      <c r="C842" s="26"/>
    </row>
    <row r="843" spans="1:3" ht="12.75">
      <c r="A843" s="12"/>
      <c r="B843" s="26"/>
      <c r="C843" s="26"/>
    </row>
    <row r="844" spans="1:3" ht="12.75">
      <c r="A844" s="12"/>
      <c r="B844" s="26"/>
      <c r="C844" s="26"/>
    </row>
    <row r="845" spans="1:3" ht="12.75">
      <c r="A845" s="12"/>
      <c r="B845" s="26"/>
      <c r="C845" s="26"/>
    </row>
    <row r="846" spans="1:3" ht="12.75">
      <c r="A846" s="12"/>
      <c r="B846" s="26"/>
      <c r="C846" s="26"/>
    </row>
    <row r="847" spans="1:3" ht="12.75">
      <c r="A847" s="12"/>
      <c r="B847" s="26"/>
      <c r="C847" s="26"/>
    </row>
    <row r="848" spans="1:3" ht="12.75">
      <c r="A848" s="12"/>
      <c r="B848" s="26"/>
      <c r="C848" s="26"/>
    </row>
    <row r="849" spans="1:3" ht="12.75">
      <c r="A849" s="12"/>
      <c r="B849" s="26"/>
      <c r="C849" s="26"/>
    </row>
    <row r="850" spans="1:3" ht="12.75">
      <c r="A850" s="12"/>
      <c r="B850" s="26"/>
      <c r="C850" s="26"/>
    </row>
    <row r="851" spans="1:3" ht="12.75">
      <c r="A851" s="12"/>
      <c r="B851" s="26"/>
      <c r="C851" s="26"/>
    </row>
    <row r="852" spans="1:3" ht="12.75">
      <c r="A852" s="12"/>
      <c r="B852" s="26"/>
      <c r="C852" s="26"/>
    </row>
    <row r="853" spans="1:3" ht="12.75">
      <c r="A853" s="12"/>
      <c r="B853" s="26"/>
      <c r="C853" s="26"/>
    </row>
    <row r="854" spans="1:3" ht="12.75">
      <c r="A854" s="12"/>
      <c r="B854" s="26"/>
      <c r="C854" s="26"/>
    </row>
    <row r="855" spans="1:3" ht="12.75">
      <c r="A855" s="12"/>
      <c r="B855" s="26"/>
      <c r="C855" s="26"/>
    </row>
    <row r="856" spans="1:3" ht="12.75">
      <c r="A856" s="12"/>
      <c r="B856" s="26"/>
      <c r="C856" s="26"/>
    </row>
    <row r="857" spans="1:3" ht="12.75">
      <c r="A857" s="12"/>
      <c r="B857" s="26"/>
      <c r="C857" s="26"/>
    </row>
    <row r="858" spans="1:3" ht="12.75">
      <c r="A858" s="12"/>
      <c r="B858" s="26"/>
      <c r="C858" s="26"/>
    </row>
    <row r="859" spans="1:3" ht="12.75">
      <c r="A859" s="12"/>
      <c r="B859" s="26"/>
      <c r="C859" s="26"/>
    </row>
    <row r="860" spans="1:3" ht="12.75">
      <c r="A860" s="12"/>
      <c r="B860" s="26"/>
      <c r="C860" s="26"/>
    </row>
    <row r="861" spans="1:3" ht="12.75">
      <c r="A861" s="12"/>
      <c r="B861" s="26"/>
      <c r="C861" s="26"/>
    </row>
    <row r="862" spans="1:3" ht="12.75">
      <c r="A862" s="12"/>
      <c r="B862" s="26"/>
      <c r="C862" s="26"/>
    </row>
    <row r="863" spans="1:3" ht="12.75">
      <c r="A863" s="12"/>
      <c r="B863" s="26"/>
      <c r="C863" s="26"/>
    </row>
    <row r="864" spans="1:3" ht="12.75">
      <c r="A864" s="12"/>
      <c r="B864" s="26"/>
      <c r="C864" s="26"/>
    </row>
    <row r="865" spans="1:3" ht="12.75">
      <c r="A865" s="12"/>
      <c r="B865" s="26"/>
      <c r="C865" s="26"/>
    </row>
    <row r="866" spans="1:3" ht="12.75">
      <c r="A866" s="12"/>
      <c r="B866" s="26"/>
      <c r="C866" s="26"/>
    </row>
    <row r="867" spans="1:3" ht="12.75">
      <c r="A867" s="12"/>
      <c r="B867" s="26"/>
      <c r="C867" s="26"/>
    </row>
    <row r="868" spans="1:3" ht="12.75">
      <c r="A868" s="12"/>
      <c r="B868" s="26"/>
      <c r="C868" s="26"/>
    </row>
    <row r="869" spans="1:3" ht="12.75">
      <c r="A869" s="12"/>
      <c r="B869" s="26"/>
      <c r="C869" s="26"/>
    </row>
    <row r="870" spans="1:3" ht="12.75">
      <c r="A870" s="12"/>
      <c r="B870" s="26"/>
      <c r="C870" s="26"/>
    </row>
    <row r="871" spans="1:3" ht="12.75">
      <c r="A871" s="12"/>
      <c r="B871" s="26"/>
      <c r="C871" s="26"/>
    </row>
    <row r="872" spans="1:3" ht="12.75">
      <c r="A872" s="12"/>
      <c r="B872" s="26"/>
      <c r="C872" s="26"/>
    </row>
    <row r="873" spans="1:3" ht="12.75">
      <c r="A873" s="12"/>
      <c r="B873" s="26"/>
      <c r="C873" s="26"/>
    </row>
    <row r="874" spans="1:3" ht="12.75">
      <c r="A874" s="12"/>
      <c r="B874" s="26"/>
      <c r="C874" s="26"/>
    </row>
    <row r="875" spans="1:3" ht="12.75">
      <c r="A875" s="12"/>
      <c r="B875" s="26"/>
      <c r="C875" s="26"/>
    </row>
    <row r="876" spans="1:3" ht="12.75">
      <c r="A876" s="12"/>
      <c r="B876" s="26"/>
      <c r="C876" s="26"/>
    </row>
    <row r="877" spans="1:3" ht="12.75">
      <c r="A877" s="12"/>
      <c r="B877" s="26"/>
      <c r="C877" s="26"/>
    </row>
    <row r="878" spans="1:3" ht="12.75">
      <c r="A878" s="12"/>
      <c r="B878" s="26"/>
      <c r="C878" s="26"/>
    </row>
    <row r="879" spans="1:3" ht="12.75">
      <c r="A879" s="12"/>
      <c r="B879" s="26"/>
      <c r="C879" s="26"/>
    </row>
    <row r="880" spans="1:3" ht="12.75">
      <c r="A880" s="12"/>
      <c r="B880" s="26"/>
      <c r="C880" s="26"/>
    </row>
    <row r="881" spans="1:3" ht="12.75">
      <c r="A881" s="12"/>
      <c r="B881" s="26"/>
      <c r="C881" s="26"/>
    </row>
    <row r="882" spans="1:3" ht="12.75">
      <c r="A882" s="12"/>
      <c r="B882" s="26"/>
      <c r="C882" s="26"/>
    </row>
    <row r="883" spans="1:3" ht="12.75">
      <c r="A883" s="12"/>
      <c r="B883" s="26"/>
      <c r="C883" s="26"/>
    </row>
    <row r="884" spans="1:3" ht="12.75">
      <c r="A884" s="12"/>
      <c r="B884" s="26"/>
      <c r="C884" s="26"/>
    </row>
    <row r="885" spans="1:3" ht="12.75">
      <c r="A885" s="12"/>
      <c r="B885" s="26"/>
      <c r="C885" s="26"/>
    </row>
    <row r="886" spans="1:3" ht="12.75">
      <c r="A886" s="12"/>
      <c r="B886" s="26"/>
      <c r="C886" s="26"/>
    </row>
    <row r="887" spans="1:3" ht="12.75">
      <c r="A887" s="12"/>
      <c r="B887" s="26"/>
      <c r="C887" s="26"/>
    </row>
    <row r="888" spans="1:3" ht="12.75">
      <c r="A888" s="12"/>
      <c r="B888" s="26"/>
      <c r="C888" s="26"/>
    </row>
    <row r="889" spans="1:3" ht="12.75">
      <c r="A889" s="12"/>
      <c r="B889" s="26"/>
      <c r="C889" s="26"/>
    </row>
    <row r="890" spans="1:3" ht="12.75">
      <c r="A890" s="12"/>
      <c r="B890" s="26"/>
      <c r="C890" s="26"/>
    </row>
    <row r="891" spans="1:3" ht="12.75">
      <c r="A891" s="12"/>
      <c r="B891" s="26"/>
      <c r="C891" s="26"/>
    </row>
    <row r="892" spans="1:3" ht="12.75">
      <c r="A892" s="12"/>
      <c r="B892" s="26"/>
      <c r="C892" s="26"/>
    </row>
    <row r="893" spans="1:3" ht="12.75">
      <c r="A893" s="12"/>
      <c r="B893" s="26"/>
      <c r="C893" s="26"/>
    </row>
    <row r="894" spans="1:3" ht="12.75">
      <c r="A894" s="12"/>
      <c r="B894" s="26"/>
      <c r="C894" s="26"/>
    </row>
    <row r="895" spans="1:3" ht="12.75">
      <c r="A895" s="12"/>
      <c r="B895" s="26"/>
      <c r="C895" s="26"/>
    </row>
    <row r="896" spans="1:3" ht="12.75">
      <c r="A896" s="12"/>
      <c r="B896" s="26"/>
      <c r="C896" s="26"/>
    </row>
    <row r="897" spans="1:3" ht="12.75">
      <c r="A897" s="12"/>
      <c r="B897" s="26"/>
      <c r="C897" s="26"/>
    </row>
    <row r="898" spans="1:3" ht="12.75">
      <c r="A898" s="12"/>
      <c r="B898" s="26"/>
      <c r="C898" s="26"/>
    </row>
    <row r="899" spans="1:3" ht="12.75">
      <c r="A899" s="12"/>
      <c r="B899" s="26"/>
      <c r="C899" s="26"/>
    </row>
    <row r="900" spans="1:3" ht="12.75">
      <c r="A900" s="12"/>
      <c r="B900" s="26"/>
      <c r="C900" s="26"/>
    </row>
    <row r="901" spans="1:3" ht="12.75">
      <c r="A901" s="12"/>
      <c r="B901" s="26"/>
      <c r="C901" s="26"/>
    </row>
    <row r="902" spans="1:3" ht="12.75">
      <c r="A902" s="12"/>
      <c r="B902" s="26"/>
      <c r="C902" s="26"/>
    </row>
    <row r="903" spans="1:3" ht="12.75">
      <c r="A903" s="12"/>
      <c r="B903" s="26"/>
      <c r="C903" s="26"/>
    </row>
    <row r="904" spans="1:3" ht="12.75">
      <c r="A904" s="12"/>
      <c r="B904" s="26"/>
      <c r="C904" s="26"/>
    </row>
    <row r="905" spans="1:3" ht="12.75">
      <c r="A905" s="12"/>
      <c r="B905" s="26"/>
      <c r="C905" s="26"/>
    </row>
    <row r="906" spans="1:3" ht="12.75">
      <c r="A906" s="12"/>
      <c r="B906" s="26"/>
      <c r="C906" s="26"/>
    </row>
    <row r="907" spans="1:3" ht="12.75">
      <c r="A907" s="12"/>
      <c r="B907" s="26"/>
      <c r="C907" s="26"/>
    </row>
    <row r="908" spans="1:3" ht="12.75">
      <c r="A908" s="12"/>
      <c r="B908" s="26"/>
      <c r="C908" s="26"/>
    </row>
    <row r="909" spans="1:3" ht="12.75">
      <c r="A909" s="12"/>
      <c r="B909" s="26"/>
      <c r="C909" s="26"/>
    </row>
    <row r="910" spans="1:3" ht="12.75">
      <c r="A910" s="12"/>
      <c r="B910" s="26"/>
      <c r="C910" s="26"/>
    </row>
    <row r="911" spans="1:3" ht="12.75">
      <c r="A911" s="12"/>
      <c r="B911" s="26"/>
      <c r="C911" s="26"/>
    </row>
    <row r="912" spans="1:3" ht="12.75">
      <c r="A912" s="12"/>
      <c r="B912" s="26"/>
      <c r="C912" s="26"/>
    </row>
    <row r="913" spans="1:3" ht="12.75">
      <c r="A913" s="12"/>
      <c r="B913" s="26"/>
      <c r="C913" s="26"/>
    </row>
    <row r="914" spans="1:3" ht="12.75">
      <c r="A914" s="12"/>
      <c r="B914" s="26"/>
      <c r="C914" s="26"/>
    </row>
    <row r="915" spans="1:3" ht="12.75">
      <c r="A915" s="12"/>
      <c r="B915" s="26"/>
      <c r="C915" s="26"/>
    </row>
    <row r="916" spans="1:3" ht="12.75">
      <c r="A916" s="12"/>
      <c r="B916" s="26"/>
      <c r="C916" s="26"/>
    </row>
    <row r="917" spans="1:3" ht="12.75">
      <c r="A917" s="12"/>
      <c r="B917" s="26"/>
      <c r="C917" s="26"/>
    </row>
    <row r="918" spans="1:3" ht="12.75">
      <c r="A918" s="12"/>
      <c r="B918" s="26"/>
      <c r="C918" s="26"/>
    </row>
    <row r="919" spans="1:3" ht="12.75">
      <c r="A919" s="12"/>
      <c r="B919" s="26"/>
      <c r="C919" s="26"/>
    </row>
    <row r="920" spans="1:3" ht="12.75">
      <c r="A920" s="12"/>
      <c r="B920" s="26"/>
      <c r="C920" s="26"/>
    </row>
    <row r="921" spans="1:3" ht="12.75">
      <c r="A921" s="12"/>
      <c r="B921" s="26"/>
      <c r="C921" s="26"/>
    </row>
    <row r="922" spans="1:3" ht="12.75">
      <c r="A922" s="12"/>
      <c r="B922" s="26"/>
      <c r="C922" s="26"/>
    </row>
    <row r="923" spans="1:3" ht="12.75">
      <c r="A923" s="12"/>
      <c r="B923" s="26"/>
      <c r="C923" s="26"/>
    </row>
    <row r="924" spans="1:3" ht="12.75">
      <c r="A924" s="12"/>
      <c r="B924" s="26"/>
      <c r="C924" s="26"/>
    </row>
    <row r="925" spans="1:3" ht="12.75">
      <c r="A925" s="12"/>
      <c r="B925" s="26"/>
      <c r="C925" s="26"/>
    </row>
    <row r="926" spans="1:3" ht="12.75">
      <c r="A926" s="12"/>
      <c r="B926" s="26"/>
      <c r="C926" s="26"/>
    </row>
    <row r="927" spans="1:3" ht="12.75">
      <c r="A927" s="12"/>
      <c r="B927" s="26"/>
      <c r="C927" s="26"/>
    </row>
    <row r="928" spans="1:3" ht="12.75">
      <c r="A928" s="12"/>
      <c r="B928" s="26"/>
      <c r="C928" s="26"/>
    </row>
    <row r="929" spans="1:3" ht="12.75">
      <c r="A929" s="12"/>
      <c r="B929" s="26"/>
      <c r="C929" s="26"/>
    </row>
    <row r="930" spans="1:3" ht="12.75">
      <c r="A930" s="12"/>
      <c r="B930" s="26"/>
      <c r="C930" s="26"/>
    </row>
    <row r="931" spans="1:3" ht="12.75">
      <c r="A931" s="12"/>
      <c r="B931" s="26"/>
      <c r="C931" s="26"/>
    </row>
    <row r="932" spans="1:3" ht="12.75">
      <c r="A932" s="12"/>
      <c r="B932" s="26"/>
      <c r="C932" s="26"/>
    </row>
    <row r="933" spans="1:3" ht="12.75">
      <c r="A933" s="12"/>
      <c r="B933" s="26"/>
      <c r="C933" s="26"/>
    </row>
    <row r="934" spans="1:3" ht="12.75">
      <c r="A934" s="12"/>
      <c r="B934" s="26"/>
      <c r="C934" s="26"/>
    </row>
    <row r="935" spans="1:3" ht="12.75">
      <c r="A935" s="12"/>
      <c r="B935" s="26"/>
      <c r="C935" s="26"/>
    </row>
    <row r="936" spans="1:3" ht="12.75">
      <c r="A936" s="12"/>
      <c r="B936" s="26"/>
      <c r="C936" s="26"/>
    </row>
    <row r="937" spans="1:3" ht="12.75">
      <c r="A937" s="12"/>
      <c r="B937" s="26"/>
      <c r="C937" s="26"/>
    </row>
    <row r="938" spans="1:3" ht="12.75">
      <c r="A938" s="12"/>
      <c r="B938" s="26"/>
      <c r="C938" s="26"/>
    </row>
    <row r="939" spans="1:3" ht="12.75">
      <c r="A939" s="12"/>
      <c r="B939" s="26"/>
      <c r="C939" s="26"/>
    </row>
    <row r="940" spans="1:3" ht="12.75">
      <c r="A940" s="12"/>
      <c r="B940" s="26"/>
      <c r="C940" s="26"/>
    </row>
    <row r="941" spans="1:3" ht="12.75">
      <c r="A941" s="12"/>
      <c r="B941" s="26"/>
      <c r="C941" s="26"/>
    </row>
    <row r="942" spans="1:3" ht="12.75">
      <c r="A942" s="12"/>
      <c r="B942" s="26"/>
      <c r="C942" s="26"/>
    </row>
    <row r="943" spans="1:3" ht="12.75">
      <c r="A943" s="12"/>
      <c r="B943" s="26"/>
      <c r="C943" s="26"/>
    </row>
    <row r="944" spans="1:3" ht="12.75">
      <c r="A944" s="12"/>
      <c r="B944" s="26"/>
      <c r="C944" s="26"/>
    </row>
    <row r="945" spans="1:3" ht="12.75">
      <c r="A945" s="12"/>
      <c r="B945" s="26"/>
      <c r="C945" s="26"/>
    </row>
    <row r="946" spans="1:3" ht="12.75">
      <c r="A946" s="12"/>
      <c r="B946" s="26"/>
      <c r="C946" s="26"/>
    </row>
    <row r="947" spans="1:3" ht="12.75">
      <c r="A947" s="12"/>
      <c r="B947" s="26"/>
      <c r="C947" s="26"/>
    </row>
    <row r="948" spans="1:3" ht="12.75">
      <c r="A948" s="12"/>
      <c r="B948" s="26"/>
      <c r="C948" s="26"/>
    </row>
    <row r="949" spans="1:3" ht="12.75">
      <c r="A949" s="12"/>
      <c r="B949" s="26"/>
      <c r="C949" s="26"/>
    </row>
    <row r="950" spans="1:3" ht="12.75">
      <c r="A950" s="12"/>
      <c r="B950" s="26"/>
      <c r="C950" s="26"/>
    </row>
    <row r="951" spans="1:3" ht="12.75">
      <c r="A951" s="12"/>
      <c r="B951" s="26"/>
      <c r="C951" s="26"/>
    </row>
    <row r="952" spans="1:3" ht="12.75">
      <c r="A952" s="12"/>
      <c r="B952" s="26"/>
      <c r="C952" s="26"/>
    </row>
    <row r="953" spans="1:3" ht="12.75">
      <c r="A953" s="12"/>
      <c r="B953" s="26"/>
      <c r="C953" s="26"/>
    </row>
    <row r="954" spans="1:3" ht="12.75">
      <c r="A954" s="12"/>
      <c r="B954" s="26"/>
      <c r="C954" s="26"/>
    </row>
    <row r="955" spans="1:3" ht="12.75">
      <c r="A955" s="12"/>
      <c r="B955" s="26"/>
      <c r="C955" s="26"/>
    </row>
    <row r="956" spans="1:3" ht="12.75">
      <c r="A956" s="12"/>
      <c r="B956" s="26"/>
      <c r="C956" s="26"/>
    </row>
    <row r="957" spans="1:3" ht="12.75">
      <c r="A957" s="12"/>
      <c r="B957" s="26"/>
      <c r="C957" s="26"/>
    </row>
    <row r="958" spans="1:3" ht="12.75">
      <c r="A958" s="12"/>
      <c r="B958" s="26"/>
      <c r="C958" s="26"/>
    </row>
    <row r="959" spans="1:3" ht="12.75">
      <c r="A959" s="12"/>
      <c r="B959" s="26"/>
      <c r="C959" s="26"/>
    </row>
    <row r="960" spans="1:3" ht="12.75">
      <c r="A960" s="12"/>
      <c r="B960" s="26"/>
      <c r="C960" s="26"/>
    </row>
    <row r="961" spans="1:3" ht="12.75">
      <c r="A961" s="12"/>
      <c r="B961" s="26"/>
      <c r="C961" s="26"/>
    </row>
    <row r="962" spans="1:3" ht="12.75">
      <c r="A962" s="12"/>
      <c r="B962" s="26"/>
      <c r="C962" s="26"/>
    </row>
    <row r="963" spans="1:3" ht="12.75">
      <c r="A963" s="12"/>
      <c r="B963" s="26"/>
      <c r="C963" s="26"/>
    </row>
    <row r="964" spans="1:3" ht="12.75">
      <c r="A964" s="12"/>
      <c r="B964" s="26"/>
      <c r="C964" s="26"/>
    </row>
    <row r="965" spans="1:3" ht="12.75">
      <c r="A965" s="12"/>
      <c r="B965" s="26"/>
      <c r="C965" s="26"/>
    </row>
    <row r="966" spans="1:3" ht="12.75">
      <c r="A966" s="12"/>
      <c r="B966" s="26"/>
      <c r="C966" s="26"/>
    </row>
    <row r="967" spans="1:3" ht="12.75">
      <c r="A967" s="12"/>
      <c r="B967" s="26"/>
      <c r="C967" s="26"/>
    </row>
    <row r="968" spans="1:3" ht="12.75">
      <c r="A968" s="12"/>
      <c r="B968" s="26"/>
      <c r="C968" s="26"/>
    </row>
    <row r="969" spans="1:3" ht="12.75">
      <c r="A969" s="12"/>
      <c r="B969" s="26"/>
      <c r="C969" s="26"/>
    </row>
    <row r="970" spans="1:3" ht="12.75">
      <c r="A970" s="12"/>
      <c r="B970" s="26"/>
      <c r="C970" s="26"/>
    </row>
    <row r="971" spans="1:3" ht="12.75">
      <c r="A971" s="12"/>
      <c r="B971" s="26"/>
      <c r="C971" s="26"/>
    </row>
    <row r="972" spans="1:3" ht="12.75">
      <c r="A972" s="12"/>
      <c r="B972" s="26"/>
      <c r="C972" s="26"/>
    </row>
    <row r="973" spans="1:3" ht="12.75">
      <c r="A973" s="12"/>
      <c r="B973" s="26"/>
      <c r="C973" s="26"/>
    </row>
    <row r="974" spans="1:3" ht="12.75">
      <c r="A974" s="12"/>
      <c r="B974" s="26"/>
      <c r="C974" s="26"/>
    </row>
    <row r="975" spans="1:3" ht="12.75">
      <c r="A975" s="12"/>
      <c r="B975" s="26"/>
      <c r="C975" s="26"/>
    </row>
    <row r="976" spans="1:3" ht="12.75">
      <c r="A976" s="12"/>
      <c r="B976" s="26"/>
      <c r="C976" s="26"/>
    </row>
    <row r="977" spans="1:3" ht="12.75">
      <c r="A977" s="12"/>
      <c r="B977" s="26"/>
      <c r="C977" s="26"/>
    </row>
    <row r="978" spans="1:3" ht="12.75">
      <c r="A978" s="12"/>
      <c r="B978" s="26"/>
      <c r="C978" s="26"/>
    </row>
    <row r="979" spans="1:3" ht="12.75">
      <c r="A979" s="12"/>
      <c r="B979" s="26"/>
      <c r="C979" s="26"/>
    </row>
    <row r="980" spans="1:3" ht="12.75">
      <c r="A980" s="12"/>
      <c r="B980" s="26"/>
      <c r="C980" s="26"/>
    </row>
    <row r="981" spans="1:3" ht="12.75">
      <c r="A981" s="12"/>
      <c r="B981" s="26"/>
      <c r="C981" s="26"/>
    </row>
    <row r="982" spans="1:3" ht="12.75">
      <c r="A982" s="12"/>
      <c r="B982" s="26"/>
      <c r="C982" s="26"/>
    </row>
    <row r="983" spans="1:3" ht="12.75">
      <c r="A983" s="12"/>
      <c r="B983" s="26"/>
      <c r="C983" s="26"/>
    </row>
    <row r="984" spans="1:3" ht="12.75">
      <c r="A984" s="12"/>
      <c r="B984" s="26"/>
      <c r="C984" s="26"/>
    </row>
    <row r="985" spans="1:3" ht="12.75">
      <c r="A985" s="12"/>
      <c r="B985" s="26"/>
      <c r="C985" s="26"/>
    </row>
    <row r="986" spans="1:3" ht="12.75">
      <c r="A986" s="12"/>
      <c r="B986" s="26"/>
      <c r="C986" s="26"/>
    </row>
    <row r="987" spans="1:3" ht="12.75">
      <c r="A987" s="12"/>
      <c r="B987" s="26"/>
      <c r="C987" s="26"/>
    </row>
    <row r="988" spans="1:3" ht="12.75">
      <c r="A988" s="12"/>
      <c r="B988" s="26"/>
      <c r="C988" s="26"/>
    </row>
    <row r="989" spans="1:3" ht="12.75">
      <c r="A989" s="12"/>
      <c r="B989" s="26"/>
      <c r="C989" s="26"/>
    </row>
    <row r="990" spans="1:3" ht="12.75">
      <c r="A990" s="12"/>
      <c r="B990" s="26"/>
      <c r="C990" s="26"/>
    </row>
    <row r="991" spans="1:3" ht="12.75">
      <c r="A991" s="12"/>
      <c r="B991" s="26"/>
      <c r="C991" s="26"/>
    </row>
    <row r="992" spans="1:3" ht="12.75">
      <c r="A992" s="12"/>
      <c r="B992" s="26"/>
      <c r="C992" s="26"/>
    </row>
    <row r="993" spans="1:3" ht="12.75">
      <c r="A993" s="12"/>
      <c r="B993" s="26"/>
      <c r="C993" s="26"/>
    </row>
    <row r="994" spans="1:3" ht="12.75">
      <c r="A994" s="12"/>
      <c r="B994" s="26"/>
      <c r="C994" s="26"/>
    </row>
    <row r="995" spans="1:3" ht="12.75">
      <c r="A995" s="12"/>
      <c r="B995" s="26"/>
      <c r="C995" s="26"/>
    </row>
    <row r="996" spans="1:3" ht="12.75">
      <c r="A996" s="12"/>
      <c r="B996" s="26"/>
      <c r="C996" s="26"/>
    </row>
    <row r="997" spans="1:3" ht="12.75">
      <c r="A997" s="12"/>
      <c r="B997" s="26"/>
      <c r="C997" s="26"/>
    </row>
    <row r="998" spans="1:3" ht="12.75">
      <c r="A998" s="12"/>
      <c r="B998" s="26"/>
      <c r="C998" s="26"/>
    </row>
    <row r="999" spans="1:3" ht="12.75">
      <c r="A999" s="12"/>
      <c r="B999" s="26"/>
      <c r="C999" s="26"/>
    </row>
    <row r="1000" spans="1:3" ht="12.75">
      <c r="A1000" s="12"/>
      <c r="B1000" s="26"/>
      <c r="C1000" s="26"/>
    </row>
    <row r="1001" spans="1:3" ht="12.75">
      <c r="A1001" s="12"/>
      <c r="B1001" s="26"/>
      <c r="C1001" s="26"/>
    </row>
    <row r="1002" spans="1:3" ht="12.75">
      <c r="A1002" s="12"/>
      <c r="B1002" s="26"/>
      <c r="C1002" s="26"/>
    </row>
    <row r="1003" spans="1:3" ht="12.75">
      <c r="A1003" s="12"/>
      <c r="B1003" s="26"/>
      <c r="C1003" s="26"/>
    </row>
    <row r="1004" spans="1:3" ht="12.75">
      <c r="A1004" s="12"/>
      <c r="B1004" s="26"/>
      <c r="C1004" s="26"/>
    </row>
    <row r="1005" spans="1:3" ht="12.75">
      <c r="A1005" s="12"/>
      <c r="B1005" s="26"/>
      <c r="C1005" s="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9"/>
  <sheetViews>
    <sheetView tabSelected="1" workbookViewId="0"/>
  </sheetViews>
  <sheetFormatPr baseColWidth="10" defaultColWidth="14.42578125" defaultRowHeight="15.75" customHeight="1"/>
  <cols>
    <col min="1" max="1" width="45.140625" customWidth="1"/>
    <col min="2" max="2" width="15.28515625" customWidth="1"/>
    <col min="6" max="6" width="16.85546875" customWidth="1"/>
    <col min="7" max="7" width="17.28515625" customWidth="1"/>
    <col min="8" max="8" width="16.42578125" customWidth="1"/>
    <col min="9" max="9" width="21.140625" customWidth="1"/>
    <col min="10" max="10" width="21.7109375" customWidth="1"/>
    <col min="11" max="11" width="14.85546875" customWidth="1"/>
    <col min="13" max="13" width="15.7109375" customWidth="1"/>
  </cols>
  <sheetData>
    <row r="1" spans="1:17" ht="15.75" customHeight="1">
      <c r="A1" s="1" t="s">
        <v>0</v>
      </c>
      <c r="B1" s="44" t="s">
        <v>1</v>
      </c>
      <c r="C1" s="44" t="s">
        <v>16</v>
      </c>
      <c r="D1" s="32" t="s">
        <v>95</v>
      </c>
      <c r="E1" s="32" t="s">
        <v>77</v>
      </c>
      <c r="F1" s="32" t="s">
        <v>78</v>
      </c>
      <c r="G1" s="32" t="s">
        <v>79</v>
      </c>
      <c r="H1" s="15" t="s">
        <v>80</v>
      </c>
      <c r="I1" s="32" t="s">
        <v>81</v>
      </c>
      <c r="J1" s="15" t="s">
        <v>82</v>
      </c>
      <c r="K1" s="32" t="s">
        <v>83</v>
      </c>
      <c r="L1" s="15" t="s">
        <v>84</v>
      </c>
      <c r="M1" s="15" t="s">
        <v>85</v>
      </c>
      <c r="N1" s="31"/>
      <c r="O1" s="31"/>
      <c r="P1" s="31"/>
      <c r="Q1" s="31"/>
    </row>
    <row r="2" spans="1:17" ht="15.75" customHeight="1">
      <c r="A2" s="40" t="s">
        <v>17</v>
      </c>
      <c r="B2" s="41">
        <v>334</v>
      </c>
      <c r="C2" s="41">
        <v>334</v>
      </c>
      <c r="D2" s="34">
        <f t="shared" ref="D2:D18" si="0">(C2/B2)</f>
        <v>1</v>
      </c>
      <c r="E2" s="16">
        <v>1305</v>
      </c>
      <c r="F2" s="16">
        <v>1305</v>
      </c>
      <c r="G2" s="16">
        <v>1626</v>
      </c>
      <c r="H2" s="16">
        <v>1626</v>
      </c>
      <c r="I2" s="23">
        <v>42397</v>
      </c>
      <c r="J2" s="23">
        <v>42413</v>
      </c>
      <c r="K2" s="36">
        <f t="shared" ref="K2:K17" si="1">DATEDIF(I2,J2,"d")</f>
        <v>16</v>
      </c>
      <c r="L2" s="36">
        <f t="shared" ref="L2:L17" si="2">DATEDIF(I2,J2,"M")</f>
        <v>0</v>
      </c>
      <c r="M2" s="36">
        <f t="shared" ref="M2:M17" si="3">DATEDIF(I2,J2,"Y")</f>
        <v>0</v>
      </c>
      <c r="N2" s="16"/>
      <c r="O2" s="16"/>
      <c r="P2" s="16"/>
      <c r="Q2" s="16"/>
    </row>
    <row r="3" spans="1:17" ht="15.75" customHeight="1">
      <c r="A3" s="40" t="s">
        <v>19</v>
      </c>
      <c r="B3" s="41">
        <v>1820</v>
      </c>
      <c r="C3" s="41">
        <v>684</v>
      </c>
      <c r="D3" s="34">
        <f t="shared" si="0"/>
        <v>0.37582417582417582</v>
      </c>
      <c r="E3" s="16">
        <v>1625</v>
      </c>
      <c r="F3" s="16">
        <v>2365</v>
      </c>
      <c r="G3" s="16">
        <v>3048</v>
      </c>
      <c r="H3" s="16">
        <v>3444</v>
      </c>
      <c r="I3" s="21">
        <v>42684</v>
      </c>
      <c r="J3" s="21">
        <v>43390</v>
      </c>
      <c r="K3" s="36">
        <f t="shared" si="1"/>
        <v>706</v>
      </c>
      <c r="L3" s="36">
        <f t="shared" si="2"/>
        <v>23</v>
      </c>
      <c r="M3" s="36">
        <f t="shared" si="3"/>
        <v>1</v>
      </c>
      <c r="N3" s="16"/>
      <c r="O3" s="16"/>
      <c r="P3" s="16"/>
      <c r="Q3" s="16"/>
    </row>
    <row r="4" spans="1:17" ht="15.75" customHeight="1">
      <c r="A4" s="6" t="s">
        <v>22</v>
      </c>
      <c r="B4" s="16">
        <v>1892</v>
      </c>
      <c r="C4" s="16">
        <v>1871</v>
      </c>
      <c r="D4" s="34">
        <f t="shared" si="0"/>
        <v>0.9889006342494715</v>
      </c>
      <c r="E4" s="16">
        <v>1553</v>
      </c>
      <c r="F4" s="16">
        <v>1570</v>
      </c>
      <c r="G4" s="16">
        <v>3444</v>
      </c>
      <c r="H4" s="16">
        <v>3444</v>
      </c>
      <c r="I4" s="23">
        <v>42410</v>
      </c>
      <c r="J4" s="21">
        <v>44481</v>
      </c>
      <c r="K4" s="36">
        <f t="shared" si="1"/>
        <v>2071</v>
      </c>
      <c r="L4" s="36">
        <f t="shared" si="2"/>
        <v>68</v>
      </c>
      <c r="M4" s="36">
        <f t="shared" si="3"/>
        <v>5</v>
      </c>
      <c r="N4" s="16"/>
      <c r="O4" s="16"/>
      <c r="P4" s="16"/>
      <c r="Q4" s="16"/>
    </row>
    <row r="5" spans="1:17" ht="15.75" customHeight="1">
      <c r="A5" s="6" t="s">
        <v>24</v>
      </c>
      <c r="B5" s="16">
        <v>3444</v>
      </c>
      <c r="C5" s="16">
        <v>2275</v>
      </c>
      <c r="D5" s="34">
        <f t="shared" si="0"/>
        <v>0.66056910569105687</v>
      </c>
      <c r="E5" s="16">
        <v>1</v>
      </c>
      <c r="F5" s="16">
        <v>2275</v>
      </c>
      <c r="G5" s="16">
        <v>3444</v>
      </c>
      <c r="H5" s="16">
        <v>3444</v>
      </c>
      <c r="I5" s="23">
        <v>42577</v>
      </c>
      <c r="J5" s="21">
        <v>44481</v>
      </c>
      <c r="K5" s="36">
        <f t="shared" si="1"/>
        <v>1904</v>
      </c>
      <c r="L5" s="36">
        <f t="shared" si="2"/>
        <v>62</v>
      </c>
      <c r="M5" s="36">
        <f t="shared" si="3"/>
        <v>5</v>
      </c>
      <c r="N5" s="16"/>
      <c r="O5" s="16"/>
      <c r="P5" s="16"/>
      <c r="Q5" s="16"/>
    </row>
    <row r="6" spans="1:17" ht="15.75" customHeight="1">
      <c r="A6" s="40" t="s">
        <v>25</v>
      </c>
      <c r="B6" s="41">
        <v>2519</v>
      </c>
      <c r="C6" s="41">
        <v>521</v>
      </c>
      <c r="D6" s="34">
        <f t="shared" si="0"/>
        <v>0.20682810639142518</v>
      </c>
      <c r="E6" s="16">
        <v>926</v>
      </c>
      <c r="F6" s="16">
        <v>2924</v>
      </c>
      <c r="G6" s="16">
        <v>3444</v>
      </c>
      <c r="H6" s="16">
        <v>3444</v>
      </c>
      <c r="I6" s="23">
        <v>43137</v>
      </c>
      <c r="J6" s="21">
        <v>44481</v>
      </c>
      <c r="K6" s="36">
        <f t="shared" si="1"/>
        <v>1344</v>
      </c>
      <c r="L6" s="36">
        <f t="shared" si="2"/>
        <v>44</v>
      </c>
      <c r="M6" s="36">
        <f t="shared" si="3"/>
        <v>3</v>
      </c>
      <c r="N6" s="16"/>
      <c r="O6" s="16"/>
      <c r="P6" s="16"/>
      <c r="Q6" s="16"/>
    </row>
    <row r="7" spans="1:17" ht="15.75" customHeight="1">
      <c r="A7" s="6" t="s">
        <v>27</v>
      </c>
      <c r="B7" s="16">
        <v>1818</v>
      </c>
      <c r="C7" s="16">
        <v>1818</v>
      </c>
      <c r="D7" s="34">
        <f t="shared" si="0"/>
        <v>1</v>
      </c>
      <c r="E7" s="16">
        <v>1627</v>
      </c>
      <c r="F7" s="16">
        <v>1627</v>
      </c>
      <c r="G7" s="16">
        <v>3444</v>
      </c>
      <c r="H7" s="16">
        <v>3444</v>
      </c>
      <c r="I7" s="23">
        <v>42413</v>
      </c>
      <c r="J7" s="21">
        <v>44481</v>
      </c>
      <c r="K7" s="36">
        <f t="shared" si="1"/>
        <v>2068</v>
      </c>
      <c r="L7" s="36">
        <f t="shared" si="2"/>
        <v>67</v>
      </c>
      <c r="M7" s="36">
        <f t="shared" si="3"/>
        <v>5</v>
      </c>
      <c r="N7" s="16"/>
      <c r="O7" s="16"/>
      <c r="P7" s="16"/>
      <c r="Q7" s="16"/>
    </row>
    <row r="8" spans="1:17" ht="15.75" customHeight="1">
      <c r="A8" s="6" t="s">
        <v>28</v>
      </c>
      <c r="B8" s="16">
        <v>1818</v>
      </c>
      <c r="C8" s="16">
        <v>1818</v>
      </c>
      <c r="D8" s="34">
        <f t="shared" si="0"/>
        <v>1</v>
      </c>
      <c r="E8" s="16">
        <v>1627</v>
      </c>
      <c r="F8" s="16">
        <v>1627</v>
      </c>
      <c r="G8" s="16">
        <v>3444</v>
      </c>
      <c r="H8" s="16">
        <v>3444</v>
      </c>
      <c r="I8" s="23">
        <v>42413</v>
      </c>
      <c r="J8" s="21">
        <v>44481</v>
      </c>
      <c r="K8" s="36">
        <f t="shared" si="1"/>
        <v>2068</v>
      </c>
      <c r="L8" s="36">
        <f t="shared" si="2"/>
        <v>67</v>
      </c>
      <c r="M8" s="36">
        <f t="shared" si="3"/>
        <v>5</v>
      </c>
      <c r="N8" s="16"/>
      <c r="O8" s="16"/>
      <c r="P8" s="16"/>
      <c r="Q8" s="16"/>
    </row>
    <row r="9" spans="1:17" ht="15.75" customHeight="1">
      <c r="A9" s="6" t="s">
        <v>29</v>
      </c>
      <c r="B9" s="16">
        <v>1818</v>
      </c>
      <c r="C9" s="16">
        <v>1818</v>
      </c>
      <c r="D9" s="34">
        <f t="shared" si="0"/>
        <v>1</v>
      </c>
      <c r="E9" s="16">
        <v>1627</v>
      </c>
      <c r="F9" s="16">
        <v>1627</v>
      </c>
      <c r="G9" s="16">
        <v>3444</v>
      </c>
      <c r="H9" s="16">
        <v>3444</v>
      </c>
      <c r="I9" s="23">
        <v>42413</v>
      </c>
      <c r="J9" s="21">
        <v>44481</v>
      </c>
      <c r="K9" s="36">
        <f t="shared" si="1"/>
        <v>2068</v>
      </c>
      <c r="L9" s="36">
        <f t="shared" si="2"/>
        <v>67</v>
      </c>
      <c r="M9" s="36">
        <f t="shared" si="3"/>
        <v>5</v>
      </c>
      <c r="N9" s="16"/>
      <c r="O9" s="16"/>
      <c r="P9" s="16"/>
      <c r="Q9" s="16"/>
    </row>
    <row r="10" spans="1:17" ht="15.75" customHeight="1">
      <c r="A10" s="6" t="s">
        <v>30</v>
      </c>
      <c r="B10" s="16">
        <v>1818</v>
      </c>
      <c r="C10" s="16">
        <v>1818</v>
      </c>
      <c r="D10" s="34">
        <f t="shared" si="0"/>
        <v>1</v>
      </c>
      <c r="E10" s="16">
        <v>1627</v>
      </c>
      <c r="F10" s="16">
        <v>1627</v>
      </c>
      <c r="G10" s="16">
        <v>3444</v>
      </c>
      <c r="H10" s="16">
        <v>3444</v>
      </c>
      <c r="I10" s="23">
        <v>42413</v>
      </c>
      <c r="J10" s="21">
        <v>44481</v>
      </c>
      <c r="K10" s="36">
        <f t="shared" si="1"/>
        <v>2068</v>
      </c>
      <c r="L10" s="36">
        <f t="shared" si="2"/>
        <v>67</v>
      </c>
      <c r="M10" s="36">
        <f t="shared" si="3"/>
        <v>5</v>
      </c>
      <c r="N10" s="16"/>
      <c r="O10" s="16"/>
      <c r="P10" s="16"/>
      <c r="Q10" s="16"/>
    </row>
    <row r="11" spans="1:17" ht="15.75" customHeight="1">
      <c r="A11" s="40" t="s">
        <v>31</v>
      </c>
      <c r="B11" s="41">
        <v>1818</v>
      </c>
      <c r="C11" s="41">
        <v>881</v>
      </c>
      <c r="D11" s="34">
        <f t="shared" si="0"/>
        <v>0.4845984598459846</v>
      </c>
      <c r="E11" s="16">
        <v>1627</v>
      </c>
      <c r="F11" s="16">
        <v>1627</v>
      </c>
      <c r="G11" s="16">
        <v>2507</v>
      </c>
      <c r="H11" s="16">
        <v>3444</v>
      </c>
      <c r="I11" s="23">
        <v>42413</v>
      </c>
      <c r="J11" s="23">
        <v>42811</v>
      </c>
      <c r="K11" s="36">
        <f t="shared" si="1"/>
        <v>398</v>
      </c>
      <c r="L11" s="36">
        <f t="shared" si="2"/>
        <v>13</v>
      </c>
      <c r="M11" s="36">
        <f t="shared" si="3"/>
        <v>1</v>
      </c>
      <c r="N11" s="16"/>
      <c r="O11" s="16"/>
      <c r="P11" s="16"/>
      <c r="Q11" s="16"/>
    </row>
    <row r="12" spans="1:17" ht="15.75" customHeight="1">
      <c r="A12" s="40" t="s">
        <v>36</v>
      </c>
      <c r="B12" s="41">
        <v>2478</v>
      </c>
      <c r="C12" s="41">
        <v>512</v>
      </c>
      <c r="D12" s="34">
        <f t="shared" si="0"/>
        <v>0.20661824051654559</v>
      </c>
      <c r="E12" s="16">
        <v>967</v>
      </c>
      <c r="F12" s="16">
        <v>967</v>
      </c>
      <c r="G12" s="16">
        <v>1478</v>
      </c>
      <c r="H12" s="16">
        <v>3444</v>
      </c>
      <c r="I12" s="23">
        <v>42374</v>
      </c>
      <c r="J12" s="23">
        <v>42404</v>
      </c>
      <c r="K12" s="36">
        <f t="shared" si="1"/>
        <v>30</v>
      </c>
      <c r="L12" s="36">
        <f t="shared" si="2"/>
        <v>0</v>
      </c>
      <c r="M12" s="36">
        <f t="shared" si="3"/>
        <v>0</v>
      </c>
      <c r="N12" s="16"/>
      <c r="O12" s="16"/>
      <c r="P12" s="16"/>
      <c r="Q12" s="16"/>
    </row>
    <row r="13" spans="1:17" ht="15.75" customHeight="1">
      <c r="A13" s="40" t="s">
        <v>38</v>
      </c>
      <c r="B13" s="41">
        <v>2</v>
      </c>
      <c r="C13" s="41">
        <v>2</v>
      </c>
      <c r="D13" s="34">
        <f t="shared" si="0"/>
        <v>1</v>
      </c>
      <c r="E13" s="16">
        <v>1625</v>
      </c>
      <c r="F13" s="16">
        <v>1625</v>
      </c>
      <c r="G13" s="16">
        <v>1626</v>
      </c>
      <c r="H13" s="16">
        <v>1626</v>
      </c>
      <c r="I13" s="23">
        <v>42413</v>
      </c>
      <c r="J13" s="23">
        <v>42413</v>
      </c>
      <c r="K13" s="36">
        <f t="shared" si="1"/>
        <v>0</v>
      </c>
      <c r="L13" s="36">
        <f t="shared" si="2"/>
        <v>0</v>
      </c>
      <c r="M13" s="36">
        <f t="shared" si="3"/>
        <v>0</v>
      </c>
      <c r="N13" s="16"/>
      <c r="O13" s="16"/>
      <c r="P13" s="16"/>
      <c r="Q13" s="16"/>
    </row>
    <row r="14" spans="1:17" ht="15.75" customHeight="1">
      <c r="A14" s="40" t="s">
        <v>42</v>
      </c>
      <c r="B14" s="41">
        <v>74</v>
      </c>
      <c r="C14" s="41">
        <v>74</v>
      </c>
      <c r="D14" s="34">
        <f t="shared" si="0"/>
        <v>1</v>
      </c>
      <c r="E14" s="16">
        <v>1553</v>
      </c>
      <c r="F14" s="16">
        <v>1553</v>
      </c>
      <c r="G14" s="16">
        <v>1626</v>
      </c>
      <c r="H14" s="16">
        <v>1626</v>
      </c>
      <c r="I14" s="23">
        <v>42409</v>
      </c>
      <c r="J14" s="23">
        <v>42409</v>
      </c>
      <c r="K14" s="36">
        <f t="shared" si="1"/>
        <v>0</v>
      </c>
      <c r="L14" s="36">
        <f t="shared" si="2"/>
        <v>0</v>
      </c>
      <c r="M14" s="36">
        <f t="shared" si="3"/>
        <v>0</v>
      </c>
      <c r="N14" s="16"/>
      <c r="O14" s="16"/>
      <c r="P14" s="16"/>
      <c r="Q14" s="16"/>
    </row>
    <row r="15" spans="1:17" ht="15.75" customHeight="1">
      <c r="A15" s="40" t="s">
        <v>49</v>
      </c>
      <c r="B15" s="41">
        <v>660</v>
      </c>
      <c r="C15" s="41">
        <v>660</v>
      </c>
      <c r="D15" s="34">
        <f t="shared" si="0"/>
        <v>1</v>
      </c>
      <c r="E15" s="16">
        <v>967</v>
      </c>
      <c r="F15" s="16">
        <v>967</v>
      </c>
      <c r="G15" s="16">
        <v>1626</v>
      </c>
      <c r="H15" s="16">
        <v>1626</v>
      </c>
      <c r="I15" s="23">
        <v>42374</v>
      </c>
      <c r="J15" s="23">
        <v>42413</v>
      </c>
      <c r="K15" s="36">
        <f t="shared" si="1"/>
        <v>39</v>
      </c>
      <c r="L15" s="36">
        <f t="shared" si="2"/>
        <v>1</v>
      </c>
      <c r="M15" s="36">
        <f t="shared" si="3"/>
        <v>0</v>
      </c>
      <c r="N15" s="16"/>
      <c r="O15" s="16"/>
      <c r="P15" s="16"/>
      <c r="Q15" s="16"/>
    </row>
    <row r="16" spans="1:17" ht="15.75" customHeight="1">
      <c r="A16" s="6" t="s">
        <v>55</v>
      </c>
      <c r="B16" s="16">
        <v>3444</v>
      </c>
      <c r="C16" s="16">
        <v>2644</v>
      </c>
      <c r="D16" s="34">
        <f t="shared" si="0"/>
        <v>0.76771196283391407</v>
      </c>
      <c r="E16" s="16">
        <v>1</v>
      </c>
      <c r="F16" s="16">
        <v>187</v>
      </c>
      <c r="G16" s="16">
        <v>2830</v>
      </c>
      <c r="H16" s="16">
        <v>3444</v>
      </c>
      <c r="I16" s="23">
        <v>42309</v>
      </c>
      <c r="J16" s="23">
        <v>43044</v>
      </c>
      <c r="K16" s="36">
        <f t="shared" si="1"/>
        <v>735</v>
      </c>
      <c r="L16" s="36">
        <f t="shared" si="2"/>
        <v>24</v>
      </c>
      <c r="M16" s="36">
        <f t="shared" si="3"/>
        <v>2</v>
      </c>
      <c r="N16" s="16"/>
      <c r="O16" s="16"/>
      <c r="P16" s="16"/>
      <c r="Q16" s="16"/>
    </row>
    <row r="17" spans="1:17" ht="15.75" customHeight="1">
      <c r="A17" s="40" t="s">
        <v>56</v>
      </c>
      <c r="B17" s="41">
        <v>1626</v>
      </c>
      <c r="C17" s="16">
        <v>293</v>
      </c>
      <c r="D17" s="34">
        <f t="shared" si="0"/>
        <v>0.18019680196801968</v>
      </c>
      <c r="E17" s="16">
        <v>1</v>
      </c>
      <c r="F17" s="16">
        <v>1334</v>
      </c>
      <c r="G17" s="16">
        <v>1626</v>
      </c>
      <c r="H17" s="16">
        <v>1626</v>
      </c>
      <c r="I17" s="23">
        <v>42399</v>
      </c>
      <c r="J17" s="23">
        <v>42413</v>
      </c>
      <c r="K17" s="36">
        <f t="shared" si="1"/>
        <v>14</v>
      </c>
      <c r="L17" s="36">
        <f t="shared" si="2"/>
        <v>0</v>
      </c>
      <c r="M17" s="36">
        <f t="shared" si="3"/>
        <v>0</v>
      </c>
      <c r="N17" s="16"/>
      <c r="O17" s="16"/>
      <c r="P17" s="16"/>
      <c r="Q17" s="16"/>
    </row>
    <row r="18" spans="1:17" ht="15.75" customHeight="1">
      <c r="A18" s="9" t="s">
        <v>75</v>
      </c>
      <c r="B18" s="24">
        <f t="shared" ref="B18:C18" si="4">SUM(B4:B16)</f>
        <v>23603</v>
      </c>
      <c r="C18" s="24">
        <f t="shared" si="4"/>
        <v>16712</v>
      </c>
      <c r="D18" s="34">
        <f t="shared" si="0"/>
        <v>0.70804558742532731</v>
      </c>
      <c r="E18" s="16"/>
      <c r="F18" s="16"/>
      <c r="G18" s="16"/>
      <c r="H18" s="16"/>
      <c r="I18" s="16"/>
      <c r="J18" s="39" t="s">
        <v>86</v>
      </c>
      <c r="K18" s="42">
        <f t="shared" ref="K18:M18" si="5">MEDIAN(K4:K16)</f>
        <v>1344</v>
      </c>
      <c r="L18" s="42">
        <f t="shared" si="5"/>
        <v>44</v>
      </c>
      <c r="M18" s="42">
        <f t="shared" si="5"/>
        <v>3</v>
      </c>
      <c r="N18" s="16"/>
      <c r="O18" s="16"/>
      <c r="P18" s="16"/>
      <c r="Q18" s="16"/>
    </row>
    <row r="19" spans="1:17" ht="15.75" customHeight="1">
      <c r="A19" s="12"/>
      <c r="B19" s="26"/>
      <c r="C19" s="2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ht="15.75" customHeight="1">
      <c r="A20" s="12"/>
      <c r="B20" s="26"/>
      <c r="C20" s="2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ht="15.75" customHeight="1">
      <c r="A21" s="12"/>
      <c r="B21" s="26"/>
      <c r="C21" s="2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ht="15.75" customHeight="1">
      <c r="A22" s="12"/>
      <c r="B22" s="26"/>
      <c r="C22" s="2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ht="15">
      <c r="A23" s="12"/>
      <c r="B23" s="26"/>
      <c r="C23" s="2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ht="15">
      <c r="A24" s="12"/>
      <c r="B24" s="26"/>
      <c r="C24" s="2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ht="15">
      <c r="A25" s="12"/>
      <c r="B25" s="26"/>
      <c r="C25" s="2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ht="15">
      <c r="A26" s="12"/>
      <c r="B26" s="26"/>
      <c r="C26" s="2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ht="15">
      <c r="A27" s="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ht="15">
      <c r="A28" s="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ht="15">
      <c r="A29" s="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ht="15">
      <c r="A30" s="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ht="15">
      <c r="A31" s="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ht="15">
      <c r="A32" s="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ht="15">
      <c r="A33" s="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ht="15">
      <c r="A34" s="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15">
      <c r="A35" s="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ht="15">
      <c r="A36" s="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ht="15">
      <c r="A37" s="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ht="15">
      <c r="A38" s="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ht="15">
      <c r="A39" s="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ht="15">
      <c r="A40" s="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ht="15">
      <c r="A41" s="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ht="15">
      <c r="A42" s="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 ht="15">
      <c r="A43" s="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ht="15">
      <c r="A44" s="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ht="15">
      <c r="A45" s="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ht="15">
      <c r="A46" s="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 ht="15">
      <c r="A47" s="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ht="15">
      <c r="A48" s="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ht="15">
      <c r="A49" s="12"/>
      <c r="B49" s="26"/>
      <c r="C49" s="2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ht="15">
      <c r="A50" s="12"/>
      <c r="B50" s="26"/>
      <c r="C50" s="2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 ht="15">
      <c r="A51" s="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ht="15">
      <c r="A52" s="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 ht="15">
      <c r="A53" s="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ht="15">
      <c r="A54" s="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ht="15">
      <c r="A55" s="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 ht="15">
      <c r="A56" s="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 ht="15">
      <c r="A57" s="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 ht="15">
      <c r="A58" s="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 ht="15">
      <c r="A59" s="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 ht="15">
      <c r="A60" s="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15">
      <c r="A61" s="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ht="15">
      <c r="A62" s="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ht="15">
      <c r="A63" s="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 ht="15">
      <c r="A64" s="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 ht="15">
      <c r="A65" s="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 ht="15">
      <c r="A66" s="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 ht="15">
      <c r="A67" s="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15">
      <c r="A68" s="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 ht="15">
      <c r="A69" s="12"/>
      <c r="B69" s="26"/>
      <c r="C69" s="26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0" spans="1:17" ht="12.75">
      <c r="A70" s="12"/>
      <c r="B70" s="26"/>
      <c r="C70" s="26"/>
    </row>
    <row r="71" spans="1:17" ht="12.75">
      <c r="A71" s="12"/>
      <c r="B71" s="26"/>
      <c r="C71" s="26"/>
    </row>
    <row r="72" spans="1:17" ht="12.75">
      <c r="A72" s="12"/>
      <c r="B72" s="26"/>
      <c r="C72" s="26"/>
    </row>
    <row r="73" spans="1:17" ht="12.75">
      <c r="A73" s="12"/>
      <c r="B73" s="26"/>
      <c r="C73" s="26"/>
    </row>
    <row r="74" spans="1:17" ht="12.75">
      <c r="A74" s="12"/>
      <c r="B74" s="26"/>
      <c r="C74" s="26"/>
    </row>
    <row r="75" spans="1:17" ht="12.75">
      <c r="A75" s="12"/>
      <c r="B75" s="26"/>
      <c r="C75" s="26"/>
    </row>
    <row r="76" spans="1:17" ht="12.75">
      <c r="A76" s="12"/>
      <c r="B76" s="26"/>
      <c r="C76" s="26"/>
    </row>
    <row r="77" spans="1:17" ht="12.75">
      <c r="A77" s="12"/>
      <c r="B77" s="26"/>
      <c r="C77" s="26"/>
    </row>
    <row r="78" spans="1:17" ht="12.75">
      <c r="A78" s="12"/>
      <c r="B78" s="26"/>
      <c r="C78" s="26"/>
    </row>
    <row r="79" spans="1:17" ht="12.75">
      <c r="A79" s="12"/>
      <c r="B79" s="26"/>
      <c r="C79" s="26"/>
    </row>
    <row r="80" spans="1:17" ht="12.75">
      <c r="A80" s="12"/>
      <c r="B80" s="26"/>
      <c r="C80" s="26"/>
    </row>
    <row r="81" spans="1:3" ht="12.75">
      <c r="A81" s="12"/>
      <c r="B81" s="26"/>
      <c r="C81" s="26"/>
    </row>
    <row r="82" spans="1:3" ht="12.75">
      <c r="A82" s="12"/>
      <c r="B82" s="26"/>
      <c r="C82" s="26"/>
    </row>
    <row r="83" spans="1:3" ht="12.75">
      <c r="A83" s="12"/>
      <c r="B83" s="26"/>
      <c r="C83" s="26"/>
    </row>
    <row r="84" spans="1:3" ht="12.75">
      <c r="A84" s="12"/>
      <c r="B84" s="26"/>
      <c r="C84" s="26"/>
    </row>
    <row r="85" spans="1:3" ht="12.75">
      <c r="A85" s="12"/>
      <c r="B85" s="26"/>
      <c r="C85" s="26"/>
    </row>
    <row r="86" spans="1:3" ht="12.75">
      <c r="A86" s="12"/>
      <c r="B86" s="26"/>
      <c r="C86" s="26"/>
    </row>
    <row r="87" spans="1:3" ht="12.75">
      <c r="A87" s="12"/>
      <c r="B87" s="26"/>
      <c r="C87" s="26"/>
    </row>
    <row r="88" spans="1:3" ht="12.75">
      <c r="A88" s="12"/>
      <c r="B88" s="26"/>
      <c r="C88" s="26"/>
    </row>
    <row r="89" spans="1:3" ht="12.75">
      <c r="A89" s="12"/>
      <c r="B89" s="26"/>
      <c r="C89" s="26"/>
    </row>
    <row r="90" spans="1:3" ht="12.75">
      <c r="A90" s="12"/>
      <c r="B90" s="26"/>
      <c r="C90" s="26"/>
    </row>
    <row r="91" spans="1:3" ht="12.75">
      <c r="A91" s="12"/>
      <c r="B91" s="26"/>
      <c r="C91" s="26"/>
    </row>
    <row r="92" spans="1:3" ht="12.75">
      <c r="A92" s="12"/>
      <c r="B92" s="26"/>
      <c r="C92" s="26"/>
    </row>
    <row r="93" spans="1:3" ht="12.75">
      <c r="A93" s="12"/>
      <c r="B93" s="26"/>
      <c r="C93" s="26"/>
    </row>
    <row r="94" spans="1:3" ht="12.75">
      <c r="A94" s="12"/>
      <c r="B94" s="26"/>
      <c r="C94" s="26"/>
    </row>
    <row r="95" spans="1:3" ht="12.75">
      <c r="A95" s="12"/>
      <c r="B95" s="26"/>
      <c r="C95" s="26"/>
    </row>
    <row r="96" spans="1:3" ht="12.75">
      <c r="A96" s="12"/>
      <c r="B96" s="26"/>
      <c r="C96" s="26"/>
    </row>
    <row r="97" spans="1:3" ht="12.75">
      <c r="A97" s="12"/>
      <c r="B97" s="26"/>
      <c r="C97" s="26"/>
    </row>
    <row r="98" spans="1:3" ht="12.75">
      <c r="A98" s="12"/>
      <c r="B98" s="26"/>
      <c r="C98" s="26"/>
    </row>
    <row r="99" spans="1:3" ht="12.75">
      <c r="A99" s="12"/>
      <c r="B99" s="26"/>
      <c r="C99" s="26"/>
    </row>
    <row r="100" spans="1:3" ht="12.75">
      <c r="A100" s="12"/>
      <c r="B100" s="26"/>
      <c r="C100" s="26"/>
    </row>
    <row r="101" spans="1:3" ht="12.75">
      <c r="A101" s="12"/>
      <c r="B101" s="26"/>
      <c r="C101" s="26"/>
    </row>
    <row r="102" spans="1:3" ht="12.75">
      <c r="A102" s="12"/>
      <c r="B102" s="26"/>
      <c r="C102" s="26"/>
    </row>
    <row r="103" spans="1:3" ht="12.75">
      <c r="A103" s="12"/>
      <c r="B103" s="26"/>
      <c r="C103" s="26"/>
    </row>
    <row r="104" spans="1:3" ht="12.75">
      <c r="A104" s="12"/>
      <c r="B104" s="26"/>
      <c r="C104" s="26"/>
    </row>
    <row r="105" spans="1:3" ht="12.75">
      <c r="A105" s="12"/>
      <c r="B105" s="26"/>
      <c r="C105" s="26"/>
    </row>
    <row r="106" spans="1:3" ht="12.75">
      <c r="A106" s="12"/>
      <c r="B106" s="26"/>
      <c r="C106" s="26"/>
    </row>
    <row r="107" spans="1:3" ht="12.75">
      <c r="A107" s="12"/>
      <c r="B107" s="26"/>
      <c r="C107" s="26"/>
    </row>
    <row r="108" spans="1:3" ht="12.75">
      <c r="A108" s="12"/>
      <c r="B108" s="26"/>
      <c r="C108" s="26"/>
    </row>
    <row r="109" spans="1:3" ht="12.75">
      <c r="A109" s="12"/>
      <c r="B109" s="26"/>
      <c r="C109" s="26"/>
    </row>
    <row r="110" spans="1:3" ht="12.75">
      <c r="A110" s="12"/>
      <c r="B110" s="26"/>
      <c r="C110" s="26"/>
    </row>
    <row r="111" spans="1:3" ht="12.75">
      <c r="A111" s="12"/>
      <c r="B111" s="26"/>
      <c r="C111" s="26"/>
    </row>
    <row r="112" spans="1:3" ht="12.75">
      <c r="A112" s="12"/>
      <c r="B112" s="26"/>
      <c r="C112" s="26"/>
    </row>
    <row r="113" spans="1:3" ht="12.75">
      <c r="A113" s="12"/>
      <c r="B113" s="26"/>
      <c r="C113" s="26"/>
    </row>
    <row r="114" spans="1:3" ht="12.75">
      <c r="A114" s="12"/>
      <c r="B114" s="26"/>
      <c r="C114" s="26"/>
    </row>
    <row r="115" spans="1:3" ht="12.75">
      <c r="A115" s="12"/>
      <c r="B115" s="26"/>
      <c r="C115" s="26"/>
    </row>
    <row r="116" spans="1:3" ht="12.75">
      <c r="A116" s="12"/>
      <c r="B116" s="26"/>
      <c r="C116" s="26"/>
    </row>
    <row r="117" spans="1:3" ht="12.75">
      <c r="A117" s="12"/>
      <c r="B117" s="26"/>
      <c r="C117" s="26"/>
    </row>
    <row r="118" spans="1:3" ht="12.75">
      <c r="A118" s="12"/>
      <c r="B118" s="26"/>
      <c r="C118" s="26"/>
    </row>
    <row r="119" spans="1:3" ht="12.75">
      <c r="A119" s="12"/>
      <c r="B119" s="26"/>
      <c r="C119" s="26"/>
    </row>
    <row r="120" spans="1:3" ht="12.75">
      <c r="A120" s="12"/>
      <c r="B120" s="26"/>
      <c r="C120" s="26"/>
    </row>
    <row r="121" spans="1:3" ht="12.75">
      <c r="A121" s="12"/>
      <c r="B121" s="26"/>
      <c r="C121" s="26"/>
    </row>
    <row r="122" spans="1:3" ht="12.75">
      <c r="A122" s="12"/>
      <c r="B122" s="26"/>
      <c r="C122" s="26"/>
    </row>
    <row r="123" spans="1:3" ht="12.75">
      <c r="A123" s="12"/>
      <c r="B123" s="26"/>
      <c r="C123" s="26"/>
    </row>
    <row r="124" spans="1:3" ht="12.75">
      <c r="A124" s="12"/>
      <c r="B124" s="26"/>
      <c r="C124" s="26"/>
    </row>
    <row r="125" spans="1:3" ht="12.75">
      <c r="A125" s="12"/>
      <c r="B125" s="26"/>
      <c r="C125" s="26"/>
    </row>
    <row r="126" spans="1:3" ht="12.75">
      <c r="A126" s="12"/>
      <c r="B126" s="26"/>
      <c r="C126" s="26"/>
    </row>
    <row r="127" spans="1:3" ht="12.75">
      <c r="A127" s="12"/>
      <c r="B127" s="26"/>
      <c r="C127" s="26"/>
    </row>
    <row r="128" spans="1:3" ht="12.75">
      <c r="A128" s="12"/>
      <c r="B128" s="26"/>
      <c r="C128" s="26"/>
    </row>
    <row r="129" spans="1:3" ht="12.75">
      <c r="A129" s="12"/>
      <c r="B129" s="26"/>
      <c r="C129" s="26"/>
    </row>
    <row r="130" spans="1:3" ht="12.75">
      <c r="A130" s="12"/>
      <c r="B130" s="26"/>
      <c r="C130" s="26"/>
    </row>
    <row r="131" spans="1:3" ht="12.75">
      <c r="A131" s="12"/>
      <c r="B131" s="26"/>
      <c r="C131" s="26"/>
    </row>
    <row r="132" spans="1:3" ht="12.75">
      <c r="A132" s="12"/>
      <c r="B132" s="26"/>
      <c r="C132" s="26"/>
    </row>
    <row r="133" spans="1:3" ht="12.75">
      <c r="A133" s="12"/>
      <c r="B133" s="26"/>
      <c r="C133" s="26"/>
    </row>
    <row r="134" spans="1:3" ht="12.75">
      <c r="A134" s="12"/>
      <c r="B134" s="26"/>
      <c r="C134" s="26"/>
    </row>
    <row r="135" spans="1:3" ht="12.75">
      <c r="A135" s="12"/>
      <c r="B135" s="26"/>
      <c r="C135" s="26"/>
    </row>
    <row r="136" spans="1:3" ht="12.75">
      <c r="A136" s="12"/>
      <c r="B136" s="26"/>
      <c r="C136" s="26"/>
    </row>
    <row r="137" spans="1:3" ht="12.75">
      <c r="A137" s="12"/>
      <c r="B137" s="26"/>
      <c r="C137" s="26"/>
    </row>
    <row r="138" spans="1:3" ht="12.75">
      <c r="A138" s="12"/>
      <c r="B138" s="26"/>
      <c r="C138" s="26"/>
    </row>
    <row r="139" spans="1:3" ht="12.75">
      <c r="A139" s="12"/>
      <c r="B139" s="26"/>
      <c r="C139" s="26"/>
    </row>
    <row r="140" spans="1:3" ht="12.75">
      <c r="A140" s="12"/>
      <c r="B140" s="26"/>
      <c r="C140" s="26"/>
    </row>
    <row r="141" spans="1:3" ht="12.75">
      <c r="A141" s="12"/>
      <c r="B141" s="26"/>
      <c r="C141" s="26"/>
    </row>
    <row r="142" spans="1:3" ht="12.75">
      <c r="A142" s="12"/>
      <c r="B142" s="26"/>
      <c r="C142" s="26"/>
    </row>
    <row r="143" spans="1:3" ht="12.75">
      <c r="A143" s="12"/>
      <c r="B143" s="26"/>
      <c r="C143" s="26"/>
    </row>
    <row r="144" spans="1:3" ht="12.75">
      <c r="A144" s="12"/>
      <c r="B144" s="26"/>
      <c r="C144" s="26"/>
    </row>
    <row r="145" spans="1:3" ht="12.75">
      <c r="A145" s="12"/>
      <c r="B145" s="26"/>
      <c r="C145" s="26"/>
    </row>
    <row r="146" spans="1:3" ht="12.75">
      <c r="A146" s="12"/>
      <c r="B146" s="26"/>
      <c r="C146" s="26"/>
    </row>
    <row r="147" spans="1:3" ht="12.75">
      <c r="A147" s="12"/>
      <c r="B147" s="26"/>
      <c r="C147" s="26"/>
    </row>
    <row r="148" spans="1:3" ht="12.75">
      <c r="A148" s="12"/>
      <c r="B148" s="26"/>
      <c r="C148" s="26"/>
    </row>
    <row r="149" spans="1:3" ht="12.75">
      <c r="A149" s="12"/>
      <c r="B149" s="26"/>
      <c r="C149" s="26"/>
    </row>
    <row r="150" spans="1:3" ht="12.75">
      <c r="A150" s="12"/>
      <c r="B150" s="26"/>
      <c r="C150" s="26"/>
    </row>
    <row r="151" spans="1:3" ht="12.75">
      <c r="A151" s="12"/>
      <c r="B151" s="26"/>
      <c r="C151" s="26"/>
    </row>
    <row r="152" spans="1:3" ht="12.75">
      <c r="A152" s="12"/>
      <c r="B152" s="26"/>
      <c r="C152" s="26"/>
    </row>
    <row r="153" spans="1:3" ht="12.75">
      <c r="A153" s="12"/>
      <c r="B153" s="26"/>
      <c r="C153" s="26"/>
    </row>
    <row r="154" spans="1:3" ht="12.75">
      <c r="A154" s="12"/>
      <c r="B154" s="26"/>
      <c r="C154" s="26"/>
    </row>
    <row r="155" spans="1:3" ht="12.75">
      <c r="A155" s="12"/>
      <c r="B155" s="26"/>
      <c r="C155" s="26"/>
    </row>
    <row r="156" spans="1:3" ht="12.75">
      <c r="A156" s="12"/>
      <c r="B156" s="26"/>
      <c r="C156" s="26"/>
    </row>
    <row r="157" spans="1:3" ht="12.75">
      <c r="A157" s="12"/>
      <c r="B157" s="26"/>
      <c r="C157" s="26"/>
    </row>
    <row r="158" spans="1:3" ht="12.75">
      <c r="A158" s="12"/>
      <c r="B158" s="26"/>
      <c r="C158" s="26"/>
    </row>
    <row r="159" spans="1:3" ht="12.75">
      <c r="A159" s="12"/>
      <c r="B159" s="26"/>
      <c r="C159" s="26"/>
    </row>
    <row r="160" spans="1:3" ht="12.75">
      <c r="A160" s="12"/>
      <c r="B160" s="26"/>
      <c r="C160" s="26"/>
    </row>
    <row r="161" spans="1:3" ht="12.75">
      <c r="A161" s="12"/>
      <c r="B161" s="26"/>
      <c r="C161" s="26"/>
    </row>
    <row r="162" spans="1:3" ht="12.75">
      <c r="A162" s="12"/>
      <c r="B162" s="26"/>
      <c r="C162" s="26"/>
    </row>
    <row r="163" spans="1:3" ht="12.75">
      <c r="A163" s="12"/>
      <c r="B163" s="26"/>
      <c r="C163" s="26"/>
    </row>
    <row r="164" spans="1:3" ht="12.75">
      <c r="A164" s="12"/>
      <c r="B164" s="26"/>
      <c r="C164" s="26"/>
    </row>
    <row r="165" spans="1:3" ht="12.75">
      <c r="A165" s="12"/>
      <c r="B165" s="26"/>
      <c r="C165" s="26"/>
    </row>
    <row r="166" spans="1:3" ht="12.75">
      <c r="A166" s="12"/>
      <c r="B166" s="26"/>
      <c r="C166" s="26"/>
    </row>
    <row r="167" spans="1:3" ht="12.75">
      <c r="A167" s="12"/>
      <c r="B167" s="26"/>
      <c r="C167" s="26"/>
    </row>
    <row r="168" spans="1:3" ht="12.75">
      <c r="A168" s="12"/>
      <c r="B168" s="26"/>
      <c r="C168" s="26"/>
    </row>
    <row r="169" spans="1:3" ht="12.75">
      <c r="A169" s="12"/>
      <c r="B169" s="26"/>
      <c r="C169" s="26"/>
    </row>
    <row r="170" spans="1:3" ht="12.75">
      <c r="A170" s="12"/>
      <c r="B170" s="26"/>
      <c r="C170" s="26"/>
    </row>
    <row r="171" spans="1:3" ht="12.75">
      <c r="A171" s="12"/>
      <c r="B171" s="26"/>
      <c r="C171" s="26"/>
    </row>
    <row r="172" spans="1:3" ht="12.75">
      <c r="A172" s="12"/>
      <c r="B172" s="26"/>
      <c r="C172" s="26"/>
    </row>
    <row r="173" spans="1:3" ht="12.75">
      <c r="A173" s="12"/>
      <c r="B173" s="26"/>
      <c r="C173" s="26"/>
    </row>
    <row r="174" spans="1:3" ht="12.75">
      <c r="A174" s="12"/>
      <c r="B174" s="26"/>
      <c r="C174" s="26"/>
    </row>
    <row r="175" spans="1:3" ht="12.75">
      <c r="A175" s="12"/>
      <c r="B175" s="26"/>
      <c r="C175" s="26"/>
    </row>
    <row r="176" spans="1:3" ht="12.75">
      <c r="A176" s="12"/>
      <c r="B176" s="26"/>
      <c r="C176" s="26"/>
    </row>
    <row r="177" spans="1:3" ht="12.75">
      <c r="A177" s="12"/>
      <c r="B177" s="26"/>
      <c r="C177" s="26"/>
    </row>
    <row r="178" spans="1:3" ht="12.75">
      <c r="A178" s="12"/>
      <c r="B178" s="26"/>
      <c r="C178" s="26"/>
    </row>
    <row r="179" spans="1:3" ht="12.75">
      <c r="A179" s="12"/>
      <c r="B179" s="26"/>
      <c r="C179" s="26"/>
    </row>
    <row r="180" spans="1:3" ht="12.75">
      <c r="A180" s="12"/>
      <c r="B180" s="26"/>
      <c r="C180" s="26"/>
    </row>
    <row r="181" spans="1:3" ht="12.75">
      <c r="A181" s="12"/>
      <c r="B181" s="26"/>
      <c r="C181" s="26"/>
    </row>
    <row r="182" spans="1:3" ht="12.75">
      <c r="A182" s="12"/>
      <c r="B182" s="26"/>
      <c r="C182" s="26"/>
    </row>
    <row r="183" spans="1:3" ht="12.75">
      <c r="A183" s="12"/>
      <c r="B183" s="26"/>
      <c r="C183" s="26"/>
    </row>
    <row r="184" spans="1:3" ht="12.75">
      <c r="A184" s="12"/>
      <c r="B184" s="26"/>
      <c r="C184" s="26"/>
    </row>
    <row r="185" spans="1:3" ht="12.75">
      <c r="A185" s="12"/>
      <c r="B185" s="26"/>
      <c r="C185" s="26"/>
    </row>
    <row r="186" spans="1:3" ht="12.75">
      <c r="A186" s="12"/>
      <c r="B186" s="26"/>
      <c r="C186" s="26"/>
    </row>
    <row r="187" spans="1:3" ht="12.75">
      <c r="A187" s="12"/>
      <c r="B187" s="26"/>
      <c r="C187" s="26"/>
    </row>
    <row r="188" spans="1:3" ht="12.75">
      <c r="A188" s="12"/>
      <c r="B188" s="26"/>
      <c r="C188" s="26"/>
    </row>
    <row r="189" spans="1:3" ht="12.75">
      <c r="A189" s="12"/>
      <c r="B189" s="26"/>
      <c r="C189" s="26"/>
    </row>
    <row r="190" spans="1:3" ht="12.75">
      <c r="A190" s="12"/>
      <c r="B190" s="26"/>
      <c r="C190" s="26"/>
    </row>
    <row r="191" spans="1:3" ht="12.75">
      <c r="A191" s="12"/>
      <c r="B191" s="26"/>
      <c r="C191" s="26"/>
    </row>
    <row r="192" spans="1:3" ht="12.75">
      <c r="A192" s="12"/>
      <c r="B192" s="26"/>
      <c r="C192" s="26"/>
    </row>
    <row r="193" spans="1:3" ht="12.75">
      <c r="A193" s="12"/>
      <c r="B193" s="26"/>
      <c r="C193" s="26"/>
    </row>
    <row r="194" spans="1:3" ht="12.75">
      <c r="A194" s="12"/>
      <c r="B194" s="26"/>
      <c r="C194" s="26"/>
    </row>
    <row r="195" spans="1:3" ht="12.75">
      <c r="A195" s="12"/>
      <c r="B195" s="26"/>
      <c r="C195" s="26"/>
    </row>
    <row r="196" spans="1:3" ht="12.75">
      <c r="A196" s="12"/>
      <c r="B196" s="26"/>
      <c r="C196" s="26"/>
    </row>
    <row r="197" spans="1:3" ht="12.75">
      <c r="A197" s="12"/>
      <c r="B197" s="26"/>
      <c r="C197" s="26"/>
    </row>
    <row r="198" spans="1:3" ht="12.75">
      <c r="A198" s="12"/>
      <c r="B198" s="26"/>
      <c r="C198" s="26"/>
    </row>
    <row r="199" spans="1:3" ht="12.75">
      <c r="A199" s="12"/>
      <c r="B199" s="26"/>
      <c r="C199" s="26"/>
    </row>
    <row r="200" spans="1:3" ht="12.75">
      <c r="A200" s="12"/>
      <c r="B200" s="26"/>
      <c r="C200" s="26"/>
    </row>
    <row r="201" spans="1:3" ht="12.75">
      <c r="A201" s="12"/>
      <c r="B201" s="26"/>
      <c r="C201" s="26"/>
    </row>
    <row r="202" spans="1:3" ht="12.75">
      <c r="A202" s="12"/>
      <c r="B202" s="26"/>
      <c r="C202" s="26"/>
    </row>
    <row r="203" spans="1:3" ht="12.75">
      <c r="A203" s="12"/>
      <c r="B203" s="26"/>
      <c r="C203" s="26"/>
    </row>
    <row r="204" spans="1:3" ht="12.75">
      <c r="A204" s="12"/>
      <c r="B204" s="26"/>
      <c r="C204" s="26"/>
    </row>
    <row r="205" spans="1:3" ht="12.75">
      <c r="A205" s="12"/>
      <c r="B205" s="26"/>
      <c r="C205" s="26"/>
    </row>
    <row r="206" spans="1:3" ht="12.75">
      <c r="A206" s="12"/>
      <c r="B206" s="26"/>
      <c r="C206" s="26"/>
    </row>
    <row r="207" spans="1:3" ht="12.75">
      <c r="A207" s="12"/>
      <c r="B207" s="26"/>
      <c r="C207" s="26"/>
    </row>
    <row r="208" spans="1:3" ht="12.75">
      <c r="A208" s="12"/>
      <c r="B208" s="26"/>
      <c r="C208" s="26"/>
    </row>
    <row r="209" spans="1:3" ht="12.75">
      <c r="A209" s="12"/>
      <c r="B209" s="26"/>
      <c r="C209" s="26"/>
    </row>
    <row r="210" spans="1:3" ht="12.75">
      <c r="A210" s="12"/>
      <c r="B210" s="26"/>
      <c r="C210" s="26"/>
    </row>
    <row r="211" spans="1:3" ht="12.75">
      <c r="A211" s="12"/>
      <c r="B211" s="26"/>
      <c r="C211" s="26"/>
    </row>
    <row r="212" spans="1:3" ht="12.75">
      <c r="A212" s="12"/>
      <c r="B212" s="26"/>
      <c r="C212" s="26"/>
    </row>
    <row r="213" spans="1:3" ht="12.75">
      <c r="A213" s="12"/>
      <c r="B213" s="26"/>
      <c r="C213" s="26"/>
    </row>
    <row r="214" spans="1:3" ht="12.75">
      <c r="A214" s="12"/>
      <c r="B214" s="26"/>
      <c r="C214" s="26"/>
    </row>
    <row r="215" spans="1:3" ht="12.75">
      <c r="A215" s="12"/>
      <c r="B215" s="26"/>
      <c r="C215" s="26"/>
    </row>
    <row r="216" spans="1:3" ht="12.75">
      <c r="A216" s="12"/>
      <c r="B216" s="26"/>
      <c r="C216" s="26"/>
    </row>
    <row r="217" spans="1:3" ht="12.75">
      <c r="A217" s="12"/>
      <c r="B217" s="26"/>
      <c r="C217" s="26"/>
    </row>
    <row r="218" spans="1:3" ht="12.75">
      <c r="A218" s="12"/>
      <c r="B218" s="26"/>
      <c r="C218" s="26"/>
    </row>
    <row r="219" spans="1:3" ht="12.75">
      <c r="A219" s="12"/>
      <c r="B219" s="26"/>
      <c r="C219" s="26"/>
    </row>
    <row r="220" spans="1:3" ht="12.75">
      <c r="A220" s="12"/>
      <c r="B220" s="26"/>
      <c r="C220" s="26"/>
    </row>
    <row r="221" spans="1:3" ht="12.75">
      <c r="A221" s="12"/>
      <c r="B221" s="26"/>
      <c r="C221" s="26"/>
    </row>
    <row r="222" spans="1:3" ht="12.75">
      <c r="A222" s="12"/>
      <c r="B222" s="26"/>
      <c r="C222" s="26"/>
    </row>
    <row r="223" spans="1:3" ht="12.75">
      <c r="A223" s="12"/>
      <c r="B223" s="26"/>
      <c r="C223" s="26"/>
    </row>
    <row r="224" spans="1:3" ht="12.75">
      <c r="A224" s="12"/>
      <c r="B224" s="26"/>
      <c r="C224" s="26"/>
    </row>
    <row r="225" spans="1:3" ht="12.75">
      <c r="A225" s="12"/>
      <c r="B225" s="26"/>
      <c r="C225" s="26"/>
    </row>
    <row r="226" spans="1:3" ht="12.75">
      <c r="A226" s="12"/>
      <c r="B226" s="26"/>
      <c r="C226" s="26"/>
    </row>
    <row r="227" spans="1:3" ht="12.75">
      <c r="A227" s="12"/>
      <c r="B227" s="26"/>
      <c r="C227" s="26"/>
    </row>
    <row r="228" spans="1:3" ht="12.75">
      <c r="A228" s="12"/>
      <c r="B228" s="26"/>
      <c r="C228" s="26"/>
    </row>
    <row r="229" spans="1:3" ht="12.75">
      <c r="A229" s="12"/>
      <c r="B229" s="26"/>
      <c r="C229" s="26"/>
    </row>
    <row r="230" spans="1:3" ht="12.75">
      <c r="A230" s="12"/>
      <c r="B230" s="26"/>
      <c r="C230" s="26"/>
    </row>
    <row r="231" spans="1:3" ht="12.75">
      <c r="A231" s="12"/>
      <c r="B231" s="26"/>
      <c r="C231" s="26"/>
    </row>
    <row r="232" spans="1:3" ht="12.75">
      <c r="A232" s="12"/>
      <c r="B232" s="26"/>
      <c r="C232" s="26"/>
    </row>
    <row r="233" spans="1:3" ht="12.75">
      <c r="A233" s="12"/>
      <c r="B233" s="26"/>
      <c r="C233" s="26"/>
    </row>
    <row r="234" spans="1:3" ht="12.75">
      <c r="A234" s="12"/>
      <c r="B234" s="26"/>
      <c r="C234" s="26"/>
    </row>
    <row r="235" spans="1:3" ht="12.75">
      <c r="A235" s="12"/>
      <c r="B235" s="26"/>
      <c r="C235" s="26"/>
    </row>
    <row r="236" spans="1:3" ht="12.75">
      <c r="A236" s="12"/>
      <c r="B236" s="26"/>
      <c r="C236" s="26"/>
    </row>
    <row r="237" spans="1:3" ht="12.75">
      <c r="A237" s="12"/>
      <c r="B237" s="26"/>
      <c r="C237" s="26"/>
    </row>
    <row r="238" spans="1:3" ht="12.75">
      <c r="A238" s="12"/>
      <c r="B238" s="26"/>
      <c r="C238" s="26"/>
    </row>
    <row r="239" spans="1:3" ht="12.75">
      <c r="A239" s="12"/>
      <c r="B239" s="26"/>
      <c r="C239" s="26"/>
    </row>
    <row r="240" spans="1:3" ht="12.75">
      <c r="A240" s="12"/>
      <c r="B240" s="26"/>
      <c r="C240" s="26"/>
    </row>
    <row r="241" spans="1:3" ht="12.75">
      <c r="A241" s="12"/>
      <c r="B241" s="26"/>
      <c r="C241" s="26"/>
    </row>
    <row r="242" spans="1:3" ht="12.75">
      <c r="A242" s="12"/>
      <c r="B242" s="26"/>
      <c r="C242" s="26"/>
    </row>
    <row r="243" spans="1:3" ht="12.75">
      <c r="A243" s="12"/>
      <c r="B243" s="26"/>
      <c r="C243" s="26"/>
    </row>
    <row r="244" spans="1:3" ht="12.75">
      <c r="A244" s="12"/>
      <c r="B244" s="26"/>
      <c r="C244" s="26"/>
    </row>
    <row r="245" spans="1:3" ht="12.75">
      <c r="A245" s="12"/>
      <c r="B245" s="26"/>
      <c r="C245" s="26"/>
    </row>
    <row r="246" spans="1:3" ht="12.75">
      <c r="A246" s="12"/>
      <c r="B246" s="26"/>
      <c r="C246" s="26"/>
    </row>
    <row r="247" spans="1:3" ht="12.75">
      <c r="A247" s="12"/>
      <c r="B247" s="26"/>
      <c r="C247" s="26"/>
    </row>
    <row r="248" spans="1:3" ht="12.75">
      <c r="A248" s="12"/>
      <c r="B248" s="26"/>
      <c r="C248" s="26"/>
    </row>
    <row r="249" spans="1:3" ht="12.75">
      <c r="A249" s="12"/>
      <c r="B249" s="26"/>
      <c r="C249" s="26"/>
    </row>
    <row r="250" spans="1:3" ht="12.75">
      <c r="A250" s="12"/>
      <c r="B250" s="26"/>
      <c r="C250" s="26"/>
    </row>
    <row r="251" spans="1:3" ht="12.75">
      <c r="A251" s="12"/>
      <c r="B251" s="26"/>
      <c r="C251" s="26"/>
    </row>
    <row r="252" spans="1:3" ht="12.75">
      <c r="A252" s="12"/>
      <c r="B252" s="26"/>
      <c r="C252" s="26"/>
    </row>
    <row r="253" spans="1:3" ht="12.75">
      <c r="A253" s="12"/>
      <c r="B253" s="26"/>
      <c r="C253" s="26"/>
    </row>
    <row r="254" spans="1:3" ht="12.75">
      <c r="A254" s="12"/>
      <c r="B254" s="26"/>
      <c r="C254" s="26"/>
    </row>
    <row r="255" spans="1:3" ht="12.75">
      <c r="A255" s="12"/>
      <c r="B255" s="26"/>
      <c r="C255" s="26"/>
    </row>
    <row r="256" spans="1:3" ht="12.75">
      <c r="A256" s="12"/>
      <c r="B256" s="26"/>
      <c r="C256" s="26"/>
    </row>
    <row r="257" spans="1:3" ht="12.75">
      <c r="A257" s="12"/>
      <c r="B257" s="26"/>
      <c r="C257" s="26"/>
    </row>
    <row r="258" spans="1:3" ht="12.75">
      <c r="A258" s="12"/>
      <c r="B258" s="26"/>
      <c r="C258" s="26"/>
    </row>
    <row r="259" spans="1:3" ht="12.75">
      <c r="A259" s="12"/>
      <c r="B259" s="26"/>
      <c r="C259" s="26"/>
    </row>
    <row r="260" spans="1:3" ht="12.75">
      <c r="A260" s="12"/>
      <c r="B260" s="26"/>
      <c r="C260" s="26"/>
    </row>
    <row r="261" spans="1:3" ht="12.75">
      <c r="A261" s="12"/>
      <c r="B261" s="26"/>
      <c r="C261" s="26"/>
    </row>
    <row r="262" spans="1:3" ht="12.75">
      <c r="A262" s="12"/>
      <c r="B262" s="26"/>
      <c r="C262" s="26"/>
    </row>
    <row r="263" spans="1:3" ht="12.75">
      <c r="A263" s="12"/>
      <c r="B263" s="26"/>
      <c r="C263" s="26"/>
    </row>
    <row r="264" spans="1:3" ht="12.75">
      <c r="A264" s="12"/>
      <c r="B264" s="26"/>
      <c r="C264" s="26"/>
    </row>
    <row r="265" spans="1:3" ht="12.75">
      <c r="A265" s="12"/>
      <c r="B265" s="26"/>
      <c r="C265" s="26"/>
    </row>
    <row r="266" spans="1:3" ht="12.75">
      <c r="A266" s="12"/>
      <c r="B266" s="26"/>
      <c r="C266" s="26"/>
    </row>
    <row r="267" spans="1:3" ht="12.75">
      <c r="A267" s="12"/>
      <c r="B267" s="26"/>
      <c r="C267" s="26"/>
    </row>
    <row r="268" spans="1:3" ht="12.75">
      <c r="A268" s="12"/>
      <c r="B268" s="26"/>
      <c r="C268" s="26"/>
    </row>
    <row r="269" spans="1:3" ht="12.75">
      <c r="A269" s="12"/>
      <c r="B269" s="26"/>
      <c r="C269" s="26"/>
    </row>
    <row r="270" spans="1:3" ht="12.75">
      <c r="A270" s="12"/>
      <c r="B270" s="26"/>
      <c r="C270" s="26"/>
    </row>
    <row r="271" spans="1:3" ht="12.75">
      <c r="A271" s="12"/>
      <c r="B271" s="26"/>
      <c r="C271" s="26"/>
    </row>
    <row r="272" spans="1:3" ht="12.75">
      <c r="A272" s="12"/>
      <c r="B272" s="26"/>
      <c r="C272" s="26"/>
    </row>
    <row r="273" spans="1:3" ht="12.75">
      <c r="A273" s="12"/>
      <c r="B273" s="26"/>
      <c r="C273" s="26"/>
    </row>
    <row r="274" spans="1:3" ht="12.75">
      <c r="A274" s="12"/>
      <c r="B274" s="26"/>
      <c r="C274" s="26"/>
    </row>
    <row r="275" spans="1:3" ht="12.75">
      <c r="A275" s="12"/>
      <c r="B275" s="26"/>
      <c r="C275" s="26"/>
    </row>
    <row r="276" spans="1:3" ht="12.75">
      <c r="A276" s="12"/>
      <c r="B276" s="26"/>
      <c r="C276" s="26"/>
    </row>
    <row r="277" spans="1:3" ht="12.75">
      <c r="A277" s="12"/>
      <c r="B277" s="26"/>
      <c r="C277" s="26"/>
    </row>
    <row r="278" spans="1:3" ht="12.75">
      <c r="A278" s="12"/>
      <c r="B278" s="26"/>
      <c r="C278" s="26"/>
    </row>
    <row r="279" spans="1:3" ht="12.75">
      <c r="A279" s="12"/>
      <c r="B279" s="26"/>
      <c r="C279" s="26"/>
    </row>
    <row r="280" spans="1:3" ht="12.75">
      <c r="A280" s="12"/>
      <c r="B280" s="26"/>
      <c r="C280" s="26"/>
    </row>
    <row r="281" spans="1:3" ht="12.75">
      <c r="A281" s="12"/>
      <c r="B281" s="26"/>
      <c r="C281" s="26"/>
    </row>
    <row r="282" spans="1:3" ht="12.75">
      <c r="A282" s="12"/>
      <c r="B282" s="26"/>
      <c r="C282" s="26"/>
    </row>
    <row r="283" spans="1:3" ht="12.75">
      <c r="A283" s="12"/>
      <c r="B283" s="26"/>
      <c r="C283" s="26"/>
    </row>
    <row r="284" spans="1:3" ht="12.75">
      <c r="A284" s="12"/>
      <c r="B284" s="26"/>
      <c r="C284" s="26"/>
    </row>
    <row r="285" spans="1:3" ht="12.75">
      <c r="A285" s="12"/>
      <c r="B285" s="26"/>
      <c r="C285" s="26"/>
    </row>
    <row r="286" spans="1:3" ht="12.75">
      <c r="A286" s="12"/>
      <c r="B286" s="26"/>
      <c r="C286" s="26"/>
    </row>
    <row r="287" spans="1:3" ht="12.75">
      <c r="A287" s="12"/>
      <c r="B287" s="26"/>
      <c r="C287" s="26"/>
    </row>
    <row r="288" spans="1:3" ht="12.75">
      <c r="A288" s="12"/>
      <c r="B288" s="26"/>
      <c r="C288" s="26"/>
    </row>
    <row r="289" spans="1:3" ht="12.75">
      <c r="A289" s="12"/>
      <c r="B289" s="26"/>
      <c r="C289" s="26"/>
    </row>
    <row r="290" spans="1:3" ht="12.75">
      <c r="A290" s="12"/>
      <c r="B290" s="26"/>
      <c r="C290" s="26"/>
    </row>
    <row r="291" spans="1:3" ht="12.75">
      <c r="A291" s="12"/>
      <c r="B291" s="26"/>
      <c r="C291" s="26"/>
    </row>
    <row r="292" spans="1:3" ht="12.75">
      <c r="A292" s="12"/>
      <c r="B292" s="26"/>
      <c r="C292" s="26"/>
    </row>
    <row r="293" spans="1:3" ht="12.75">
      <c r="A293" s="12"/>
      <c r="B293" s="26"/>
      <c r="C293" s="26"/>
    </row>
    <row r="294" spans="1:3" ht="12.75">
      <c r="A294" s="12"/>
      <c r="B294" s="26"/>
      <c r="C294" s="26"/>
    </row>
    <row r="295" spans="1:3" ht="12.75">
      <c r="A295" s="12"/>
      <c r="B295" s="26"/>
      <c r="C295" s="26"/>
    </row>
    <row r="296" spans="1:3" ht="12.75">
      <c r="A296" s="12"/>
      <c r="B296" s="26"/>
      <c r="C296" s="26"/>
    </row>
    <row r="297" spans="1:3" ht="12.75">
      <c r="A297" s="12"/>
      <c r="B297" s="26"/>
      <c r="C297" s="26"/>
    </row>
    <row r="298" spans="1:3" ht="12.75">
      <c r="A298" s="12"/>
      <c r="B298" s="26"/>
      <c r="C298" s="26"/>
    </row>
    <row r="299" spans="1:3" ht="12.75">
      <c r="A299" s="12"/>
      <c r="B299" s="26"/>
      <c r="C299" s="26"/>
    </row>
    <row r="300" spans="1:3" ht="12.75">
      <c r="A300" s="12"/>
      <c r="B300" s="26"/>
      <c r="C300" s="26"/>
    </row>
    <row r="301" spans="1:3" ht="12.75">
      <c r="A301" s="12"/>
      <c r="B301" s="26"/>
      <c r="C301" s="26"/>
    </row>
    <row r="302" spans="1:3" ht="12.75">
      <c r="A302" s="12"/>
      <c r="B302" s="26"/>
      <c r="C302" s="26"/>
    </row>
    <row r="303" spans="1:3" ht="12.75">
      <c r="A303" s="12"/>
      <c r="B303" s="26"/>
      <c r="C303" s="26"/>
    </row>
    <row r="304" spans="1:3" ht="12.75">
      <c r="A304" s="12"/>
      <c r="B304" s="26"/>
      <c r="C304" s="26"/>
    </row>
    <row r="305" spans="1:3" ht="12.75">
      <c r="A305" s="12"/>
      <c r="B305" s="26"/>
      <c r="C305" s="26"/>
    </row>
    <row r="306" spans="1:3" ht="12.75">
      <c r="A306" s="12"/>
      <c r="B306" s="26"/>
      <c r="C306" s="26"/>
    </row>
    <row r="307" spans="1:3" ht="12.75">
      <c r="A307" s="12"/>
      <c r="B307" s="26"/>
      <c r="C307" s="26"/>
    </row>
    <row r="308" spans="1:3" ht="12.75">
      <c r="A308" s="12"/>
      <c r="B308" s="26"/>
      <c r="C308" s="26"/>
    </row>
    <row r="309" spans="1:3" ht="12.75">
      <c r="A309" s="12"/>
      <c r="B309" s="26"/>
      <c r="C309" s="26"/>
    </row>
    <row r="310" spans="1:3" ht="12.75">
      <c r="A310" s="12"/>
      <c r="B310" s="26"/>
      <c r="C310" s="26"/>
    </row>
    <row r="311" spans="1:3" ht="12.75">
      <c r="A311" s="12"/>
      <c r="B311" s="26"/>
      <c r="C311" s="26"/>
    </row>
    <row r="312" spans="1:3" ht="12.75">
      <c r="A312" s="12"/>
      <c r="B312" s="26"/>
      <c r="C312" s="26"/>
    </row>
    <row r="313" spans="1:3" ht="12.75">
      <c r="A313" s="12"/>
      <c r="B313" s="26"/>
      <c r="C313" s="26"/>
    </row>
    <row r="314" spans="1:3" ht="12.75">
      <c r="A314" s="12"/>
      <c r="B314" s="26"/>
      <c r="C314" s="26"/>
    </row>
    <row r="315" spans="1:3" ht="12.75">
      <c r="A315" s="12"/>
      <c r="B315" s="26"/>
      <c r="C315" s="26"/>
    </row>
    <row r="316" spans="1:3" ht="12.75">
      <c r="A316" s="12"/>
      <c r="B316" s="26"/>
      <c r="C316" s="26"/>
    </row>
    <row r="317" spans="1:3" ht="12.75">
      <c r="A317" s="12"/>
      <c r="B317" s="26"/>
      <c r="C317" s="26"/>
    </row>
    <row r="318" spans="1:3" ht="12.75">
      <c r="A318" s="12"/>
      <c r="B318" s="26"/>
      <c r="C318" s="26"/>
    </row>
    <row r="319" spans="1:3" ht="12.75">
      <c r="A319" s="12"/>
      <c r="B319" s="26"/>
      <c r="C319" s="26"/>
    </row>
    <row r="320" spans="1:3" ht="12.75">
      <c r="A320" s="12"/>
      <c r="B320" s="26"/>
      <c r="C320" s="26"/>
    </row>
    <row r="321" spans="1:3" ht="12.75">
      <c r="A321" s="12"/>
      <c r="B321" s="26"/>
      <c r="C321" s="26"/>
    </row>
    <row r="322" spans="1:3" ht="12.75">
      <c r="A322" s="12"/>
      <c r="B322" s="26"/>
      <c r="C322" s="26"/>
    </row>
    <row r="323" spans="1:3" ht="12.75">
      <c r="A323" s="12"/>
      <c r="B323" s="26"/>
      <c r="C323" s="26"/>
    </row>
    <row r="324" spans="1:3" ht="12.75">
      <c r="A324" s="12"/>
      <c r="B324" s="26"/>
      <c r="C324" s="26"/>
    </row>
    <row r="325" spans="1:3" ht="12.75">
      <c r="A325" s="12"/>
      <c r="B325" s="26"/>
      <c r="C325" s="26"/>
    </row>
    <row r="326" spans="1:3" ht="12.75">
      <c r="A326" s="12"/>
      <c r="B326" s="26"/>
      <c r="C326" s="26"/>
    </row>
    <row r="327" spans="1:3" ht="12.75">
      <c r="A327" s="12"/>
      <c r="B327" s="26"/>
      <c r="C327" s="26"/>
    </row>
    <row r="328" spans="1:3" ht="12.75">
      <c r="A328" s="12"/>
      <c r="B328" s="26"/>
      <c r="C328" s="26"/>
    </row>
    <row r="329" spans="1:3" ht="12.75">
      <c r="A329" s="12"/>
      <c r="B329" s="26"/>
      <c r="C329" s="26"/>
    </row>
    <row r="330" spans="1:3" ht="12.75">
      <c r="A330" s="12"/>
      <c r="B330" s="26"/>
      <c r="C330" s="26"/>
    </row>
    <row r="331" spans="1:3" ht="12.75">
      <c r="A331" s="12"/>
      <c r="B331" s="26"/>
      <c r="C331" s="26"/>
    </row>
    <row r="332" spans="1:3" ht="12.75">
      <c r="A332" s="12"/>
      <c r="B332" s="26"/>
      <c r="C332" s="26"/>
    </row>
    <row r="333" spans="1:3" ht="12.75">
      <c r="A333" s="12"/>
      <c r="B333" s="26"/>
      <c r="C333" s="26"/>
    </row>
    <row r="334" spans="1:3" ht="12.75">
      <c r="A334" s="12"/>
      <c r="B334" s="26"/>
      <c r="C334" s="26"/>
    </row>
    <row r="335" spans="1:3" ht="12.75">
      <c r="A335" s="12"/>
      <c r="B335" s="26"/>
      <c r="C335" s="26"/>
    </row>
    <row r="336" spans="1:3" ht="12.75">
      <c r="A336" s="12"/>
      <c r="B336" s="26"/>
      <c r="C336" s="26"/>
    </row>
    <row r="337" spans="1:3" ht="12.75">
      <c r="A337" s="12"/>
      <c r="B337" s="26"/>
      <c r="C337" s="26"/>
    </row>
    <row r="338" spans="1:3" ht="12.75">
      <c r="A338" s="12"/>
      <c r="B338" s="26"/>
      <c r="C338" s="26"/>
    </row>
    <row r="339" spans="1:3" ht="12.75">
      <c r="A339" s="12"/>
      <c r="B339" s="26"/>
      <c r="C339" s="26"/>
    </row>
    <row r="340" spans="1:3" ht="12.75">
      <c r="A340" s="12"/>
      <c r="B340" s="26"/>
      <c r="C340" s="26"/>
    </row>
    <row r="341" spans="1:3" ht="12.75">
      <c r="A341" s="12"/>
      <c r="B341" s="26"/>
      <c r="C341" s="26"/>
    </row>
    <row r="342" spans="1:3" ht="12.75">
      <c r="A342" s="12"/>
      <c r="B342" s="26"/>
      <c r="C342" s="26"/>
    </row>
    <row r="343" spans="1:3" ht="12.75">
      <c r="A343" s="12"/>
      <c r="B343" s="26"/>
      <c r="C343" s="26"/>
    </row>
    <row r="344" spans="1:3" ht="12.75">
      <c r="A344" s="12"/>
      <c r="B344" s="26"/>
      <c r="C344" s="26"/>
    </row>
    <row r="345" spans="1:3" ht="12.75">
      <c r="A345" s="12"/>
      <c r="B345" s="26"/>
      <c r="C345" s="26"/>
    </row>
    <row r="346" spans="1:3" ht="12.75">
      <c r="A346" s="12"/>
      <c r="B346" s="26"/>
      <c r="C346" s="26"/>
    </row>
    <row r="347" spans="1:3" ht="12.75">
      <c r="A347" s="12"/>
      <c r="B347" s="26"/>
      <c r="C347" s="26"/>
    </row>
    <row r="348" spans="1:3" ht="12.75">
      <c r="A348" s="12"/>
      <c r="B348" s="26"/>
      <c r="C348" s="26"/>
    </row>
    <row r="349" spans="1:3" ht="12.75">
      <c r="A349" s="12"/>
      <c r="B349" s="26"/>
      <c r="C349" s="26"/>
    </row>
    <row r="350" spans="1:3" ht="12.75">
      <c r="A350" s="12"/>
      <c r="B350" s="26"/>
      <c r="C350" s="26"/>
    </row>
    <row r="351" spans="1:3" ht="12.75">
      <c r="A351" s="12"/>
      <c r="B351" s="26"/>
      <c r="C351" s="26"/>
    </row>
    <row r="352" spans="1:3" ht="12.75">
      <c r="A352" s="12"/>
      <c r="B352" s="26"/>
      <c r="C352" s="26"/>
    </row>
    <row r="353" spans="1:3" ht="12.75">
      <c r="A353" s="12"/>
      <c r="B353" s="26"/>
      <c r="C353" s="26"/>
    </row>
    <row r="354" spans="1:3" ht="12.75">
      <c r="A354" s="12"/>
      <c r="B354" s="26"/>
      <c r="C354" s="26"/>
    </row>
    <row r="355" spans="1:3" ht="12.75">
      <c r="A355" s="12"/>
      <c r="B355" s="26"/>
      <c r="C355" s="26"/>
    </row>
    <row r="356" spans="1:3" ht="12.75">
      <c r="A356" s="12"/>
      <c r="B356" s="26"/>
      <c r="C356" s="26"/>
    </row>
    <row r="357" spans="1:3" ht="12.75">
      <c r="A357" s="12"/>
      <c r="B357" s="26"/>
      <c r="C357" s="26"/>
    </row>
    <row r="358" spans="1:3" ht="12.75">
      <c r="A358" s="12"/>
      <c r="B358" s="26"/>
      <c r="C358" s="26"/>
    </row>
    <row r="359" spans="1:3" ht="12.75">
      <c r="A359" s="12"/>
      <c r="B359" s="26"/>
      <c r="C359" s="26"/>
    </row>
    <row r="360" spans="1:3" ht="12.75">
      <c r="A360" s="12"/>
      <c r="B360" s="26"/>
      <c r="C360" s="26"/>
    </row>
    <row r="361" spans="1:3" ht="12.75">
      <c r="A361" s="12"/>
      <c r="B361" s="26"/>
      <c r="C361" s="26"/>
    </row>
    <row r="362" spans="1:3" ht="12.75">
      <c r="A362" s="12"/>
      <c r="B362" s="26"/>
      <c r="C362" s="26"/>
    </row>
    <row r="363" spans="1:3" ht="12.75">
      <c r="A363" s="12"/>
      <c r="B363" s="26"/>
      <c r="C363" s="26"/>
    </row>
    <row r="364" spans="1:3" ht="12.75">
      <c r="A364" s="12"/>
      <c r="B364" s="26"/>
      <c r="C364" s="26"/>
    </row>
    <row r="365" spans="1:3" ht="12.75">
      <c r="A365" s="12"/>
      <c r="B365" s="26"/>
      <c r="C365" s="26"/>
    </row>
    <row r="366" spans="1:3" ht="12.75">
      <c r="A366" s="12"/>
      <c r="B366" s="26"/>
      <c r="C366" s="26"/>
    </row>
    <row r="367" spans="1:3" ht="12.75">
      <c r="A367" s="12"/>
      <c r="B367" s="26"/>
      <c r="C367" s="26"/>
    </row>
    <row r="368" spans="1:3" ht="12.75">
      <c r="A368" s="12"/>
      <c r="B368" s="26"/>
      <c r="C368" s="26"/>
    </row>
    <row r="369" spans="1:3" ht="12.75">
      <c r="A369" s="12"/>
      <c r="B369" s="26"/>
      <c r="C369" s="26"/>
    </row>
    <row r="370" spans="1:3" ht="12.75">
      <c r="A370" s="12"/>
      <c r="B370" s="26"/>
      <c r="C370" s="26"/>
    </row>
    <row r="371" spans="1:3" ht="12.75">
      <c r="A371" s="12"/>
      <c r="B371" s="26"/>
      <c r="C371" s="26"/>
    </row>
    <row r="372" spans="1:3" ht="12.75">
      <c r="A372" s="12"/>
      <c r="B372" s="26"/>
      <c r="C372" s="26"/>
    </row>
    <row r="373" spans="1:3" ht="12.75">
      <c r="A373" s="12"/>
      <c r="B373" s="26"/>
      <c r="C373" s="26"/>
    </row>
    <row r="374" spans="1:3" ht="12.75">
      <c r="A374" s="12"/>
      <c r="B374" s="26"/>
      <c r="C374" s="26"/>
    </row>
    <row r="375" spans="1:3" ht="12.75">
      <c r="A375" s="12"/>
      <c r="B375" s="26"/>
      <c r="C375" s="26"/>
    </row>
    <row r="376" spans="1:3" ht="12.75">
      <c r="A376" s="12"/>
      <c r="B376" s="26"/>
      <c r="C376" s="26"/>
    </row>
    <row r="377" spans="1:3" ht="12.75">
      <c r="A377" s="12"/>
      <c r="B377" s="26"/>
      <c r="C377" s="26"/>
    </row>
    <row r="378" spans="1:3" ht="12.75">
      <c r="A378" s="12"/>
      <c r="B378" s="26"/>
      <c r="C378" s="26"/>
    </row>
    <row r="379" spans="1:3" ht="12.75">
      <c r="A379" s="12"/>
      <c r="B379" s="26"/>
      <c r="C379" s="26"/>
    </row>
    <row r="380" spans="1:3" ht="12.75">
      <c r="A380" s="12"/>
      <c r="B380" s="26"/>
      <c r="C380" s="26"/>
    </row>
    <row r="381" spans="1:3" ht="12.75">
      <c r="A381" s="12"/>
      <c r="B381" s="26"/>
      <c r="C381" s="26"/>
    </row>
    <row r="382" spans="1:3" ht="12.75">
      <c r="A382" s="12"/>
      <c r="B382" s="26"/>
      <c r="C382" s="26"/>
    </row>
    <row r="383" spans="1:3" ht="12.75">
      <c r="A383" s="12"/>
      <c r="B383" s="26"/>
      <c r="C383" s="26"/>
    </row>
    <row r="384" spans="1:3" ht="12.75">
      <c r="A384" s="12"/>
      <c r="B384" s="26"/>
      <c r="C384" s="26"/>
    </row>
    <row r="385" spans="1:3" ht="12.75">
      <c r="A385" s="12"/>
      <c r="B385" s="26"/>
      <c r="C385" s="26"/>
    </row>
    <row r="386" spans="1:3" ht="12.75">
      <c r="A386" s="12"/>
      <c r="B386" s="26"/>
      <c r="C386" s="26"/>
    </row>
    <row r="387" spans="1:3" ht="12.75">
      <c r="A387" s="12"/>
      <c r="B387" s="26"/>
      <c r="C387" s="26"/>
    </row>
    <row r="388" spans="1:3" ht="12.75">
      <c r="A388" s="12"/>
      <c r="B388" s="26"/>
      <c r="C388" s="26"/>
    </row>
    <row r="389" spans="1:3" ht="12.75">
      <c r="A389" s="12"/>
      <c r="B389" s="26"/>
      <c r="C389" s="26"/>
    </row>
    <row r="390" spans="1:3" ht="12.75">
      <c r="A390" s="12"/>
      <c r="B390" s="26"/>
      <c r="C390" s="26"/>
    </row>
    <row r="391" spans="1:3" ht="12.75">
      <c r="A391" s="12"/>
      <c r="B391" s="26"/>
      <c r="C391" s="26"/>
    </row>
    <row r="392" spans="1:3" ht="12.75">
      <c r="A392" s="12"/>
      <c r="B392" s="26"/>
      <c r="C392" s="26"/>
    </row>
    <row r="393" spans="1:3" ht="12.75">
      <c r="A393" s="12"/>
      <c r="B393" s="26"/>
      <c r="C393" s="26"/>
    </row>
    <row r="394" spans="1:3" ht="12.75">
      <c r="A394" s="12"/>
      <c r="B394" s="26"/>
      <c r="C394" s="26"/>
    </row>
    <row r="395" spans="1:3" ht="12.75">
      <c r="A395" s="12"/>
      <c r="B395" s="26"/>
      <c r="C395" s="26"/>
    </row>
    <row r="396" spans="1:3" ht="12.75">
      <c r="A396" s="12"/>
      <c r="B396" s="26"/>
      <c r="C396" s="26"/>
    </row>
    <row r="397" spans="1:3" ht="12.75">
      <c r="A397" s="12"/>
      <c r="B397" s="26"/>
      <c r="C397" s="26"/>
    </row>
    <row r="398" spans="1:3" ht="12.75">
      <c r="A398" s="12"/>
      <c r="B398" s="26"/>
      <c r="C398" s="26"/>
    </row>
    <row r="399" spans="1:3" ht="12.75">
      <c r="A399" s="12"/>
      <c r="B399" s="26"/>
      <c r="C399" s="26"/>
    </row>
    <row r="400" spans="1:3" ht="12.75">
      <c r="A400" s="12"/>
      <c r="B400" s="26"/>
      <c r="C400" s="26"/>
    </row>
    <row r="401" spans="1:3" ht="12.75">
      <c r="A401" s="12"/>
      <c r="B401" s="26"/>
      <c r="C401" s="26"/>
    </row>
    <row r="402" spans="1:3" ht="12.75">
      <c r="A402" s="12"/>
      <c r="B402" s="26"/>
      <c r="C402" s="26"/>
    </row>
    <row r="403" spans="1:3" ht="12.75">
      <c r="A403" s="12"/>
      <c r="B403" s="26"/>
      <c r="C403" s="26"/>
    </row>
    <row r="404" spans="1:3" ht="12.75">
      <c r="A404" s="12"/>
      <c r="B404" s="26"/>
      <c r="C404" s="26"/>
    </row>
    <row r="405" spans="1:3" ht="12.75">
      <c r="A405" s="12"/>
      <c r="B405" s="26"/>
      <c r="C405" s="26"/>
    </row>
    <row r="406" spans="1:3" ht="12.75">
      <c r="A406" s="12"/>
      <c r="B406" s="26"/>
      <c r="C406" s="26"/>
    </row>
    <row r="407" spans="1:3" ht="12.75">
      <c r="A407" s="12"/>
      <c r="B407" s="26"/>
      <c r="C407" s="26"/>
    </row>
    <row r="408" spans="1:3" ht="12.75">
      <c r="A408" s="12"/>
      <c r="B408" s="26"/>
      <c r="C408" s="26"/>
    </row>
    <row r="409" spans="1:3" ht="12.75">
      <c r="A409" s="12"/>
      <c r="B409" s="26"/>
      <c r="C409" s="26"/>
    </row>
    <row r="410" spans="1:3" ht="12.75">
      <c r="A410" s="12"/>
      <c r="B410" s="26"/>
      <c r="C410" s="26"/>
    </row>
    <row r="411" spans="1:3" ht="12.75">
      <c r="A411" s="12"/>
      <c r="B411" s="26"/>
      <c r="C411" s="26"/>
    </row>
    <row r="412" spans="1:3" ht="12.75">
      <c r="A412" s="12"/>
      <c r="B412" s="26"/>
      <c r="C412" s="26"/>
    </row>
    <row r="413" spans="1:3" ht="12.75">
      <c r="A413" s="12"/>
      <c r="B413" s="26"/>
      <c r="C413" s="26"/>
    </row>
    <row r="414" spans="1:3" ht="12.75">
      <c r="A414" s="12"/>
      <c r="B414" s="26"/>
      <c r="C414" s="26"/>
    </row>
    <row r="415" spans="1:3" ht="12.75">
      <c r="A415" s="12"/>
      <c r="B415" s="26"/>
      <c r="C415" s="26"/>
    </row>
    <row r="416" spans="1:3" ht="12.75">
      <c r="A416" s="12"/>
      <c r="B416" s="26"/>
      <c r="C416" s="26"/>
    </row>
    <row r="417" spans="1:3" ht="12.75">
      <c r="A417" s="12"/>
      <c r="B417" s="26"/>
      <c r="C417" s="26"/>
    </row>
    <row r="418" spans="1:3" ht="12.75">
      <c r="A418" s="12"/>
      <c r="B418" s="26"/>
      <c r="C418" s="26"/>
    </row>
    <row r="419" spans="1:3" ht="12.75">
      <c r="A419" s="12"/>
      <c r="B419" s="26"/>
      <c r="C419" s="26"/>
    </row>
    <row r="420" spans="1:3" ht="12.75">
      <c r="A420" s="12"/>
      <c r="B420" s="26"/>
      <c r="C420" s="26"/>
    </row>
    <row r="421" spans="1:3" ht="12.75">
      <c r="A421" s="12"/>
      <c r="B421" s="26"/>
      <c r="C421" s="26"/>
    </row>
    <row r="422" spans="1:3" ht="12.75">
      <c r="A422" s="12"/>
      <c r="B422" s="26"/>
      <c r="C422" s="26"/>
    </row>
    <row r="423" spans="1:3" ht="12.75">
      <c r="A423" s="12"/>
      <c r="B423" s="26"/>
      <c r="C423" s="26"/>
    </row>
    <row r="424" spans="1:3" ht="12.75">
      <c r="A424" s="12"/>
      <c r="B424" s="26"/>
      <c r="C424" s="26"/>
    </row>
    <row r="425" spans="1:3" ht="12.75">
      <c r="A425" s="12"/>
      <c r="B425" s="26"/>
      <c r="C425" s="26"/>
    </row>
    <row r="426" spans="1:3" ht="12.75">
      <c r="A426" s="12"/>
      <c r="B426" s="26"/>
      <c r="C426" s="26"/>
    </row>
    <row r="427" spans="1:3" ht="12.75">
      <c r="A427" s="12"/>
      <c r="B427" s="26"/>
      <c r="C427" s="26"/>
    </row>
    <row r="428" spans="1:3" ht="12.75">
      <c r="A428" s="12"/>
      <c r="B428" s="26"/>
      <c r="C428" s="26"/>
    </row>
    <row r="429" spans="1:3" ht="12.75">
      <c r="A429" s="12"/>
      <c r="B429" s="26"/>
      <c r="C429" s="26"/>
    </row>
    <row r="430" spans="1:3" ht="12.75">
      <c r="A430" s="12"/>
      <c r="B430" s="26"/>
      <c r="C430" s="26"/>
    </row>
    <row r="431" spans="1:3" ht="12.75">
      <c r="A431" s="12"/>
      <c r="B431" s="26"/>
      <c r="C431" s="26"/>
    </row>
    <row r="432" spans="1:3" ht="12.75">
      <c r="A432" s="12"/>
      <c r="B432" s="26"/>
      <c r="C432" s="26"/>
    </row>
    <row r="433" spans="1:3" ht="12.75">
      <c r="A433" s="12"/>
      <c r="B433" s="26"/>
      <c r="C433" s="26"/>
    </row>
    <row r="434" spans="1:3" ht="12.75">
      <c r="A434" s="12"/>
      <c r="B434" s="26"/>
      <c r="C434" s="26"/>
    </row>
    <row r="435" spans="1:3" ht="12.75">
      <c r="A435" s="12"/>
      <c r="B435" s="26"/>
      <c r="C435" s="26"/>
    </row>
    <row r="436" spans="1:3" ht="12.75">
      <c r="A436" s="12"/>
      <c r="B436" s="26"/>
      <c r="C436" s="26"/>
    </row>
    <row r="437" spans="1:3" ht="12.75">
      <c r="A437" s="12"/>
      <c r="B437" s="26"/>
      <c r="C437" s="26"/>
    </row>
    <row r="438" spans="1:3" ht="12.75">
      <c r="A438" s="12"/>
      <c r="B438" s="26"/>
      <c r="C438" s="26"/>
    </row>
    <row r="439" spans="1:3" ht="12.75">
      <c r="A439" s="12"/>
      <c r="B439" s="26"/>
      <c r="C439" s="26"/>
    </row>
    <row r="440" spans="1:3" ht="12.75">
      <c r="A440" s="12"/>
      <c r="B440" s="26"/>
      <c r="C440" s="26"/>
    </row>
    <row r="441" spans="1:3" ht="12.75">
      <c r="A441" s="12"/>
      <c r="B441" s="26"/>
      <c r="C441" s="26"/>
    </row>
    <row r="442" spans="1:3" ht="12.75">
      <c r="A442" s="12"/>
      <c r="B442" s="26"/>
      <c r="C442" s="26"/>
    </row>
    <row r="443" spans="1:3" ht="12.75">
      <c r="A443" s="12"/>
      <c r="B443" s="26"/>
      <c r="C443" s="26"/>
    </row>
    <row r="444" spans="1:3" ht="12.75">
      <c r="A444" s="12"/>
      <c r="B444" s="26"/>
      <c r="C444" s="26"/>
    </row>
    <row r="445" spans="1:3" ht="12.75">
      <c r="A445" s="12"/>
      <c r="B445" s="26"/>
      <c r="C445" s="26"/>
    </row>
    <row r="446" spans="1:3" ht="12.75">
      <c r="A446" s="12"/>
      <c r="B446" s="26"/>
      <c r="C446" s="26"/>
    </row>
    <row r="447" spans="1:3" ht="12.75">
      <c r="A447" s="12"/>
      <c r="B447" s="26"/>
      <c r="C447" s="26"/>
    </row>
    <row r="448" spans="1:3" ht="12.75">
      <c r="A448" s="12"/>
      <c r="B448" s="26"/>
      <c r="C448" s="26"/>
    </row>
    <row r="449" spans="1:3" ht="12.75">
      <c r="A449" s="12"/>
      <c r="B449" s="26"/>
      <c r="C449" s="26"/>
    </row>
    <row r="450" spans="1:3" ht="12.75">
      <c r="A450" s="12"/>
      <c r="B450" s="26"/>
      <c r="C450" s="26"/>
    </row>
    <row r="451" spans="1:3" ht="12.75">
      <c r="A451" s="12"/>
      <c r="B451" s="26"/>
      <c r="C451" s="26"/>
    </row>
    <row r="452" spans="1:3" ht="12.75">
      <c r="A452" s="12"/>
      <c r="B452" s="26"/>
      <c r="C452" s="26"/>
    </row>
    <row r="453" spans="1:3" ht="12.75">
      <c r="A453" s="12"/>
      <c r="B453" s="26"/>
      <c r="C453" s="26"/>
    </row>
    <row r="454" spans="1:3" ht="12.75">
      <c r="A454" s="12"/>
      <c r="B454" s="26"/>
      <c r="C454" s="26"/>
    </row>
    <row r="455" spans="1:3" ht="12.75">
      <c r="A455" s="12"/>
      <c r="B455" s="26"/>
      <c r="C455" s="26"/>
    </row>
    <row r="456" spans="1:3" ht="12.75">
      <c r="A456" s="12"/>
      <c r="B456" s="26"/>
      <c r="C456" s="26"/>
    </row>
    <row r="457" spans="1:3" ht="12.75">
      <c r="A457" s="12"/>
      <c r="B457" s="26"/>
      <c r="C457" s="26"/>
    </row>
    <row r="458" spans="1:3" ht="12.75">
      <c r="A458" s="12"/>
      <c r="B458" s="26"/>
      <c r="C458" s="26"/>
    </row>
    <row r="459" spans="1:3" ht="12.75">
      <c r="A459" s="12"/>
      <c r="B459" s="26"/>
      <c r="C459" s="26"/>
    </row>
    <row r="460" spans="1:3" ht="12.75">
      <c r="A460" s="12"/>
      <c r="B460" s="26"/>
      <c r="C460" s="26"/>
    </row>
    <row r="461" spans="1:3" ht="12.75">
      <c r="A461" s="12"/>
      <c r="B461" s="26"/>
      <c r="C461" s="26"/>
    </row>
    <row r="462" spans="1:3" ht="12.75">
      <c r="A462" s="12"/>
      <c r="B462" s="26"/>
      <c r="C462" s="26"/>
    </row>
    <row r="463" spans="1:3" ht="12.75">
      <c r="A463" s="12"/>
      <c r="B463" s="26"/>
      <c r="C463" s="26"/>
    </row>
    <row r="464" spans="1:3" ht="12.75">
      <c r="A464" s="12"/>
      <c r="B464" s="26"/>
      <c r="C464" s="26"/>
    </row>
    <row r="465" spans="1:3" ht="12.75">
      <c r="A465" s="12"/>
      <c r="B465" s="26"/>
      <c r="C465" s="26"/>
    </row>
    <row r="466" spans="1:3" ht="12.75">
      <c r="A466" s="12"/>
      <c r="B466" s="26"/>
      <c r="C466" s="26"/>
    </row>
    <row r="467" spans="1:3" ht="12.75">
      <c r="A467" s="12"/>
      <c r="B467" s="26"/>
      <c r="C467" s="26"/>
    </row>
    <row r="468" spans="1:3" ht="12.75">
      <c r="A468" s="12"/>
      <c r="B468" s="26"/>
      <c r="C468" s="26"/>
    </row>
    <row r="469" spans="1:3" ht="12.75">
      <c r="A469" s="12"/>
      <c r="B469" s="26"/>
      <c r="C469" s="26"/>
    </row>
    <row r="470" spans="1:3" ht="12.75">
      <c r="A470" s="12"/>
      <c r="B470" s="26"/>
      <c r="C470" s="26"/>
    </row>
    <row r="471" spans="1:3" ht="12.75">
      <c r="A471" s="12"/>
      <c r="B471" s="26"/>
      <c r="C471" s="26"/>
    </row>
    <row r="472" spans="1:3" ht="12.75">
      <c r="A472" s="12"/>
      <c r="B472" s="26"/>
      <c r="C472" s="26"/>
    </row>
    <row r="473" spans="1:3" ht="12.75">
      <c r="A473" s="12"/>
      <c r="B473" s="26"/>
      <c r="C473" s="26"/>
    </row>
    <row r="474" spans="1:3" ht="12.75">
      <c r="A474" s="12"/>
      <c r="B474" s="26"/>
      <c r="C474" s="26"/>
    </row>
    <row r="475" spans="1:3" ht="12.75">
      <c r="A475" s="12"/>
      <c r="B475" s="26"/>
      <c r="C475" s="26"/>
    </row>
    <row r="476" spans="1:3" ht="12.75">
      <c r="A476" s="12"/>
      <c r="B476" s="26"/>
      <c r="C476" s="26"/>
    </row>
    <row r="477" spans="1:3" ht="12.75">
      <c r="A477" s="12"/>
      <c r="B477" s="26"/>
      <c r="C477" s="26"/>
    </row>
    <row r="478" spans="1:3" ht="12.75">
      <c r="A478" s="12"/>
      <c r="B478" s="26"/>
      <c r="C478" s="26"/>
    </row>
    <row r="479" spans="1:3" ht="12.75">
      <c r="A479" s="12"/>
      <c r="B479" s="26"/>
      <c r="C479" s="26"/>
    </row>
    <row r="480" spans="1:3" ht="12.75">
      <c r="A480" s="12"/>
      <c r="B480" s="26"/>
      <c r="C480" s="26"/>
    </row>
    <row r="481" spans="1:3" ht="12.75">
      <c r="A481" s="12"/>
      <c r="B481" s="26"/>
      <c r="C481" s="26"/>
    </row>
    <row r="482" spans="1:3" ht="12.75">
      <c r="A482" s="12"/>
      <c r="B482" s="26"/>
      <c r="C482" s="26"/>
    </row>
    <row r="483" spans="1:3" ht="12.75">
      <c r="A483" s="12"/>
      <c r="B483" s="26"/>
      <c r="C483" s="26"/>
    </row>
    <row r="484" spans="1:3" ht="12.75">
      <c r="A484" s="12"/>
      <c r="B484" s="26"/>
      <c r="C484" s="26"/>
    </row>
    <row r="485" spans="1:3" ht="12.75">
      <c r="A485" s="12"/>
      <c r="B485" s="26"/>
      <c r="C485" s="26"/>
    </row>
    <row r="486" spans="1:3" ht="12.75">
      <c r="A486" s="12"/>
      <c r="B486" s="26"/>
      <c r="C486" s="26"/>
    </row>
    <row r="487" spans="1:3" ht="12.75">
      <c r="A487" s="12"/>
      <c r="B487" s="26"/>
      <c r="C487" s="26"/>
    </row>
    <row r="488" spans="1:3" ht="12.75">
      <c r="A488" s="12"/>
      <c r="B488" s="26"/>
      <c r="C488" s="26"/>
    </row>
    <row r="489" spans="1:3" ht="12.75">
      <c r="A489" s="12"/>
      <c r="B489" s="26"/>
      <c r="C489" s="26"/>
    </row>
    <row r="490" spans="1:3" ht="12.75">
      <c r="A490" s="12"/>
      <c r="B490" s="26"/>
      <c r="C490" s="26"/>
    </row>
    <row r="491" spans="1:3" ht="12.75">
      <c r="A491" s="12"/>
      <c r="B491" s="26"/>
      <c r="C491" s="26"/>
    </row>
    <row r="492" spans="1:3" ht="12.75">
      <c r="A492" s="12"/>
      <c r="B492" s="26"/>
      <c r="C492" s="26"/>
    </row>
    <row r="493" spans="1:3" ht="12.75">
      <c r="A493" s="12"/>
      <c r="B493" s="26"/>
      <c r="C493" s="26"/>
    </row>
    <row r="494" spans="1:3" ht="12.75">
      <c r="A494" s="12"/>
      <c r="B494" s="26"/>
      <c r="C494" s="26"/>
    </row>
    <row r="495" spans="1:3" ht="12.75">
      <c r="A495" s="12"/>
      <c r="B495" s="26"/>
      <c r="C495" s="26"/>
    </row>
    <row r="496" spans="1:3" ht="12.75">
      <c r="A496" s="12"/>
      <c r="B496" s="26"/>
      <c r="C496" s="26"/>
    </row>
    <row r="497" spans="1:3" ht="12.75">
      <c r="A497" s="12"/>
      <c r="B497" s="26"/>
      <c r="C497" s="26"/>
    </row>
    <row r="498" spans="1:3" ht="12.75">
      <c r="A498" s="12"/>
      <c r="B498" s="26"/>
      <c r="C498" s="26"/>
    </row>
    <row r="499" spans="1:3" ht="12.75">
      <c r="A499" s="12"/>
      <c r="B499" s="26"/>
      <c r="C499" s="26"/>
    </row>
    <row r="500" spans="1:3" ht="12.75">
      <c r="A500" s="12"/>
      <c r="B500" s="26"/>
      <c r="C500" s="26"/>
    </row>
    <row r="501" spans="1:3" ht="12.75">
      <c r="A501" s="12"/>
      <c r="B501" s="26"/>
      <c r="C501" s="26"/>
    </row>
    <row r="502" spans="1:3" ht="12.75">
      <c r="A502" s="12"/>
      <c r="B502" s="26"/>
      <c r="C502" s="26"/>
    </row>
    <row r="503" spans="1:3" ht="12.75">
      <c r="A503" s="12"/>
      <c r="B503" s="26"/>
      <c r="C503" s="26"/>
    </row>
    <row r="504" spans="1:3" ht="12.75">
      <c r="A504" s="12"/>
      <c r="B504" s="26"/>
      <c r="C504" s="26"/>
    </row>
    <row r="505" spans="1:3" ht="12.75">
      <c r="A505" s="12"/>
      <c r="B505" s="26"/>
      <c r="C505" s="26"/>
    </row>
    <row r="506" spans="1:3" ht="12.75">
      <c r="A506" s="12"/>
      <c r="B506" s="26"/>
      <c r="C506" s="26"/>
    </row>
    <row r="507" spans="1:3" ht="12.75">
      <c r="A507" s="12"/>
      <c r="B507" s="26"/>
      <c r="C507" s="26"/>
    </row>
    <row r="508" spans="1:3" ht="12.75">
      <c r="A508" s="12"/>
      <c r="B508" s="26"/>
      <c r="C508" s="26"/>
    </row>
    <row r="509" spans="1:3" ht="12.75">
      <c r="A509" s="12"/>
      <c r="B509" s="26"/>
      <c r="C509" s="26"/>
    </row>
    <row r="510" spans="1:3" ht="12.75">
      <c r="A510" s="12"/>
      <c r="B510" s="26"/>
      <c r="C510" s="26"/>
    </row>
    <row r="511" spans="1:3" ht="12.75">
      <c r="A511" s="12"/>
      <c r="B511" s="26"/>
      <c r="C511" s="26"/>
    </row>
    <row r="512" spans="1:3" ht="12.75">
      <c r="A512" s="12"/>
      <c r="B512" s="26"/>
      <c r="C512" s="26"/>
    </row>
    <row r="513" spans="1:3" ht="12.75">
      <c r="A513" s="12"/>
      <c r="B513" s="26"/>
      <c r="C513" s="26"/>
    </row>
    <row r="514" spans="1:3" ht="12.75">
      <c r="A514" s="12"/>
      <c r="B514" s="26"/>
      <c r="C514" s="26"/>
    </row>
    <row r="515" spans="1:3" ht="12.75">
      <c r="A515" s="12"/>
      <c r="B515" s="26"/>
      <c r="C515" s="26"/>
    </row>
    <row r="516" spans="1:3" ht="12.75">
      <c r="A516" s="12"/>
      <c r="B516" s="26"/>
      <c r="C516" s="26"/>
    </row>
    <row r="517" spans="1:3" ht="12.75">
      <c r="A517" s="12"/>
      <c r="B517" s="26"/>
      <c r="C517" s="26"/>
    </row>
    <row r="518" spans="1:3" ht="12.75">
      <c r="A518" s="12"/>
      <c r="B518" s="26"/>
      <c r="C518" s="26"/>
    </row>
    <row r="519" spans="1:3" ht="12.75">
      <c r="A519" s="12"/>
      <c r="B519" s="26"/>
      <c r="C519" s="26"/>
    </row>
    <row r="520" spans="1:3" ht="12.75">
      <c r="A520" s="12"/>
      <c r="B520" s="26"/>
      <c r="C520" s="26"/>
    </row>
    <row r="521" spans="1:3" ht="12.75">
      <c r="A521" s="12"/>
      <c r="B521" s="26"/>
      <c r="C521" s="26"/>
    </row>
    <row r="522" spans="1:3" ht="12.75">
      <c r="A522" s="12"/>
      <c r="B522" s="26"/>
      <c r="C522" s="26"/>
    </row>
    <row r="523" spans="1:3" ht="12.75">
      <c r="A523" s="12"/>
      <c r="B523" s="26"/>
      <c r="C523" s="26"/>
    </row>
    <row r="524" spans="1:3" ht="12.75">
      <c r="A524" s="12"/>
      <c r="B524" s="26"/>
      <c r="C524" s="26"/>
    </row>
    <row r="525" spans="1:3" ht="12.75">
      <c r="A525" s="12"/>
      <c r="B525" s="26"/>
      <c r="C525" s="26"/>
    </row>
    <row r="526" spans="1:3" ht="12.75">
      <c r="A526" s="12"/>
      <c r="B526" s="26"/>
      <c r="C526" s="26"/>
    </row>
    <row r="527" spans="1:3" ht="12.75">
      <c r="A527" s="12"/>
      <c r="B527" s="26"/>
      <c r="C527" s="26"/>
    </row>
    <row r="528" spans="1:3" ht="12.75">
      <c r="A528" s="12"/>
      <c r="B528" s="26"/>
      <c r="C528" s="26"/>
    </row>
    <row r="529" spans="1:3" ht="12.75">
      <c r="A529" s="12"/>
      <c r="B529" s="26"/>
      <c r="C529" s="26"/>
    </row>
    <row r="530" spans="1:3" ht="12.75">
      <c r="A530" s="12"/>
      <c r="B530" s="26"/>
      <c r="C530" s="26"/>
    </row>
    <row r="531" spans="1:3" ht="12.75">
      <c r="A531" s="12"/>
      <c r="B531" s="26"/>
      <c r="C531" s="26"/>
    </row>
    <row r="532" spans="1:3" ht="12.75">
      <c r="A532" s="12"/>
      <c r="B532" s="26"/>
      <c r="C532" s="26"/>
    </row>
    <row r="533" spans="1:3" ht="12.75">
      <c r="A533" s="12"/>
      <c r="B533" s="26"/>
      <c r="C533" s="26"/>
    </row>
    <row r="534" spans="1:3" ht="12.75">
      <c r="A534" s="12"/>
      <c r="B534" s="26"/>
      <c r="C534" s="26"/>
    </row>
    <row r="535" spans="1:3" ht="12.75">
      <c r="A535" s="12"/>
      <c r="B535" s="26"/>
      <c r="C535" s="26"/>
    </row>
    <row r="536" spans="1:3" ht="12.75">
      <c r="A536" s="12"/>
      <c r="B536" s="26"/>
      <c r="C536" s="26"/>
    </row>
    <row r="537" spans="1:3" ht="12.75">
      <c r="A537" s="12"/>
      <c r="B537" s="26"/>
      <c r="C537" s="26"/>
    </row>
    <row r="538" spans="1:3" ht="12.75">
      <c r="A538" s="12"/>
      <c r="B538" s="26"/>
      <c r="C538" s="26"/>
    </row>
    <row r="539" spans="1:3" ht="12.75">
      <c r="A539" s="12"/>
      <c r="B539" s="26"/>
      <c r="C539" s="26"/>
    </row>
    <row r="540" spans="1:3" ht="12.75">
      <c r="A540" s="12"/>
      <c r="B540" s="26"/>
      <c r="C540" s="26"/>
    </row>
    <row r="541" spans="1:3" ht="12.75">
      <c r="A541" s="12"/>
      <c r="B541" s="26"/>
      <c r="C541" s="26"/>
    </row>
    <row r="542" spans="1:3" ht="12.75">
      <c r="A542" s="12"/>
      <c r="B542" s="26"/>
      <c r="C542" s="26"/>
    </row>
    <row r="543" spans="1:3" ht="12.75">
      <c r="A543" s="12"/>
      <c r="B543" s="26"/>
      <c r="C543" s="26"/>
    </row>
    <row r="544" spans="1:3" ht="12.75">
      <c r="A544" s="12"/>
      <c r="B544" s="26"/>
      <c r="C544" s="26"/>
    </row>
    <row r="545" spans="1:3" ht="12.75">
      <c r="A545" s="12"/>
      <c r="B545" s="26"/>
      <c r="C545" s="26"/>
    </row>
    <row r="546" spans="1:3" ht="12.75">
      <c r="A546" s="12"/>
      <c r="B546" s="26"/>
      <c r="C546" s="26"/>
    </row>
    <row r="547" spans="1:3" ht="12.75">
      <c r="A547" s="12"/>
      <c r="B547" s="26"/>
      <c r="C547" s="26"/>
    </row>
    <row r="548" spans="1:3" ht="12.75">
      <c r="A548" s="12"/>
      <c r="B548" s="26"/>
      <c r="C548" s="26"/>
    </row>
    <row r="549" spans="1:3" ht="12.75">
      <c r="A549" s="12"/>
      <c r="B549" s="26"/>
      <c r="C549" s="26"/>
    </row>
    <row r="550" spans="1:3" ht="12.75">
      <c r="A550" s="12"/>
      <c r="B550" s="26"/>
      <c r="C550" s="26"/>
    </row>
    <row r="551" spans="1:3" ht="12.75">
      <c r="A551" s="12"/>
      <c r="B551" s="26"/>
      <c r="C551" s="26"/>
    </row>
    <row r="552" spans="1:3" ht="12.75">
      <c r="A552" s="12"/>
      <c r="B552" s="26"/>
      <c r="C552" s="26"/>
    </row>
    <row r="553" spans="1:3" ht="12.75">
      <c r="A553" s="12"/>
      <c r="B553" s="26"/>
      <c r="C553" s="26"/>
    </row>
    <row r="554" spans="1:3" ht="12.75">
      <c r="A554" s="12"/>
      <c r="B554" s="26"/>
      <c r="C554" s="26"/>
    </row>
    <row r="555" spans="1:3" ht="12.75">
      <c r="A555" s="12"/>
      <c r="B555" s="26"/>
      <c r="C555" s="26"/>
    </row>
    <row r="556" spans="1:3" ht="12.75">
      <c r="A556" s="12"/>
      <c r="B556" s="26"/>
      <c r="C556" s="26"/>
    </row>
    <row r="557" spans="1:3" ht="12.75">
      <c r="A557" s="12"/>
      <c r="B557" s="26"/>
      <c r="C557" s="26"/>
    </row>
    <row r="558" spans="1:3" ht="12.75">
      <c r="A558" s="12"/>
      <c r="B558" s="26"/>
      <c r="C558" s="26"/>
    </row>
    <row r="559" spans="1:3" ht="12.75">
      <c r="A559" s="12"/>
      <c r="B559" s="26"/>
      <c r="C559" s="26"/>
    </row>
    <row r="560" spans="1:3" ht="12.75">
      <c r="A560" s="12"/>
      <c r="B560" s="26"/>
      <c r="C560" s="26"/>
    </row>
    <row r="561" spans="1:3" ht="12.75">
      <c r="A561" s="12"/>
      <c r="B561" s="26"/>
      <c r="C561" s="26"/>
    </row>
    <row r="562" spans="1:3" ht="12.75">
      <c r="A562" s="12"/>
      <c r="B562" s="26"/>
      <c r="C562" s="26"/>
    </row>
    <row r="563" spans="1:3" ht="12.75">
      <c r="A563" s="12"/>
      <c r="B563" s="26"/>
      <c r="C563" s="26"/>
    </row>
    <row r="564" spans="1:3" ht="12.75">
      <c r="A564" s="12"/>
      <c r="B564" s="26"/>
      <c r="C564" s="26"/>
    </row>
    <row r="565" spans="1:3" ht="12.75">
      <c r="A565" s="12"/>
      <c r="B565" s="26"/>
      <c r="C565" s="26"/>
    </row>
    <row r="566" spans="1:3" ht="12.75">
      <c r="A566" s="12"/>
      <c r="B566" s="26"/>
      <c r="C566" s="26"/>
    </row>
    <row r="567" spans="1:3" ht="12.75">
      <c r="A567" s="12"/>
      <c r="B567" s="26"/>
      <c r="C567" s="26"/>
    </row>
    <row r="568" spans="1:3" ht="12.75">
      <c r="A568" s="12"/>
      <c r="B568" s="26"/>
      <c r="C568" s="26"/>
    </row>
    <row r="569" spans="1:3" ht="12.75">
      <c r="A569" s="12"/>
      <c r="B569" s="26"/>
      <c r="C569" s="26"/>
    </row>
    <row r="570" spans="1:3" ht="12.75">
      <c r="A570" s="12"/>
      <c r="B570" s="26"/>
      <c r="C570" s="26"/>
    </row>
    <row r="571" spans="1:3" ht="12.75">
      <c r="A571" s="12"/>
      <c r="B571" s="26"/>
      <c r="C571" s="26"/>
    </row>
    <row r="572" spans="1:3" ht="12.75">
      <c r="A572" s="12"/>
      <c r="B572" s="26"/>
      <c r="C572" s="26"/>
    </row>
    <row r="573" spans="1:3" ht="12.75">
      <c r="A573" s="12"/>
      <c r="B573" s="26"/>
      <c r="C573" s="26"/>
    </row>
    <row r="574" spans="1:3" ht="12.75">
      <c r="A574" s="12"/>
      <c r="B574" s="26"/>
      <c r="C574" s="26"/>
    </row>
    <row r="575" spans="1:3" ht="12.75">
      <c r="A575" s="12"/>
      <c r="B575" s="26"/>
      <c r="C575" s="26"/>
    </row>
    <row r="576" spans="1:3" ht="12.75">
      <c r="A576" s="12"/>
      <c r="B576" s="26"/>
      <c r="C576" s="26"/>
    </row>
    <row r="577" spans="1:3" ht="12.75">
      <c r="A577" s="12"/>
      <c r="B577" s="26"/>
      <c r="C577" s="26"/>
    </row>
    <row r="578" spans="1:3" ht="12.75">
      <c r="A578" s="12"/>
      <c r="B578" s="26"/>
      <c r="C578" s="26"/>
    </row>
    <row r="579" spans="1:3" ht="12.75">
      <c r="A579" s="12"/>
      <c r="B579" s="26"/>
      <c r="C579" s="26"/>
    </row>
    <row r="580" spans="1:3" ht="12.75">
      <c r="A580" s="12"/>
      <c r="B580" s="26"/>
      <c r="C580" s="26"/>
    </row>
    <row r="581" spans="1:3" ht="12.75">
      <c r="A581" s="12"/>
      <c r="B581" s="26"/>
      <c r="C581" s="26"/>
    </row>
    <row r="582" spans="1:3" ht="12.75">
      <c r="A582" s="12"/>
      <c r="B582" s="26"/>
      <c r="C582" s="26"/>
    </row>
    <row r="583" spans="1:3" ht="12.75">
      <c r="A583" s="12"/>
      <c r="B583" s="26"/>
      <c r="C583" s="26"/>
    </row>
    <row r="584" spans="1:3" ht="12.75">
      <c r="A584" s="12"/>
      <c r="B584" s="26"/>
      <c r="C584" s="26"/>
    </row>
    <row r="585" spans="1:3" ht="12.75">
      <c r="A585" s="12"/>
      <c r="B585" s="26"/>
      <c r="C585" s="26"/>
    </row>
    <row r="586" spans="1:3" ht="12.75">
      <c r="A586" s="12"/>
      <c r="B586" s="26"/>
      <c r="C586" s="26"/>
    </row>
    <row r="587" spans="1:3" ht="12.75">
      <c r="A587" s="12"/>
      <c r="B587" s="26"/>
      <c r="C587" s="26"/>
    </row>
    <row r="588" spans="1:3" ht="12.75">
      <c r="A588" s="12"/>
      <c r="B588" s="26"/>
      <c r="C588" s="26"/>
    </row>
    <row r="589" spans="1:3" ht="12.75">
      <c r="A589" s="12"/>
      <c r="B589" s="26"/>
      <c r="C589" s="26"/>
    </row>
    <row r="590" spans="1:3" ht="12.75">
      <c r="A590" s="12"/>
      <c r="B590" s="26"/>
      <c r="C590" s="26"/>
    </row>
    <row r="591" spans="1:3" ht="12.75">
      <c r="A591" s="12"/>
      <c r="B591" s="26"/>
      <c r="C591" s="26"/>
    </row>
    <row r="592" spans="1:3" ht="12.75">
      <c r="A592" s="12"/>
      <c r="B592" s="26"/>
      <c r="C592" s="26"/>
    </row>
    <row r="593" spans="1:3" ht="12.75">
      <c r="A593" s="12"/>
      <c r="B593" s="26"/>
      <c r="C593" s="26"/>
    </row>
    <row r="594" spans="1:3" ht="12.75">
      <c r="A594" s="12"/>
      <c r="B594" s="26"/>
      <c r="C594" s="26"/>
    </row>
    <row r="595" spans="1:3" ht="12.75">
      <c r="A595" s="12"/>
      <c r="B595" s="26"/>
      <c r="C595" s="26"/>
    </row>
    <row r="596" spans="1:3" ht="12.75">
      <c r="A596" s="12"/>
      <c r="B596" s="26"/>
      <c r="C596" s="26"/>
    </row>
    <row r="597" spans="1:3" ht="12.75">
      <c r="A597" s="12"/>
      <c r="B597" s="26"/>
      <c r="C597" s="26"/>
    </row>
    <row r="598" spans="1:3" ht="12.75">
      <c r="A598" s="12"/>
      <c r="B598" s="26"/>
      <c r="C598" s="26"/>
    </row>
    <row r="599" spans="1:3" ht="12.75">
      <c r="A599" s="12"/>
      <c r="B599" s="26"/>
      <c r="C599" s="26"/>
    </row>
    <row r="600" spans="1:3" ht="12.75">
      <c r="A600" s="12"/>
      <c r="B600" s="26"/>
      <c r="C600" s="26"/>
    </row>
    <row r="601" spans="1:3" ht="12.75">
      <c r="A601" s="12"/>
      <c r="B601" s="26"/>
      <c r="C601" s="26"/>
    </row>
    <row r="602" spans="1:3" ht="12.75">
      <c r="A602" s="12"/>
      <c r="B602" s="26"/>
      <c r="C602" s="26"/>
    </row>
    <row r="603" spans="1:3" ht="12.75">
      <c r="A603" s="12"/>
      <c r="B603" s="26"/>
      <c r="C603" s="26"/>
    </row>
    <row r="604" spans="1:3" ht="12.75">
      <c r="A604" s="12"/>
      <c r="B604" s="26"/>
      <c r="C604" s="26"/>
    </row>
    <row r="605" spans="1:3" ht="12.75">
      <c r="A605" s="12"/>
      <c r="B605" s="26"/>
      <c r="C605" s="26"/>
    </row>
    <row r="606" spans="1:3" ht="12.75">
      <c r="A606" s="12"/>
      <c r="B606" s="26"/>
      <c r="C606" s="26"/>
    </row>
    <row r="607" spans="1:3" ht="12.75">
      <c r="A607" s="12"/>
      <c r="B607" s="26"/>
      <c r="C607" s="26"/>
    </row>
    <row r="608" spans="1:3" ht="12.75">
      <c r="A608" s="12"/>
      <c r="B608" s="26"/>
      <c r="C608" s="26"/>
    </row>
    <row r="609" spans="1:3" ht="12.75">
      <c r="A609" s="12"/>
      <c r="B609" s="26"/>
      <c r="C609" s="26"/>
    </row>
    <row r="610" spans="1:3" ht="12.75">
      <c r="A610" s="12"/>
      <c r="B610" s="26"/>
      <c r="C610" s="26"/>
    </row>
    <row r="611" spans="1:3" ht="12.75">
      <c r="A611" s="12"/>
      <c r="B611" s="26"/>
      <c r="C611" s="26"/>
    </row>
    <row r="612" spans="1:3" ht="12.75">
      <c r="A612" s="12"/>
      <c r="B612" s="26"/>
      <c r="C612" s="26"/>
    </row>
    <row r="613" spans="1:3" ht="12.75">
      <c r="A613" s="12"/>
      <c r="B613" s="26"/>
      <c r="C613" s="26"/>
    </row>
    <row r="614" spans="1:3" ht="12.75">
      <c r="A614" s="12"/>
      <c r="B614" s="26"/>
      <c r="C614" s="26"/>
    </row>
    <row r="615" spans="1:3" ht="12.75">
      <c r="A615" s="12"/>
      <c r="B615" s="26"/>
      <c r="C615" s="26"/>
    </row>
    <row r="616" spans="1:3" ht="12.75">
      <c r="A616" s="12"/>
      <c r="B616" s="26"/>
      <c r="C616" s="26"/>
    </row>
    <row r="617" spans="1:3" ht="12.75">
      <c r="A617" s="12"/>
      <c r="B617" s="26"/>
      <c r="C617" s="26"/>
    </row>
    <row r="618" spans="1:3" ht="12.75">
      <c r="A618" s="12"/>
      <c r="B618" s="26"/>
      <c r="C618" s="26"/>
    </row>
    <row r="619" spans="1:3" ht="12.75">
      <c r="A619" s="12"/>
      <c r="B619" s="26"/>
      <c r="C619" s="26"/>
    </row>
    <row r="620" spans="1:3" ht="12.75">
      <c r="A620" s="12"/>
      <c r="B620" s="26"/>
      <c r="C620" s="26"/>
    </row>
    <row r="621" spans="1:3" ht="12.75">
      <c r="A621" s="12"/>
      <c r="B621" s="26"/>
      <c r="C621" s="26"/>
    </row>
    <row r="622" spans="1:3" ht="12.75">
      <c r="A622" s="12"/>
      <c r="B622" s="26"/>
      <c r="C622" s="26"/>
    </row>
    <row r="623" spans="1:3" ht="12.75">
      <c r="A623" s="12"/>
      <c r="B623" s="26"/>
      <c r="C623" s="26"/>
    </row>
    <row r="624" spans="1:3" ht="12.75">
      <c r="A624" s="12"/>
      <c r="B624" s="26"/>
      <c r="C624" s="26"/>
    </row>
    <row r="625" spans="1:3" ht="12.75">
      <c r="A625" s="12"/>
      <c r="B625" s="26"/>
      <c r="C625" s="26"/>
    </row>
    <row r="626" spans="1:3" ht="12.75">
      <c r="A626" s="12"/>
      <c r="B626" s="26"/>
      <c r="C626" s="26"/>
    </row>
    <row r="627" spans="1:3" ht="12.75">
      <c r="A627" s="12"/>
      <c r="B627" s="26"/>
      <c r="C627" s="26"/>
    </row>
    <row r="628" spans="1:3" ht="12.75">
      <c r="A628" s="12"/>
      <c r="B628" s="26"/>
      <c r="C628" s="26"/>
    </row>
    <row r="629" spans="1:3" ht="12.75">
      <c r="A629" s="12"/>
      <c r="B629" s="26"/>
      <c r="C629" s="26"/>
    </row>
    <row r="630" spans="1:3" ht="12.75">
      <c r="A630" s="12"/>
      <c r="B630" s="26"/>
      <c r="C630" s="26"/>
    </row>
    <row r="631" spans="1:3" ht="12.75">
      <c r="A631" s="12"/>
      <c r="B631" s="26"/>
      <c r="C631" s="26"/>
    </row>
    <row r="632" spans="1:3" ht="12.75">
      <c r="A632" s="12"/>
      <c r="B632" s="26"/>
      <c r="C632" s="26"/>
    </row>
    <row r="633" spans="1:3" ht="12.75">
      <c r="A633" s="12"/>
      <c r="B633" s="26"/>
      <c r="C633" s="26"/>
    </row>
    <row r="634" spans="1:3" ht="12.75">
      <c r="A634" s="12"/>
      <c r="B634" s="26"/>
      <c r="C634" s="26"/>
    </row>
    <row r="635" spans="1:3" ht="12.75">
      <c r="A635" s="12"/>
      <c r="B635" s="26"/>
      <c r="C635" s="26"/>
    </row>
    <row r="636" spans="1:3" ht="12.75">
      <c r="A636" s="12"/>
      <c r="B636" s="26"/>
      <c r="C636" s="26"/>
    </row>
    <row r="637" spans="1:3" ht="12.75">
      <c r="A637" s="12"/>
      <c r="B637" s="26"/>
      <c r="C637" s="26"/>
    </row>
    <row r="638" spans="1:3" ht="12.75">
      <c r="A638" s="12"/>
      <c r="B638" s="26"/>
      <c r="C638" s="26"/>
    </row>
    <row r="639" spans="1:3" ht="12.75">
      <c r="A639" s="12"/>
      <c r="B639" s="26"/>
      <c r="C639" s="26"/>
    </row>
    <row r="640" spans="1:3" ht="12.75">
      <c r="A640" s="12"/>
      <c r="B640" s="26"/>
      <c r="C640" s="26"/>
    </row>
    <row r="641" spans="1:3" ht="12.75">
      <c r="A641" s="12"/>
      <c r="B641" s="26"/>
      <c r="C641" s="26"/>
    </row>
    <row r="642" spans="1:3" ht="12.75">
      <c r="A642" s="12"/>
      <c r="B642" s="26"/>
      <c r="C642" s="26"/>
    </row>
    <row r="643" spans="1:3" ht="12.75">
      <c r="A643" s="12"/>
      <c r="B643" s="26"/>
      <c r="C643" s="26"/>
    </row>
    <row r="644" spans="1:3" ht="12.75">
      <c r="A644" s="12"/>
      <c r="B644" s="26"/>
      <c r="C644" s="26"/>
    </row>
    <row r="645" spans="1:3" ht="12.75">
      <c r="A645" s="12"/>
      <c r="B645" s="26"/>
      <c r="C645" s="26"/>
    </row>
    <row r="646" spans="1:3" ht="12.75">
      <c r="A646" s="12"/>
      <c r="B646" s="26"/>
      <c r="C646" s="26"/>
    </row>
    <row r="647" spans="1:3" ht="12.75">
      <c r="A647" s="12"/>
      <c r="B647" s="26"/>
      <c r="C647" s="26"/>
    </row>
    <row r="648" spans="1:3" ht="12.75">
      <c r="A648" s="12"/>
      <c r="B648" s="26"/>
      <c r="C648" s="26"/>
    </row>
    <row r="649" spans="1:3" ht="12.75">
      <c r="A649" s="12"/>
      <c r="B649" s="26"/>
      <c r="C649" s="26"/>
    </row>
    <row r="650" spans="1:3" ht="12.75">
      <c r="A650" s="12"/>
      <c r="B650" s="26"/>
      <c r="C650" s="26"/>
    </row>
    <row r="651" spans="1:3" ht="12.75">
      <c r="A651" s="12"/>
      <c r="B651" s="26"/>
      <c r="C651" s="26"/>
    </row>
    <row r="652" spans="1:3" ht="12.75">
      <c r="A652" s="12"/>
      <c r="B652" s="26"/>
      <c r="C652" s="26"/>
    </row>
    <row r="653" spans="1:3" ht="12.75">
      <c r="A653" s="12"/>
      <c r="B653" s="26"/>
      <c r="C653" s="26"/>
    </row>
    <row r="654" spans="1:3" ht="12.75">
      <c r="A654" s="12"/>
      <c r="B654" s="26"/>
      <c r="C654" s="26"/>
    </row>
    <row r="655" spans="1:3" ht="12.75">
      <c r="A655" s="12"/>
      <c r="B655" s="26"/>
      <c r="C655" s="26"/>
    </row>
    <row r="656" spans="1:3" ht="12.75">
      <c r="A656" s="12"/>
      <c r="B656" s="26"/>
      <c r="C656" s="26"/>
    </row>
    <row r="657" spans="1:3" ht="12.75">
      <c r="A657" s="12"/>
      <c r="B657" s="26"/>
      <c r="C657" s="26"/>
    </row>
    <row r="658" spans="1:3" ht="12.75">
      <c r="A658" s="12"/>
      <c r="B658" s="26"/>
      <c r="C658" s="26"/>
    </row>
    <row r="659" spans="1:3" ht="12.75">
      <c r="A659" s="12"/>
      <c r="B659" s="26"/>
      <c r="C659" s="26"/>
    </row>
    <row r="660" spans="1:3" ht="12.75">
      <c r="A660" s="12"/>
      <c r="B660" s="26"/>
      <c r="C660" s="26"/>
    </row>
    <row r="661" spans="1:3" ht="12.75">
      <c r="A661" s="12"/>
      <c r="B661" s="26"/>
      <c r="C661" s="26"/>
    </row>
    <row r="662" spans="1:3" ht="12.75">
      <c r="A662" s="12"/>
      <c r="B662" s="26"/>
      <c r="C662" s="26"/>
    </row>
    <row r="663" spans="1:3" ht="12.75">
      <c r="A663" s="12"/>
      <c r="B663" s="26"/>
      <c r="C663" s="26"/>
    </row>
    <row r="664" spans="1:3" ht="12.75">
      <c r="A664" s="12"/>
      <c r="B664" s="26"/>
      <c r="C664" s="26"/>
    </row>
    <row r="665" spans="1:3" ht="12.75">
      <c r="A665" s="12"/>
      <c r="B665" s="26"/>
      <c r="C665" s="26"/>
    </row>
    <row r="666" spans="1:3" ht="12.75">
      <c r="A666" s="12"/>
      <c r="B666" s="26"/>
      <c r="C666" s="26"/>
    </row>
    <row r="667" spans="1:3" ht="12.75">
      <c r="A667" s="12"/>
      <c r="B667" s="26"/>
      <c r="C667" s="26"/>
    </row>
    <row r="668" spans="1:3" ht="12.75">
      <c r="A668" s="12"/>
      <c r="B668" s="26"/>
      <c r="C668" s="26"/>
    </row>
    <row r="669" spans="1:3" ht="12.75">
      <c r="A669" s="12"/>
      <c r="B669" s="26"/>
      <c r="C669" s="26"/>
    </row>
    <row r="670" spans="1:3" ht="12.75">
      <c r="A670" s="12"/>
      <c r="B670" s="26"/>
      <c r="C670" s="26"/>
    </row>
    <row r="671" spans="1:3" ht="12.75">
      <c r="A671" s="12"/>
      <c r="B671" s="26"/>
      <c r="C671" s="26"/>
    </row>
    <row r="672" spans="1:3" ht="12.75">
      <c r="A672" s="12"/>
      <c r="B672" s="26"/>
      <c r="C672" s="26"/>
    </row>
    <row r="673" spans="1:3" ht="12.75">
      <c r="A673" s="12"/>
      <c r="B673" s="26"/>
      <c r="C673" s="26"/>
    </row>
    <row r="674" spans="1:3" ht="12.75">
      <c r="A674" s="12"/>
      <c r="B674" s="26"/>
      <c r="C674" s="26"/>
    </row>
    <row r="675" spans="1:3" ht="12.75">
      <c r="A675" s="12"/>
      <c r="B675" s="26"/>
      <c r="C675" s="26"/>
    </row>
    <row r="676" spans="1:3" ht="12.75">
      <c r="A676" s="12"/>
      <c r="B676" s="26"/>
      <c r="C676" s="26"/>
    </row>
    <row r="677" spans="1:3" ht="12.75">
      <c r="A677" s="12"/>
      <c r="B677" s="26"/>
      <c r="C677" s="26"/>
    </row>
    <row r="678" spans="1:3" ht="12.75">
      <c r="A678" s="12"/>
      <c r="B678" s="26"/>
      <c r="C678" s="26"/>
    </row>
    <row r="679" spans="1:3" ht="12.75">
      <c r="A679" s="12"/>
      <c r="B679" s="26"/>
      <c r="C679" s="26"/>
    </row>
    <row r="680" spans="1:3" ht="12.75">
      <c r="A680" s="12"/>
      <c r="B680" s="26"/>
      <c r="C680" s="26"/>
    </row>
    <row r="681" spans="1:3" ht="12.75">
      <c r="A681" s="12"/>
      <c r="B681" s="26"/>
      <c r="C681" s="26"/>
    </row>
    <row r="682" spans="1:3" ht="12.75">
      <c r="A682" s="12"/>
      <c r="B682" s="26"/>
      <c r="C682" s="26"/>
    </row>
    <row r="683" spans="1:3" ht="12.75">
      <c r="A683" s="12"/>
      <c r="B683" s="26"/>
      <c r="C683" s="26"/>
    </row>
    <row r="684" spans="1:3" ht="12.75">
      <c r="A684" s="12"/>
      <c r="B684" s="26"/>
      <c r="C684" s="26"/>
    </row>
    <row r="685" spans="1:3" ht="12.75">
      <c r="A685" s="12"/>
      <c r="B685" s="26"/>
      <c r="C685" s="26"/>
    </row>
    <row r="686" spans="1:3" ht="12.75">
      <c r="A686" s="12"/>
      <c r="B686" s="26"/>
      <c r="C686" s="26"/>
    </row>
    <row r="687" spans="1:3" ht="12.75">
      <c r="A687" s="12"/>
      <c r="B687" s="26"/>
      <c r="C687" s="26"/>
    </row>
    <row r="688" spans="1:3" ht="12.75">
      <c r="A688" s="12"/>
      <c r="B688" s="26"/>
      <c r="C688" s="26"/>
    </row>
    <row r="689" spans="1:3" ht="12.75">
      <c r="A689" s="12"/>
      <c r="B689" s="26"/>
      <c r="C689" s="26"/>
    </row>
    <row r="690" spans="1:3" ht="12.75">
      <c r="A690" s="12"/>
      <c r="B690" s="26"/>
      <c r="C690" s="26"/>
    </row>
    <row r="691" spans="1:3" ht="12.75">
      <c r="A691" s="12"/>
      <c r="B691" s="26"/>
      <c r="C691" s="26"/>
    </row>
    <row r="692" spans="1:3" ht="12.75">
      <c r="A692" s="12"/>
      <c r="B692" s="26"/>
      <c r="C692" s="26"/>
    </row>
    <row r="693" spans="1:3" ht="12.75">
      <c r="A693" s="12"/>
      <c r="B693" s="26"/>
      <c r="C693" s="26"/>
    </row>
    <row r="694" spans="1:3" ht="12.75">
      <c r="A694" s="12"/>
      <c r="B694" s="26"/>
      <c r="C694" s="26"/>
    </row>
    <row r="695" spans="1:3" ht="12.75">
      <c r="A695" s="12"/>
      <c r="B695" s="26"/>
      <c r="C695" s="26"/>
    </row>
    <row r="696" spans="1:3" ht="12.75">
      <c r="A696" s="12"/>
      <c r="B696" s="26"/>
      <c r="C696" s="26"/>
    </row>
    <row r="697" spans="1:3" ht="12.75">
      <c r="A697" s="12"/>
      <c r="B697" s="26"/>
      <c r="C697" s="26"/>
    </row>
    <row r="698" spans="1:3" ht="12.75">
      <c r="A698" s="12"/>
      <c r="B698" s="26"/>
      <c r="C698" s="26"/>
    </row>
    <row r="699" spans="1:3" ht="12.75">
      <c r="A699" s="12"/>
      <c r="B699" s="26"/>
      <c r="C699" s="26"/>
    </row>
    <row r="700" spans="1:3" ht="12.75">
      <c r="A700" s="12"/>
      <c r="B700" s="26"/>
      <c r="C700" s="26"/>
    </row>
    <row r="701" spans="1:3" ht="12.75">
      <c r="A701" s="12"/>
      <c r="B701" s="26"/>
      <c r="C701" s="26"/>
    </row>
    <row r="702" spans="1:3" ht="12.75">
      <c r="A702" s="12"/>
      <c r="B702" s="26"/>
      <c r="C702" s="26"/>
    </row>
    <row r="703" spans="1:3" ht="12.75">
      <c r="A703" s="12"/>
      <c r="B703" s="26"/>
      <c r="C703" s="26"/>
    </row>
    <row r="704" spans="1:3" ht="12.75">
      <c r="A704" s="12"/>
      <c r="B704" s="26"/>
      <c r="C704" s="26"/>
    </row>
    <row r="705" spans="1:3" ht="12.75">
      <c r="A705" s="12"/>
      <c r="B705" s="26"/>
      <c r="C705" s="26"/>
    </row>
    <row r="706" spans="1:3" ht="12.75">
      <c r="A706" s="12"/>
      <c r="B706" s="26"/>
      <c r="C706" s="26"/>
    </row>
    <row r="707" spans="1:3" ht="12.75">
      <c r="A707" s="12"/>
      <c r="B707" s="26"/>
      <c r="C707" s="26"/>
    </row>
    <row r="708" spans="1:3" ht="12.75">
      <c r="A708" s="12"/>
      <c r="B708" s="26"/>
      <c r="C708" s="26"/>
    </row>
    <row r="709" spans="1:3" ht="12.75">
      <c r="A709" s="12"/>
      <c r="B709" s="26"/>
      <c r="C709" s="26"/>
    </row>
    <row r="710" spans="1:3" ht="12.75">
      <c r="A710" s="12"/>
      <c r="B710" s="26"/>
      <c r="C710" s="26"/>
    </row>
    <row r="711" spans="1:3" ht="12.75">
      <c r="A711" s="12"/>
      <c r="B711" s="26"/>
      <c r="C711" s="26"/>
    </row>
    <row r="712" spans="1:3" ht="12.75">
      <c r="A712" s="12"/>
      <c r="B712" s="26"/>
      <c r="C712" s="26"/>
    </row>
    <row r="713" spans="1:3" ht="12.75">
      <c r="A713" s="12"/>
      <c r="B713" s="26"/>
      <c r="C713" s="26"/>
    </row>
    <row r="714" spans="1:3" ht="12.75">
      <c r="A714" s="12"/>
      <c r="B714" s="26"/>
      <c r="C714" s="26"/>
    </row>
    <row r="715" spans="1:3" ht="12.75">
      <c r="A715" s="12"/>
      <c r="B715" s="26"/>
      <c r="C715" s="26"/>
    </row>
    <row r="716" spans="1:3" ht="12.75">
      <c r="A716" s="12"/>
      <c r="B716" s="26"/>
      <c r="C716" s="26"/>
    </row>
    <row r="717" spans="1:3" ht="12.75">
      <c r="A717" s="12"/>
      <c r="B717" s="26"/>
      <c r="C717" s="26"/>
    </row>
    <row r="718" spans="1:3" ht="12.75">
      <c r="A718" s="12"/>
      <c r="B718" s="26"/>
      <c r="C718" s="26"/>
    </row>
    <row r="719" spans="1:3" ht="12.75">
      <c r="A719" s="12"/>
      <c r="B719" s="26"/>
      <c r="C719" s="26"/>
    </row>
    <row r="720" spans="1:3" ht="12.75">
      <c r="A720" s="12"/>
      <c r="B720" s="26"/>
      <c r="C720" s="26"/>
    </row>
    <row r="721" spans="1:3" ht="12.75">
      <c r="A721" s="12"/>
      <c r="B721" s="26"/>
      <c r="C721" s="26"/>
    </row>
    <row r="722" spans="1:3" ht="12.75">
      <c r="A722" s="12"/>
      <c r="B722" s="26"/>
      <c r="C722" s="26"/>
    </row>
    <row r="723" spans="1:3" ht="12.75">
      <c r="A723" s="12"/>
      <c r="B723" s="26"/>
      <c r="C723" s="26"/>
    </row>
    <row r="724" spans="1:3" ht="12.75">
      <c r="A724" s="12"/>
      <c r="B724" s="26"/>
      <c r="C724" s="26"/>
    </row>
    <row r="725" spans="1:3" ht="12.75">
      <c r="A725" s="12"/>
      <c r="B725" s="26"/>
      <c r="C725" s="26"/>
    </row>
    <row r="726" spans="1:3" ht="12.75">
      <c r="A726" s="12"/>
      <c r="B726" s="26"/>
      <c r="C726" s="26"/>
    </row>
    <row r="727" spans="1:3" ht="12.75">
      <c r="A727" s="12"/>
      <c r="B727" s="26"/>
      <c r="C727" s="26"/>
    </row>
    <row r="728" spans="1:3" ht="12.75">
      <c r="A728" s="12"/>
      <c r="B728" s="26"/>
      <c r="C728" s="26"/>
    </row>
    <row r="729" spans="1:3" ht="12.75">
      <c r="A729" s="12"/>
      <c r="B729" s="26"/>
      <c r="C729" s="26"/>
    </row>
    <row r="730" spans="1:3" ht="12.75">
      <c r="A730" s="12"/>
      <c r="B730" s="26"/>
      <c r="C730" s="26"/>
    </row>
    <row r="731" spans="1:3" ht="12.75">
      <c r="A731" s="12"/>
      <c r="B731" s="26"/>
      <c r="C731" s="26"/>
    </row>
    <row r="732" spans="1:3" ht="12.75">
      <c r="A732" s="12"/>
      <c r="B732" s="26"/>
      <c r="C732" s="26"/>
    </row>
    <row r="733" spans="1:3" ht="12.75">
      <c r="A733" s="12"/>
      <c r="B733" s="26"/>
      <c r="C733" s="26"/>
    </row>
    <row r="734" spans="1:3" ht="12.75">
      <c r="A734" s="12"/>
      <c r="B734" s="26"/>
      <c r="C734" s="26"/>
    </row>
    <row r="735" spans="1:3" ht="12.75">
      <c r="A735" s="12"/>
      <c r="B735" s="26"/>
      <c r="C735" s="26"/>
    </row>
    <row r="736" spans="1:3" ht="12.75">
      <c r="A736" s="12"/>
      <c r="B736" s="26"/>
      <c r="C736" s="26"/>
    </row>
    <row r="737" spans="1:3" ht="12.75">
      <c r="A737" s="12"/>
      <c r="B737" s="26"/>
      <c r="C737" s="26"/>
    </row>
    <row r="738" spans="1:3" ht="12.75">
      <c r="A738" s="12"/>
      <c r="B738" s="26"/>
      <c r="C738" s="26"/>
    </row>
    <row r="739" spans="1:3" ht="12.75">
      <c r="A739" s="12"/>
      <c r="B739" s="26"/>
      <c r="C739" s="26"/>
    </row>
    <row r="740" spans="1:3" ht="12.75">
      <c r="A740" s="12"/>
      <c r="B740" s="26"/>
      <c r="C740" s="26"/>
    </row>
    <row r="741" spans="1:3" ht="12.75">
      <c r="A741" s="12"/>
      <c r="B741" s="26"/>
      <c r="C741" s="26"/>
    </row>
    <row r="742" spans="1:3" ht="12.75">
      <c r="A742" s="12"/>
      <c r="B742" s="26"/>
      <c r="C742" s="26"/>
    </row>
    <row r="743" spans="1:3" ht="12.75">
      <c r="A743" s="12"/>
      <c r="B743" s="26"/>
      <c r="C743" s="26"/>
    </row>
    <row r="744" spans="1:3" ht="12.75">
      <c r="A744" s="12"/>
      <c r="B744" s="26"/>
      <c r="C744" s="26"/>
    </row>
    <row r="745" spans="1:3" ht="12.75">
      <c r="A745" s="12"/>
      <c r="B745" s="26"/>
      <c r="C745" s="26"/>
    </row>
    <row r="746" spans="1:3" ht="12.75">
      <c r="A746" s="12"/>
      <c r="B746" s="26"/>
      <c r="C746" s="26"/>
    </row>
    <row r="747" spans="1:3" ht="12.75">
      <c r="A747" s="12"/>
      <c r="B747" s="26"/>
      <c r="C747" s="26"/>
    </row>
    <row r="748" spans="1:3" ht="12.75">
      <c r="A748" s="12"/>
      <c r="B748" s="26"/>
      <c r="C748" s="26"/>
    </row>
    <row r="749" spans="1:3" ht="12.75">
      <c r="A749" s="12"/>
      <c r="B749" s="26"/>
      <c r="C749" s="26"/>
    </row>
    <row r="750" spans="1:3" ht="12.75">
      <c r="A750" s="12"/>
      <c r="B750" s="26"/>
      <c r="C750" s="26"/>
    </row>
    <row r="751" spans="1:3" ht="12.75">
      <c r="A751" s="12"/>
      <c r="B751" s="26"/>
      <c r="C751" s="26"/>
    </row>
    <row r="752" spans="1:3" ht="12.75">
      <c r="A752" s="12"/>
      <c r="B752" s="26"/>
      <c r="C752" s="26"/>
    </row>
    <row r="753" spans="1:3" ht="12.75">
      <c r="A753" s="12"/>
      <c r="B753" s="26"/>
      <c r="C753" s="26"/>
    </row>
    <row r="754" spans="1:3" ht="12.75">
      <c r="A754" s="12"/>
      <c r="B754" s="26"/>
      <c r="C754" s="26"/>
    </row>
    <row r="755" spans="1:3" ht="12.75">
      <c r="A755" s="12"/>
      <c r="B755" s="26"/>
      <c r="C755" s="26"/>
    </row>
    <row r="756" spans="1:3" ht="12.75">
      <c r="A756" s="12"/>
      <c r="B756" s="26"/>
      <c r="C756" s="26"/>
    </row>
    <row r="757" spans="1:3" ht="12.75">
      <c r="A757" s="12"/>
      <c r="B757" s="26"/>
      <c r="C757" s="26"/>
    </row>
    <row r="758" spans="1:3" ht="12.75">
      <c r="A758" s="12"/>
      <c r="B758" s="26"/>
      <c r="C758" s="26"/>
    </row>
    <row r="759" spans="1:3" ht="12.75">
      <c r="A759" s="12"/>
      <c r="B759" s="26"/>
      <c r="C759" s="26"/>
    </row>
    <row r="760" spans="1:3" ht="12.75">
      <c r="A760" s="12"/>
      <c r="B760" s="26"/>
      <c r="C760" s="26"/>
    </row>
    <row r="761" spans="1:3" ht="12.75">
      <c r="A761" s="12"/>
      <c r="B761" s="26"/>
      <c r="C761" s="26"/>
    </row>
    <row r="762" spans="1:3" ht="12.75">
      <c r="A762" s="12"/>
      <c r="B762" s="26"/>
      <c r="C762" s="26"/>
    </row>
    <row r="763" spans="1:3" ht="12.75">
      <c r="A763" s="12"/>
      <c r="B763" s="26"/>
      <c r="C763" s="26"/>
    </row>
    <row r="764" spans="1:3" ht="12.75">
      <c r="A764" s="12"/>
      <c r="B764" s="26"/>
      <c r="C764" s="26"/>
    </row>
    <row r="765" spans="1:3" ht="12.75">
      <c r="A765" s="12"/>
      <c r="B765" s="26"/>
      <c r="C765" s="26"/>
    </row>
    <row r="766" spans="1:3" ht="12.75">
      <c r="A766" s="12"/>
      <c r="B766" s="26"/>
      <c r="C766" s="26"/>
    </row>
    <row r="767" spans="1:3" ht="12.75">
      <c r="A767" s="12"/>
      <c r="B767" s="26"/>
      <c r="C767" s="26"/>
    </row>
    <row r="768" spans="1:3" ht="12.75">
      <c r="A768" s="12"/>
      <c r="B768" s="26"/>
      <c r="C768" s="26"/>
    </row>
    <row r="769" spans="1:3" ht="12.75">
      <c r="A769" s="12"/>
      <c r="B769" s="26"/>
      <c r="C769" s="26"/>
    </row>
    <row r="770" spans="1:3" ht="12.75">
      <c r="A770" s="12"/>
      <c r="B770" s="26"/>
      <c r="C770" s="26"/>
    </row>
    <row r="771" spans="1:3" ht="12.75">
      <c r="A771" s="12"/>
      <c r="B771" s="26"/>
      <c r="C771" s="26"/>
    </row>
    <row r="772" spans="1:3" ht="12.75">
      <c r="A772" s="12"/>
      <c r="B772" s="26"/>
      <c r="C772" s="26"/>
    </row>
    <row r="773" spans="1:3" ht="12.75">
      <c r="A773" s="12"/>
      <c r="B773" s="26"/>
      <c r="C773" s="26"/>
    </row>
    <row r="774" spans="1:3" ht="12.75">
      <c r="A774" s="12"/>
      <c r="B774" s="26"/>
      <c r="C774" s="26"/>
    </row>
    <row r="775" spans="1:3" ht="12.75">
      <c r="A775" s="12"/>
      <c r="B775" s="26"/>
      <c r="C775" s="26"/>
    </row>
    <row r="776" spans="1:3" ht="12.75">
      <c r="A776" s="12"/>
      <c r="B776" s="26"/>
      <c r="C776" s="26"/>
    </row>
    <row r="777" spans="1:3" ht="12.75">
      <c r="A777" s="12"/>
      <c r="B777" s="26"/>
      <c r="C777" s="26"/>
    </row>
    <row r="778" spans="1:3" ht="12.75">
      <c r="A778" s="12"/>
      <c r="B778" s="26"/>
      <c r="C778" s="26"/>
    </row>
    <row r="779" spans="1:3" ht="12.75">
      <c r="A779" s="12"/>
      <c r="B779" s="26"/>
      <c r="C779" s="26"/>
    </row>
    <row r="780" spans="1:3" ht="12.75">
      <c r="A780" s="12"/>
      <c r="B780" s="26"/>
      <c r="C780" s="26"/>
    </row>
    <row r="781" spans="1:3" ht="12.75">
      <c r="A781" s="12"/>
      <c r="B781" s="26"/>
      <c r="C781" s="26"/>
    </row>
    <row r="782" spans="1:3" ht="12.75">
      <c r="A782" s="12"/>
      <c r="B782" s="26"/>
      <c r="C782" s="26"/>
    </row>
    <row r="783" spans="1:3" ht="12.75">
      <c r="A783" s="12"/>
      <c r="B783" s="26"/>
      <c r="C783" s="26"/>
    </row>
    <row r="784" spans="1:3" ht="12.75">
      <c r="A784" s="12"/>
      <c r="B784" s="26"/>
      <c r="C784" s="26"/>
    </row>
    <row r="785" spans="1:3" ht="12.75">
      <c r="A785" s="12"/>
      <c r="B785" s="26"/>
      <c r="C785" s="26"/>
    </row>
    <row r="786" spans="1:3" ht="12.75">
      <c r="A786" s="12"/>
      <c r="B786" s="26"/>
      <c r="C786" s="26"/>
    </row>
    <row r="787" spans="1:3" ht="12.75">
      <c r="A787" s="12"/>
      <c r="B787" s="26"/>
      <c r="C787" s="26"/>
    </row>
    <row r="788" spans="1:3" ht="12.75">
      <c r="A788" s="12"/>
      <c r="B788" s="26"/>
      <c r="C788" s="26"/>
    </row>
    <row r="789" spans="1:3" ht="12.75">
      <c r="A789" s="12"/>
      <c r="B789" s="26"/>
      <c r="C789" s="26"/>
    </row>
    <row r="790" spans="1:3" ht="12.75">
      <c r="A790" s="12"/>
      <c r="B790" s="26"/>
      <c r="C790" s="26"/>
    </row>
    <row r="791" spans="1:3" ht="12.75">
      <c r="A791" s="12"/>
      <c r="B791" s="26"/>
      <c r="C791" s="26"/>
    </row>
    <row r="792" spans="1:3" ht="12.75">
      <c r="A792" s="12"/>
      <c r="B792" s="26"/>
      <c r="C792" s="26"/>
    </row>
    <row r="793" spans="1:3" ht="12.75">
      <c r="A793" s="12"/>
      <c r="B793" s="26"/>
      <c r="C793" s="26"/>
    </row>
    <row r="794" spans="1:3" ht="12.75">
      <c r="A794" s="12"/>
      <c r="B794" s="26"/>
      <c r="C794" s="26"/>
    </row>
    <row r="795" spans="1:3" ht="12.75">
      <c r="A795" s="12"/>
      <c r="B795" s="26"/>
      <c r="C795" s="26"/>
    </row>
    <row r="796" spans="1:3" ht="12.75">
      <c r="A796" s="12"/>
      <c r="B796" s="26"/>
      <c r="C796" s="26"/>
    </row>
    <row r="797" spans="1:3" ht="12.75">
      <c r="A797" s="12"/>
      <c r="B797" s="26"/>
      <c r="C797" s="26"/>
    </row>
    <row r="798" spans="1:3" ht="12.75">
      <c r="A798" s="12"/>
      <c r="B798" s="26"/>
      <c r="C798" s="26"/>
    </row>
    <row r="799" spans="1:3" ht="12.75">
      <c r="A799" s="12"/>
      <c r="B799" s="26"/>
      <c r="C799" s="26"/>
    </row>
    <row r="800" spans="1:3" ht="12.75">
      <c r="A800" s="12"/>
      <c r="B800" s="26"/>
      <c r="C800" s="26"/>
    </row>
    <row r="801" spans="1:3" ht="12.75">
      <c r="A801" s="12"/>
      <c r="B801" s="26"/>
      <c r="C801" s="26"/>
    </row>
    <row r="802" spans="1:3" ht="12.75">
      <c r="A802" s="12"/>
      <c r="B802" s="26"/>
      <c r="C802" s="26"/>
    </row>
    <row r="803" spans="1:3" ht="12.75">
      <c r="A803" s="12"/>
      <c r="B803" s="26"/>
      <c r="C803" s="26"/>
    </row>
    <row r="804" spans="1:3" ht="12.75">
      <c r="A804" s="12"/>
      <c r="B804" s="26"/>
      <c r="C804" s="26"/>
    </row>
    <row r="805" spans="1:3" ht="12.75">
      <c r="A805" s="12"/>
      <c r="B805" s="26"/>
      <c r="C805" s="26"/>
    </row>
    <row r="806" spans="1:3" ht="12.75">
      <c r="A806" s="12"/>
      <c r="B806" s="26"/>
      <c r="C806" s="26"/>
    </row>
    <row r="807" spans="1:3" ht="12.75">
      <c r="A807" s="12"/>
      <c r="B807" s="26"/>
      <c r="C807" s="26"/>
    </row>
    <row r="808" spans="1:3" ht="12.75">
      <c r="A808" s="12"/>
      <c r="B808" s="26"/>
      <c r="C808" s="26"/>
    </row>
    <row r="809" spans="1:3" ht="12.75">
      <c r="A809" s="12"/>
      <c r="B809" s="26"/>
      <c r="C809" s="26"/>
    </row>
    <row r="810" spans="1:3" ht="12.75">
      <c r="A810" s="12"/>
      <c r="B810" s="26"/>
      <c r="C810" s="26"/>
    </row>
    <row r="811" spans="1:3" ht="12.75">
      <c r="A811" s="12"/>
      <c r="B811" s="26"/>
      <c r="C811" s="26"/>
    </row>
    <row r="812" spans="1:3" ht="12.75">
      <c r="A812" s="12"/>
      <c r="B812" s="26"/>
      <c r="C812" s="26"/>
    </row>
    <row r="813" spans="1:3" ht="12.75">
      <c r="A813" s="12"/>
      <c r="B813" s="26"/>
      <c r="C813" s="26"/>
    </row>
    <row r="814" spans="1:3" ht="12.75">
      <c r="A814" s="12"/>
      <c r="B814" s="26"/>
      <c r="C814" s="26"/>
    </row>
    <row r="815" spans="1:3" ht="12.75">
      <c r="A815" s="12"/>
      <c r="B815" s="26"/>
      <c r="C815" s="26"/>
    </row>
    <row r="816" spans="1:3" ht="12.75">
      <c r="A816" s="12"/>
      <c r="B816" s="26"/>
      <c r="C816" s="26"/>
    </row>
    <row r="817" spans="1:3" ht="12.75">
      <c r="A817" s="12"/>
      <c r="B817" s="26"/>
      <c r="C817" s="26"/>
    </row>
    <row r="818" spans="1:3" ht="12.75">
      <c r="A818" s="12"/>
      <c r="B818" s="26"/>
      <c r="C818" s="26"/>
    </row>
    <row r="819" spans="1:3" ht="12.75">
      <c r="A819" s="12"/>
      <c r="B819" s="26"/>
      <c r="C819" s="26"/>
    </row>
    <row r="820" spans="1:3" ht="12.75">
      <c r="A820" s="12"/>
      <c r="B820" s="26"/>
      <c r="C820" s="26"/>
    </row>
    <row r="821" spans="1:3" ht="12.75">
      <c r="A821" s="12"/>
      <c r="B821" s="26"/>
      <c r="C821" s="26"/>
    </row>
    <row r="822" spans="1:3" ht="12.75">
      <c r="A822" s="12"/>
      <c r="B822" s="26"/>
      <c r="C822" s="26"/>
    </row>
    <row r="823" spans="1:3" ht="12.75">
      <c r="A823" s="12"/>
      <c r="B823" s="26"/>
      <c r="C823" s="26"/>
    </row>
    <row r="824" spans="1:3" ht="12.75">
      <c r="A824" s="12"/>
      <c r="B824" s="26"/>
      <c r="C824" s="26"/>
    </row>
    <row r="825" spans="1:3" ht="12.75">
      <c r="A825" s="12"/>
      <c r="B825" s="26"/>
      <c r="C825" s="26"/>
    </row>
    <row r="826" spans="1:3" ht="12.75">
      <c r="A826" s="12"/>
      <c r="B826" s="26"/>
      <c r="C826" s="26"/>
    </row>
    <row r="827" spans="1:3" ht="12.75">
      <c r="A827" s="12"/>
      <c r="B827" s="26"/>
      <c r="C827" s="26"/>
    </row>
    <row r="828" spans="1:3" ht="12.75">
      <c r="A828" s="12"/>
      <c r="B828" s="26"/>
      <c r="C828" s="26"/>
    </row>
    <row r="829" spans="1:3" ht="12.75">
      <c r="A829" s="12"/>
      <c r="B829" s="26"/>
      <c r="C829" s="26"/>
    </row>
    <row r="830" spans="1:3" ht="12.75">
      <c r="A830" s="12"/>
      <c r="B830" s="26"/>
      <c r="C830" s="26"/>
    </row>
    <row r="831" spans="1:3" ht="12.75">
      <c r="A831" s="12"/>
      <c r="B831" s="26"/>
      <c r="C831" s="26"/>
    </row>
    <row r="832" spans="1:3" ht="12.75">
      <c r="A832" s="12"/>
      <c r="B832" s="26"/>
      <c r="C832" s="26"/>
    </row>
    <row r="833" spans="1:3" ht="12.75">
      <c r="A833" s="12"/>
      <c r="B833" s="26"/>
      <c r="C833" s="26"/>
    </row>
    <row r="834" spans="1:3" ht="12.75">
      <c r="A834" s="12"/>
      <c r="B834" s="26"/>
      <c r="C834" s="26"/>
    </row>
    <row r="835" spans="1:3" ht="12.75">
      <c r="A835" s="12"/>
      <c r="B835" s="26"/>
      <c r="C835" s="26"/>
    </row>
    <row r="836" spans="1:3" ht="12.75">
      <c r="A836" s="12"/>
      <c r="B836" s="26"/>
      <c r="C836" s="26"/>
    </row>
    <row r="837" spans="1:3" ht="12.75">
      <c r="A837" s="12"/>
      <c r="B837" s="26"/>
      <c r="C837" s="26"/>
    </row>
    <row r="838" spans="1:3" ht="12.75">
      <c r="A838" s="12"/>
      <c r="B838" s="26"/>
      <c r="C838" s="26"/>
    </row>
    <row r="839" spans="1:3" ht="12.75">
      <c r="A839" s="12"/>
      <c r="B839" s="26"/>
      <c r="C839" s="26"/>
    </row>
    <row r="840" spans="1:3" ht="12.75">
      <c r="A840" s="12"/>
      <c r="B840" s="26"/>
      <c r="C840" s="26"/>
    </row>
    <row r="841" spans="1:3" ht="12.75">
      <c r="A841" s="12"/>
      <c r="B841" s="26"/>
      <c r="C841" s="26"/>
    </row>
    <row r="842" spans="1:3" ht="12.75">
      <c r="A842" s="12"/>
      <c r="B842" s="26"/>
      <c r="C842" s="26"/>
    </row>
    <row r="843" spans="1:3" ht="12.75">
      <c r="A843" s="12"/>
      <c r="B843" s="26"/>
      <c r="C843" s="26"/>
    </row>
    <row r="844" spans="1:3" ht="12.75">
      <c r="A844" s="12"/>
      <c r="B844" s="26"/>
      <c r="C844" s="26"/>
    </row>
    <row r="845" spans="1:3" ht="12.75">
      <c r="A845" s="12"/>
      <c r="B845" s="26"/>
      <c r="C845" s="26"/>
    </row>
    <row r="846" spans="1:3" ht="12.75">
      <c r="A846" s="12"/>
      <c r="B846" s="26"/>
      <c r="C846" s="26"/>
    </row>
    <row r="847" spans="1:3" ht="12.75">
      <c r="A847" s="12"/>
      <c r="B847" s="26"/>
      <c r="C847" s="26"/>
    </row>
    <row r="848" spans="1:3" ht="12.75">
      <c r="A848" s="12"/>
      <c r="B848" s="26"/>
      <c r="C848" s="26"/>
    </row>
    <row r="849" spans="1:3" ht="12.75">
      <c r="A849" s="12"/>
      <c r="B849" s="26"/>
      <c r="C849" s="26"/>
    </row>
    <row r="850" spans="1:3" ht="12.75">
      <c r="A850" s="12"/>
      <c r="B850" s="26"/>
      <c r="C850" s="26"/>
    </row>
    <row r="851" spans="1:3" ht="12.75">
      <c r="A851" s="12"/>
      <c r="B851" s="26"/>
      <c r="C851" s="26"/>
    </row>
    <row r="852" spans="1:3" ht="12.75">
      <c r="A852" s="12"/>
      <c r="B852" s="26"/>
      <c r="C852" s="26"/>
    </row>
    <row r="853" spans="1:3" ht="12.75">
      <c r="A853" s="12"/>
      <c r="B853" s="26"/>
      <c r="C853" s="26"/>
    </row>
    <row r="854" spans="1:3" ht="12.75">
      <c r="A854" s="12"/>
      <c r="B854" s="26"/>
      <c r="C854" s="26"/>
    </row>
    <row r="855" spans="1:3" ht="12.75">
      <c r="A855" s="12"/>
      <c r="B855" s="26"/>
      <c r="C855" s="26"/>
    </row>
    <row r="856" spans="1:3" ht="12.75">
      <c r="A856" s="12"/>
      <c r="B856" s="26"/>
      <c r="C856" s="26"/>
    </row>
    <row r="857" spans="1:3" ht="12.75">
      <c r="A857" s="12"/>
      <c r="B857" s="26"/>
      <c r="C857" s="26"/>
    </row>
    <row r="858" spans="1:3" ht="12.75">
      <c r="A858" s="12"/>
      <c r="B858" s="26"/>
      <c r="C858" s="26"/>
    </row>
    <row r="859" spans="1:3" ht="12.75">
      <c r="A859" s="12"/>
      <c r="B859" s="26"/>
      <c r="C859" s="26"/>
    </row>
    <row r="860" spans="1:3" ht="12.75">
      <c r="A860" s="12"/>
      <c r="B860" s="26"/>
      <c r="C860" s="26"/>
    </row>
    <row r="861" spans="1:3" ht="12.75">
      <c r="A861" s="12"/>
      <c r="B861" s="26"/>
      <c r="C861" s="26"/>
    </row>
    <row r="862" spans="1:3" ht="12.75">
      <c r="A862" s="12"/>
      <c r="B862" s="26"/>
      <c r="C862" s="26"/>
    </row>
    <row r="863" spans="1:3" ht="12.75">
      <c r="A863" s="12"/>
      <c r="B863" s="26"/>
      <c r="C863" s="26"/>
    </row>
    <row r="864" spans="1:3" ht="12.75">
      <c r="A864" s="12"/>
      <c r="B864" s="26"/>
      <c r="C864" s="26"/>
    </row>
    <row r="865" spans="1:3" ht="12.75">
      <c r="A865" s="12"/>
      <c r="B865" s="26"/>
      <c r="C865" s="26"/>
    </row>
    <row r="866" spans="1:3" ht="12.75">
      <c r="A866" s="12"/>
      <c r="B866" s="26"/>
      <c r="C866" s="26"/>
    </row>
    <row r="867" spans="1:3" ht="12.75">
      <c r="A867" s="12"/>
      <c r="B867" s="26"/>
      <c r="C867" s="26"/>
    </row>
    <row r="868" spans="1:3" ht="12.75">
      <c r="A868" s="12"/>
      <c r="B868" s="26"/>
      <c r="C868" s="26"/>
    </row>
    <row r="869" spans="1:3" ht="12.75">
      <c r="A869" s="12"/>
      <c r="B869" s="26"/>
      <c r="C869" s="26"/>
    </row>
    <row r="870" spans="1:3" ht="12.75">
      <c r="A870" s="12"/>
      <c r="B870" s="26"/>
      <c r="C870" s="26"/>
    </row>
    <row r="871" spans="1:3" ht="12.75">
      <c r="A871" s="12"/>
      <c r="B871" s="26"/>
      <c r="C871" s="26"/>
    </row>
    <row r="872" spans="1:3" ht="12.75">
      <c r="A872" s="12"/>
      <c r="B872" s="26"/>
      <c r="C872" s="26"/>
    </row>
    <row r="873" spans="1:3" ht="12.75">
      <c r="A873" s="12"/>
      <c r="B873" s="26"/>
      <c r="C873" s="26"/>
    </row>
    <row r="874" spans="1:3" ht="12.75">
      <c r="A874" s="12"/>
      <c r="B874" s="26"/>
      <c r="C874" s="26"/>
    </row>
    <row r="875" spans="1:3" ht="12.75">
      <c r="A875" s="12"/>
      <c r="B875" s="26"/>
      <c r="C875" s="26"/>
    </row>
    <row r="876" spans="1:3" ht="12.75">
      <c r="A876" s="12"/>
      <c r="B876" s="26"/>
      <c r="C876" s="26"/>
    </row>
    <row r="877" spans="1:3" ht="12.75">
      <c r="A877" s="12"/>
      <c r="B877" s="26"/>
      <c r="C877" s="26"/>
    </row>
    <row r="878" spans="1:3" ht="12.75">
      <c r="A878" s="12"/>
      <c r="B878" s="26"/>
      <c r="C878" s="26"/>
    </row>
    <row r="879" spans="1:3" ht="12.75">
      <c r="A879" s="12"/>
      <c r="B879" s="26"/>
      <c r="C879" s="26"/>
    </row>
    <row r="880" spans="1:3" ht="12.75">
      <c r="A880" s="12"/>
      <c r="B880" s="26"/>
      <c r="C880" s="26"/>
    </row>
    <row r="881" spans="1:3" ht="12.75">
      <c r="A881" s="12"/>
      <c r="B881" s="26"/>
      <c r="C881" s="26"/>
    </row>
    <row r="882" spans="1:3" ht="12.75">
      <c r="A882" s="12"/>
      <c r="B882" s="26"/>
      <c r="C882" s="26"/>
    </row>
    <row r="883" spans="1:3" ht="12.75">
      <c r="A883" s="12"/>
      <c r="B883" s="26"/>
      <c r="C883" s="26"/>
    </row>
    <row r="884" spans="1:3" ht="12.75">
      <c r="A884" s="12"/>
      <c r="B884" s="26"/>
      <c r="C884" s="26"/>
    </row>
    <row r="885" spans="1:3" ht="12.75">
      <c r="A885" s="12"/>
      <c r="B885" s="26"/>
      <c r="C885" s="26"/>
    </row>
    <row r="886" spans="1:3" ht="12.75">
      <c r="A886" s="12"/>
      <c r="B886" s="26"/>
      <c r="C886" s="26"/>
    </row>
    <row r="887" spans="1:3" ht="12.75">
      <c r="A887" s="12"/>
      <c r="B887" s="26"/>
      <c r="C887" s="26"/>
    </row>
    <row r="888" spans="1:3" ht="12.75">
      <c r="A888" s="12"/>
      <c r="B888" s="26"/>
      <c r="C888" s="26"/>
    </row>
    <row r="889" spans="1:3" ht="12.75">
      <c r="A889" s="12"/>
      <c r="B889" s="26"/>
      <c r="C889" s="26"/>
    </row>
    <row r="890" spans="1:3" ht="12.75">
      <c r="A890" s="12"/>
      <c r="B890" s="26"/>
      <c r="C890" s="26"/>
    </row>
    <row r="891" spans="1:3" ht="12.75">
      <c r="A891" s="12"/>
      <c r="B891" s="26"/>
      <c r="C891" s="26"/>
    </row>
    <row r="892" spans="1:3" ht="12.75">
      <c r="A892" s="12"/>
      <c r="B892" s="26"/>
      <c r="C892" s="26"/>
    </row>
    <row r="893" spans="1:3" ht="12.75">
      <c r="A893" s="12"/>
      <c r="B893" s="26"/>
      <c r="C893" s="26"/>
    </row>
    <row r="894" spans="1:3" ht="12.75">
      <c r="A894" s="12"/>
      <c r="B894" s="26"/>
      <c r="C894" s="26"/>
    </row>
    <row r="895" spans="1:3" ht="12.75">
      <c r="A895" s="12"/>
      <c r="B895" s="26"/>
      <c r="C895" s="26"/>
    </row>
    <row r="896" spans="1:3" ht="12.75">
      <c r="A896" s="12"/>
      <c r="B896" s="26"/>
      <c r="C896" s="26"/>
    </row>
    <row r="897" spans="1:3" ht="12.75">
      <c r="A897" s="12"/>
      <c r="B897" s="26"/>
      <c r="C897" s="26"/>
    </row>
    <row r="898" spans="1:3" ht="12.75">
      <c r="A898" s="12"/>
      <c r="B898" s="26"/>
      <c r="C898" s="26"/>
    </row>
    <row r="899" spans="1:3" ht="12.75">
      <c r="A899" s="12"/>
      <c r="B899" s="26"/>
      <c r="C899" s="26"/>
    </row>
    <row r="900" spans="1:3" ht="12.75">
      <c r="A900" s="12"/>
      <c r="B900" s="26"/>
      <c r="C900" s="26"/>
    </row>
    <row r="901" spans="1:3" ht="12.75">
      <c r="A901" s="12"/>
      <c r="B901" s="26"/>
      <c r="C901" s="26"/>
    </row>
    <row r="902" spans="1:3" ht="12.75">
      <c r="A902" s="12"/>
      <c r="B902" s="26"/>
      <c r="C902" s="26"/>
    </row>
    <row r="903" spans="1:3" ht="12.75">
      <c r="A903" s="12"/>
      <c r="B903" s="26"/>
      <c r="C903" s="26"/>
    </row>
    <row r="904" spans="1:3" ht="12.75">
      <c r="A904" s="12"/>
      <c r="B904" s="26"/>
      <c r="C904" s="26"/>
    </row>
    <row r="905" spans="1:3" ht="12.75">
      <c r="A905" s="12"/>
      <c r="B905" s="26"/>
      <c r="C905" s="26"/>
    </row>
    <row r="906" spans="1:3" ht="12.75">
      <c r="A906" s="12"/>
      <c r="B906" s="26"/>
      <c r="C906" s="26"/>
    </row>
    <row r="907" spans="1:3" ht="12.75">
      <c r="A907" s="12"/>
      <c r="B907" s="26"/>
      <c r="C907" s="26"/>
    </row>
    <row r="908" spans="1:3" ht="12.75">
      <c r="A908" s="12"/>
      <c r="B908" s="26"/>
      <c r="C908" s="26"/>
    </row>
    <row r="909" spans="1:3" ht="12.75">
      <c r="A909" s="12"/>
      <c r="B909" s="26"/>
      <c r="C909" s="26"/>
    </row>
    <row r="910" spans="1:3" ht="12.75">
      <c r="A910" s="12"/>
      <c r="B910" s="26"/>
      <c r="C910" s="26"/>
    </row>
    <row r="911" spans="1:3" ht="12.75">
      <c r="A911" s="12"/>
      <c r="B911" s="26"/>
      <c r="C911" s="26"/>
    </row>
    <row r="912" spans="1:3" ht="12.75">
      <c r="A912" s="12"/>
      <c r="B912" s="26"/>
      <c r="C912" s="26"/>
    </row>
    <row r="913" spans="1:3" ht="12.75">
      <c r="A913" s="12"/>
      <c r="B913" s="26"/>
      <c r="C913" s="26"/>
    </row>
    <row r="914" spans="1:3" ht="12.75">
      <c r="A914" s="12"/>
      <c r="B914" s="26"/>
      <c r="C914" s="26"/>
    </row>
    <row r="915" spans="1:3" ht="12.75">
      <c r="A915" s="12"/>
      <c r="B915" s="26"/>
      <c r="C915" s="26"/>
    </row>
    <row r="916" spans="1:3" ht="12.75">
      <c r="A916" s="12"/>
      <c r="B916" s="26"/>
      <c r="C916" s="26"/>
    </row>
    <row r="917" spans="1:3" ht="12.75">
      <c r="A917" s="12"/>
      <c r="B917" s="26"/>
      <c r="C917" s="26"/>
    </row>
    <row r="918" spans="1:3" ht="12.75">
      <c r="A918" s="12"/>
      <c r="B918" s="26"/>
      <c r="C918" s="26"/>
    </row>
    <row r="919" spans="1:3" ht="12.75">
      <c r="A919" s="12"/>
      <c r="B919" s="26"/>
      <c r="C919" s="26"/>
    </row>
    <row r="920" spans="1:3" ht="12.75">
      <c r="A920" s="12"/>
      <c r="B920" s="26"/>
      <c r="C920" s="26"/>
    </row>
    <row r="921" spans="1:3" ht="12.75">
      <c r="A921" s="12"/>
      <c r="B921" s="26"/>
      <c r="C921" s="26"/>
    </row>
    <row r="922" spans="1:3" ht="12.75">
      <c r="A922" s="12"/>
      <c r="B922" s="26"/>
      <c r="C922" s="26"/>
    </row>
    <row r="923" spans="1:3" ht="12.75">
      <c r="A923" s="12"/>
      <c r="B923" s="26"/>
      <c r="C923" s="26"/>
    </row>
    <row r="924" spans="1:3" ht="12.75">
      <c r="A924" s="12"/>
      <c r="B924" s="26"/>
      <c r="C924" s="26"/>
    </row>
    <row r="925" spans="1:3" ht="12.75">
      <c r="A925" s="12"/>
      <c r="B925" s="26"/>
      <c r="C925" s="26"/>
    </row>
    <row r="926" spans="1:3" ht="12.75">
      <c r="A926" s="12"/>
      <c r="B926" s="26"/>
      <c r="C926" s="26"/>
    </row>
    <row r="927" spans="1:3" ht="12.75">
      <c r="A927" s="12"/>
      <c r="B927" s="26"/>
      <c r="C927" s="26"/>
    </row>
    <row r="928" spans="1:3" ht="12.75">
      <c r="A928" s="12"/>
      <c r="B928" s="26"/>
      <c r="C928" s="26"/>
    </row>
    <row r="929" spans="1:3" ht="12.75">
      <c r="A929" s="12"/>
      <c r="B929" s="26"/>
      <c r="C929" s="26"/>
    </row>
    <row r="930" spans="1:3" ht="12.75">
      <c r="A930" s="12"/>
      <c r="B930" s="26"/>
      <c r="C930" s="26"/>
    </row>
    <row r="931" spans="1:3" ht="12.75">
      <c r="A931" s="12"/>
      <c r="B931" s="26"/>
      <c r="C931" s="26"/>
    </row>
    <row r="932" spans="1:3" ht="12.75">
      <c r="A932" s="12"/>
      <c r="B932" s="26"/>
      <c r="C932" s="26"/>
    </row>
    <row r="933" spans="1:3" ht="12.75">
      <c r="A933" s="12"/>
      <c r="B933" s="26"/>
      <c r="C933" s="26"/>
    </row>
    <row r="934" spans="1:3" ht="12.75">
      <c r="A934" s="12"/>
      <c r="B934" s="26"/>
      <c r="C934" s="26"/>
    </row>
    <row r="935" spans="1:3" ht="12.75">
      <c r="A935" s="12"/>
      <c r="B935" s="26"/>
      <c r="C935" s="26"/>
    </row>
    <row r="936" spans="1:3" ht="12.75">
      <c r="A936" s="12"/>
      <c r="B936" s="26"/>
      <c r="C936" s="26"/>
    </row>
    <row r="937" spans="1:3" ht="12.75">
      <c r="A937" s="12"/>
      <c r="B937" s="26"/>
      <c r="C937" s="26"/>
    </row>
    <row r="938" spans="1:3" ht="12.75">
      <c r="A938" s="12"/>
      <c r="B938" s="26"/>
      <c r="C938" s="26"/>
    </row>
    <row r="939" spans="1:3" ht="12.75">
      <c r="A939" s="12"/>
      <c r="B939" s="26"/>
      <c r="C939" s="26"/>
    </row>
    <row r="940" spans="1:3" ht="12.75">
      <c r="A940" s="12"/>
      <c r="B940" s="26"/>
      <c r="C940" s="26"/>
    </row>
    <row r="941" spans="1:3" ht="12.75">
      <c r="A941" s="12"/>
      <c r="B941" s="26"/>
      <c r="C941" s="26"/>
    </row>
    <row r="942" spans="1:3" ht="12.75">
      <c r="A942" s="12"/>
      <c r="B942" s="26"/>
      <c r="C942" s="26"/>
    </row>
    <row r="943" spans="1:3" ht="12.75">
      <c r="A943" s="12"/>
      <c r="B943" s="26"/>
      <c r="C943" s="26"/>
    </row>
    <row r="944" spans="1:3" ht="12.75">
      <c r="A944" s="12"/>
      <c r="B944" s="26"/>
      <c r="C944" s="26"/>
    </row>
    <row r="945" spans="1:3" ht="12.75">
      <c r="A945" s="12"/>
      <c r="B945" s="26"/>
      <c r="C945" s="26"/>
    </row>
    <row r="946" spans="1:3" ht="12.75">
      <c r="A946" s="12"/>
      <c r="B946" s="26"/>
      <c r="C946" s="26"/>
    </row>
    <row r="947" spans="1:3" ht="12.75">
      <c r="A947" s="12"/>
      <c r="B947" s="26"/>
      <c r="C947" s="26"/>
    </row>
    <row r="948" spans="1:3" ht="12.75">
      <c r="A948" s="12"/>
      <c r="B948" s="26"/>
      <c r="C948" s="26"/>
    </row>
    <row r="949" spans="1:3" ht="12.75">
      <c r="A949" s="12"/>
      <c r="B949" s="26"/>
      <c r="C949" s="26"/>
    </row>
    <row r="950" spans="1:3" ht="12.75">
      <c r="A950" s="12"/>
      <c r="B950" s="26"/>
      <c r="C950" s="26"/>
    </row>
    <row r="951" spans="1:3" ht="12.75">
      <c r="A951" s="12"/>
      <c r="B951" s="26"/>
      <c r="C951" s="26"/>
    </row>
    <row r="952" spans="1:3" ht="12.75">
      <c r="A952" s="12"/>
      <c r="B952" s="26"/>
      <c r="C952" s="26"/>
    </row>
    <row r="953" spans="1:3" ht="12.75">
      <c r="A953" s="12"/>
      <c r="B953" s="26"/>
      <c r="C953" s="26"/>
    </row>
    <row r="954" spans="1:3" ht="12.75">
      <c r="A954" s="12"/>
      <c r="B954" s="26"/>
      <c r="C954" s="26"/>
    </row>
    <row r="955" spans="1:3" ht="12.75">
      <c r="A955" s="12"/>
      <c r="B955" s="26"/>
      <c r="C955" s="26"/>
    </row>
    <row r="956" spans="1:3" ht="12.75">
      <c r="A956" s="12"/>
      <c r="B956" s="26"/>
      <c r="C956" s="26"/>
    </row>
    <row r="957" spans="1:3" ht="12.75">
      <c r="A957" s="12"/>
      <c r="B957" s="26"/>
      <c r="C957" s="26"/>
    </row>
    <row r="958" spans="1:3" ht="12.75">
      <c r="A958" s="12"/>
      <c r="B958" s="26"/>
      <c r="C958" s="26"/>
    </row>
    <row r="959" spans="1:3" ht="12.75">
      <c r="A959" s="12"/>
      <c r="B959" s="26"/>
      <c r="C959" s="26"/>
    </row>
    <row r="960" spans="1:3" ht="12.75">
      <c r="A960" s="12"/>
      <c r="B960" s="26"/>
      <c r="C960" s="26"/>
    </row>
    <row r="961" spans="1:3" ht="12.75">
      <c r="A961" s="12"/>
      <c r="B961" s="26"/>
      <c r="C961" s="26"/>
    </row>
    <row r="962" spans="1:3" ht="12.75">
      <c r="A962" s="12"/>
      <c r="B962" s="26"/>
      <c r="C962" s="26"/>
    </row>
    <row r="963" spans="1:3" ht="12.75">
      <c r="A963" s="12"/>
      <c r="B963" s="26"/>
      <c r="C963" s="26"/>
    </row>
    <row r="964" spans="1:3" ht="12.75">
      <c r="A964" s="12"/>
      <c r="B964" s="26"/>
      <c r="C964" s="26"/>
    </row>
    <row r="965" spans="1:3" ht="12.75">
      <c r="A965" s="12"/>
      <c r="B965" s="26"/>
      <c r="C965" s="26"/>
    </row>
    <row r="966" spans="1:3" ht="12.75">
      <c r="A966" s="12"/>
      <c r="B966" s="26"/>
      <c r="C966" s="26"/>
    </row>
    <row r="967" spans="1:3" ht="12.75">
      <c r="A967" s="12"/>
      <c r="B967" s="26"/>
      <c r="C967" s="26"/>
    </row>
    <row r="968" spans="1:3" ht="12.75">
      <c r="A968" s="12"/>
      <c r="B968" s="26"/>
      <c r="C968" s="26"/>
    </row>
    <row r="969" spans="1:3" ht="12.75">
      <c r="A969" s="12"/>
      <c r="B969" s="26"/>
      <c r="C969" s="26"/>
    </row>
    <row r="970" spans="1:3" ht="12.75">
      <c r="A970" s="12"/>
      <c r="B970" s="26"/>
      <c r="C970" s="26"/>
    </row>
    <row r="971" spans="1:3" ht="12.75">
      <c r="A971" s="12"/>
      <c r="B971" s="26"/>
      <c r="C971" s="26"/>
    </row>
    <row r="972" spans="1:3" ht="12.75">
      <c r="A972" s="12"/>
      <c r="B972" s="26"/>
      <c r="C972" s="26"/>
    </row>
    <row r="973" spans="1:3" ht="12.75">
      <c r="A973" s="12"/>
      <c r="B973" s="26"/>
      <c r="C973" s="26"/>
    </row>
    <row r="974" spans="1:3" ht="12.75">
      <c r="A974" s="12"/>
      <c r="B974" s="26"/>
      <c r="C974" s="26"/>
    </row>
    <row r="975" spans="1:3" ht="12.75">
      <c r="A975" s="12"/>
      <c r="B975" s="26"/>
      <c r="C975" s="26"/>
    </row>
    <row r="976" spans="1:3" ht="12.75">
      <c r="A976" s="12"/>
      <c r="B976" s="26"/>
      <c r="C976" s="26"/>
    </row>
    <row r="977" spans="1:3" ht="12.75">
      <c r="A977" s="12"/>
      <c r="B977" s="26"/>
      <c r="C977" s="26"/>
    </row>
    <row r="978" spans="1:3" ht="12.75">
      <c r="A978" s="12"/>
      <c r="B978" s="26"/>
      <c r="C978" s="26"/>
    </row>
    <row r="979" spans="1:3" ht="12.75">
      <c r="A979" s="12"/>
      <c r="B979" s="26"/>
      <c r="C979" s="26"/>
    </row>
    <row r="980" spans="1:3" ht="12.75">
      <c r="A980" s="12"/>
      <c r="B980" s="26"/>
      <c r="C980" s="26"/>
    </row>
    <row r="981" spans="1:3" ht="12.75">
      <c r="A981" s="12"/>
      <c r="B981" s="26"/>
      <c r="C981" s="26"/>
    </row>
    <row r="982" spans="1:3" ht="12.75">
      <c r="A982" s="12"/>
      <c r="B982" s="26"/>
      <c r="C982" s="26"/>
    </row>
    <row r="983" spans="1:3" ht="12.75">
      <c r="A983" s="12"/>
      <c r="B983" s="26"/>
      <c r="C983" s="26"/>
    </row>
    <row r="984" spans="1:3" ht="12.75">
      <c r="A984" s="12"/>
      <c r="B984" s="26"/>
      <c r="C984" s="26"/>
    </row>
    <row r="985" spans="1:3" ht="12.75">
      <c r="A985" s="12"/>
      <c r="B985" s="26"/>
      <c r="C985" s="26"/>
    </row>
    <row r="986" spans="1:3" ht="12.75">
      <c r="A986" s="12"/>
      <c r="B986" s="26"/>
      <c r="C986" s="26"/>
    </row>
    <row r="987" spans="1:3" ht="12.75">
      <c r="A987" s="12"/>
      <c r="B987" s="26"/>
      <c r="C987" s="26"/>
    </row>
    <row r="988" spans="1:3" ht="12.75">
      <c r="A988" s="12"/>
      <c r="B988" s="26"/>
      <c r="C988" s="26"/>
    </row>
    <row r="989" spans="1:3" ht="12.75">
      <c r="A989" s="12"/>
      <c r="B989" s="26"/>
      <c r="C989" s="26"/>
    </row>
    <row r="990" spans="1:3" ht="12.75">
      <c r="A990" s="12"/>
      <c r="B990" s="26"/>
      <c r="C990" s="26"/>
    </row>
    <row r="991" spans="1:3" ht="12.75">
      <c r="A991" s="12"/>
      <c r="B991" s="26"/>
      <c r="C991" s="26"/>
    </row>
    <row r="992" spans="1:3" ht="12.75">
      <c r="A992" s="12"/>
      <c r="B992" s="26"/>
      <c r="C992" s="26"/>
    </row>
    <row r="993" spans="1:3" ht="12.75">
      <c r="A993" s="12"/>
      <c r="B993" s="26"/>
      <c r="C993" s="26"/>
    </row>
    <row r="994" spans="1:3" ht="12.75">
      <c r="A994" s="12"/>
      <c r="B994" s="26"/>
      <c r="C994" s="26"/>
    </row>
    <row r="995" spans="1:3" ht="12.75">
      <c r="A995" s="12"/>
      <c r="B995" s="26"/>
      <c r="C995" s="26"/>
    </row>
    <row r="996" spans="1:3" ht="12.75">
      <c r="A996" s="12"/>
      <c r="B996" s="26"/>
      <c r="C996" s="26"/>
    </row>
    <row r="997" spans="1:3" ht="12.75">
      <c r="A997" s="12"/>
      <c r="B997" s="26"/>
      <c r="C997" s="26"/>
    </row>
    <row r="998" spans="1:3" ht="12.75">
      <c r="A998" s="12"/>
      <c r="B998" s="26"/>
      <c r="C998" s="26"/>
    </row>
    <row r="999" spans="1:3" ht="12.75">
      <c r="A999" s="12"/>
      <c r="B999" s="26"/>
      <c r="C999" s="26"/>
    </row>
    <row r="1000" spans="1:3" ht="12.75">
      <c r="A1000" s="12"/>
      <c r="B1000" s="26"/>
      <c r="C1000" s="26"/>
    </row>
    <row r="1001" spans="1:3" ht="12.75">
      <c r="A1001" s="12"/>
      <c r="B1001" s="26"/>
      <c r="C1001" s="26"/>
    </row>
    <row r="1002" spans="1:3" ht="12.75">
      <c r="A1002" s="12"/>
      <c r="B1002" s="26"/>
      <c r="C1002" s="26"/>
    </row>
    <row r="1003" spans="1:3" ht="12.75">
      <c r="A1003" s="12"/>
      <c r="B1003" s="26"/>
      <c r="C1003" s="26"/>
    </row>
    <row r="1004" spans="1:3" ht="12.75">
      <c r="A1004" s="12"/>
      <c r="B1004" s="26"/>
      <c r="C1004" s="26"/>
    </row>
    <row r="1005" spans="1:3" ht="12.75">
      <c r="A1005" s="12"/>
      <c r="B1005" s="26"/>
      <c r="C1005" s="26"/>
    </row>
    <row r="1006" spans="1:3" ht="12.75">
      <c r="A1006" s="12"/>
      <c r="B1006" s="26"/>
      <c r="C1006" s="26"/>
    </row>
    <row r="1007" spans="1:3" ht="12.75">
      <c r="A1007" s="12"/>
      <c r="B1007" s="26"/>
      <c r="C1007" s="26"/>
    </row>
    <row r="1008" spans="1:3" ht="12.75">
      <c r="A1008" s="12"/>
      <c r="B1008" s="26"/>
      <c r="C1008" s="26"/>
    </row>
    <row r="1009" spans="1:3" ht="12.75">
      <c r="A1009" s="12"/>
      <c r="B1009" s="26"/>
      <c r="C100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5"/>
  <sheetViews>
    <sheetView workbookViewId="0"/>
  </sheetViews>
  <sheetFormatPr baseColWidth="10" defaultColWidth="14.42578125" defaultRowHeight="15.75" customHeight="1"/>
  <cols>
    <col min="1" max="1" width="35.28515625" customWidth="1"/>
    <col min="2" max="2" width="15.28515625" customWidth="1"/>
    <col min="3" max="3" width="10" customWidth="1"/>
    <col min="4" max="4" width="11.85546875" customWidth="1"/>
    <col min="5" max="5" width="20" customWidth="1"/>
    <col min="6" max="6" width="18.42578125" customWidth="1"/>
    <col min="7" max="8" width="19.28515625" customWidth="1"/>
    <col min="9" max="9" width="21.140625" customWidth="1"/>
    <col min="10" max="10" width="21.7109375" customWidth="1"/>
    <col min="11" max="11" width="15.7109375" customWidth="1"/>
    <col min="12" max="12" width="14.7109375" customWidth="1"/>
    <col min="13" max="13" width="17" customWidth="1"/>
  </cols>
  <sheetData>
    <row r="1" spans="1:32" ht="15.75" customHeight="1">
      <c r="A1" s="1" t="s">
        <v>0</v>
      </c>
      <c r="B1" s="1" t="s">
        <v>1</v>
      </c>
      <c r="C1" s="1" t="s">
        <v>2</v>
      </c>
      <c r="D1" s="14" t="s">
        <v>76</v>
      </c>
      <c r="E1" s="14" t="s">
        <v>77</v>
      </c>
      <c r="F1" s="14" t="s">
        <v>78</v>
      </c>
      <c r="G1" s="14" t="s">
        <v>79</v>
      </c>
      <c r="H1" s="14" t="s">
        <v>80</v>
      </c>
      <c r="I1" s="14" t="s">
        <v>81</v>
      </c>
      <c r="J1" s="15" t="s">
        <v>82</v>
      </c>
      <c r="K1" s="14" t="s">
        <v>83</v>
      </c>
      <c r="L1" s="15" t="s">
        <v>84</v>
      </c>
      <c r="M1" s="15" t="s">
        <v>85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32" ht="15.75" customHeight="1">
      <c r="A2" s="6" t="s">
        <v>23</v>
      </c>
      <c r="B2" s="16">
        <v>2478</v>
      </c>
      <c r="C2" s="16">
        <v>2295</v>
      </c>
      <c r="D2" s="17">
        <f t="shared" ref="D2:D13" si="0">(C2/B2)</f>
        <v>0.92615012106537531</v>
      </c>
      <c r="E2" s="18">
        <v>967</v>
      </c>
      <c r="F2" s="18">
        <v>1150</v>
      </c>
      <c r="G2" s="18">
        <v>3444</v>
      </c>
      <c r="H2" s="18">
        <v>3444</v>
      </c>
      <c r="I2" s="19">
        <v>43484</v>
      </c>
      <c r="J2" s="20">
        <v>44481</v>
      </c>
      <c r="K2" s="18">
        <f t="shared" ref="K2:K12" si="1">DATEDIF(I2,J2,"d")</f>
        <v>997</v>
      </c>
      <c r="L2" s="18">
        <f t="shared" ref="L2:L12" si="2">DATEDIF(I2,J2,"M")</f>
        <v>32</v>
      </c>
      <c r="M2" s="18">
        <f t="shared" ref="M2:M12" si="3">DATEDIF(I2,J2,"Y")</f>
        <v>2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ht="15.75" customHeight="1">
      <c r="A3" s="6" t="s">
        <v>24</v>
      </c>
      <c r="B3" s="16">
        <v>3444</v>
      </c>
      <c r="C3" s="16">
        <v>4</v>
      </c>
      <c r="D3" s="17">
        <f t="shared" si="0"/>
        <v>1.1614401858304297E-3</v>
      </c>
      <c r="E3" s="16">
        <v>1</v>
      </c>
      <c r="F3" s="16">
        <v>161</v>
      </c>
      <c r="G3" s="16">
        <v>164</v>
      </c>
      <c r="H3" s="16">
        <v>3444</v>
      </c>
      <c r="I3" s="21">
        <v>42308</v>
      </c>
      <c r="J3" s="21">
        <v>42308</v>
      </c>
      <c r="K3" s="18">
        <f t="shared" si="1"/>
        <v>0</v>
      </c>
      <c r="L3" s="18">
        <f t="shared" si="2"/>
        <v>0</v>
      </c>
      <c r="M3" s="18">
        <f t="shared" si="3"/>
        <v>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spans="1:32" ht="15.75" customHeight="1">
      <c r="A4" s="6" t="s">
        <v>26</v>
      </c>
      <c r="B4" s="16">
        <v>3147</v>
      </c>
      <c r="C4" s="16">
        <v>2275</v>
      </c>
      <c r="D4" s="17">
        <f t="shared" si="0"/>
        <v>0.72291070861137596</v>
      </c>
      <c r="E4" s="16">
        <v>298</v>
      </c>
      <c r="F4" s="16">
        <v>1213</v>
      </c>
      <c r="G4" s="16">
        <v>3444</v>
      </c>
      <c r="H4" s="16">
        <v>3444</v>
      </c>
      <c r="I4" s="22">
        <v>42392</v>
      </c>
      <c r="J4" s="20">
        <v>44481</v>
      </c>
      <c r="K4" s="18">
        <f t="shared" si="1"/>
        <v>2089</v>
      </c>
      <c r="L4" s="18">
        <f t="shared" si="2"/>
        <v>68</v>
      </c>
      <c r="M4" s="18">
        <f t="shared" si="3"/>
        <v>5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ht="15.75" customHeight="1">
      <c r="A5" s="6" t="s">
        <v>36</v>
      </c>
      <c r="B5" s="16">
        <v>2478</v>
      </c>
      <c r="C5" s="16">
        <v>2152</v>
      </c>
      <c r="D5" s="17">
        <f t="shared" si="0"/>
        <v>0.86844229217110569</v>
      </c>
      <c r="E5" s="16">
        <v>967</v>
      </c>
      <c r="F5" s="16">
        <v>1293</v>
      </c>
      <c r="G5" s="16">
        <v>3444</v>
      </c>
      <c r="H5" s="16">
        <v>3444</v>
      </c>
      <c r="I5" s="22">
        <v>42396</v>
      </c>
      <c r="J5" s="20">
        <v>44481</v>
      </c>
      <c r="K5" s="18">
        <f t="shared" si="1"/>
        <v>2085</v>
      </c>
      <c r="L5" s="18">
        <f t="shared" si="2"/>
        <v>68</v>
      </c>
      <c r="M5" s="18">
        <f t="shared" si="3"/>
        <v>5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5.75" customHeight="1">
      <c r="A6" s="6" t="s">
        <v>39</v>
      </c>
      <c r="B6" s="16">
        <v>2011</v>
      </c>
      <c r="C6" s="16">
        <v>2011</v>
      </c>
      <c r="D6" s="17">
        <f t="shared" si="0"/>
        <v>1</v>
      </c>
      <c r="E6" s="16">
        <v>1434</v>
      </c>
      <c r="F6" s="16">
        <v>1434</v>
      </c>
      <c r="G6" s="16">
        <v>3444</v>
      </c>
      <c r="H6" s="16">
        <v>3444</v>
      </c>
      <c r="I6" s="22">
        <v>42403</v>
      </c>
      <c r="J6" s="20">
        <v>44481</v>
      </c>
      <c r="K6" s="18">
        <f t="shared" si="1"/>
        <v>2078</v>
      </c>
      <c r="L6" s="18">
        <f t="shared" si="2"/>
        <v>68</v>
      </c>
      <c r="M6" s="18">
        <f t="shared" si="3"/>
        <v>5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.75" customHeight="1">
      <c r="A7" s="6" t="s">
        <v>48</v>
      </c>
      <c r="B7" s="16">
        <v>15</v>
      </c>
      <c r="C7" s="16">
        <v>15</v>
      </c>
      <c r="D7" s="17">
        <f t="shared" si="0"/>
        <v>1</v>
      </c>
      <c r="E7" s="16">
        <v>999</v>
      </c>
      <c r="F7" s="16">
        <v>999</v>
      </c>
      <c r="G7" s="16">
        <v>1013</v>
      </c>
      <c r="H7" s="16">
        <v>1013</v>
      </c>
      <c r="I7" s="23">
        <v>42376</v>
      </c>
      <c r="J7" s="23">
        <v>42377</v>
      </c>
      <c r="K7" s="18">
        <f t="shared" si="1"/>
        <v>1</v>
      </c>
      <c r="L7" s="18">
        <f t="shared" si="2"/>
        <v>0</v>
      </c>
      <c r="M7" s="18">
        <f t="shared" si="3"/>
        <v>0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.75" customHeight="1">
      <c r="A8" s="6" t="s">
        <v>50</v>
      </c>
      <c r="B8" s="16">
        <v>3169</v>
      </c>
      <c r="C8" s="16">
        <v>918</v>
      </c>
      <c r="D8" s="17">
        <f t="shared" si="0"/>
        <v>0.28968128747238875</v>
      </c>
      <c r="E8" s="16">
        <v>101</v>
      </c>
      <c r="F8" s="16">
        <v>101</v>
      </c>
      <c r="G8" s="16">
        <v>1033</v>
      </c>
      <c r="H8" s="16">
        <v>3444</v>
      </c>
      <c r="I8" s="21">
        <v>42306</v>
      </c>
      <c r="J8" s="23">
        <v>42378</v>
      </c>
      <c r="K8" s="18">
        <f t="shared" si="1"/>
        <v>72</v>
      </c>
      <c r="L8" s="18">
        <f t="shared" si="2"/>
        <v>2</v>
      </c>
      <c r="M8" s="18">
        <f t="shared" si="3"/>
        <v>0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5.75" customHeight="1">
      <c r="A9" s="6" t="s">
        <v>57</v>
      </c>
      <c r="B9" s="16">
        <v>1123</v>
      </c>
      <c r="C9" s="16">
        <v>1123</v>
      </c>
      <c r="D9" s="17">
        <f t="shared" si="0"/>
        <v>1</v>
      </c>
      <c r="E9" s="16">
        <v>2322</v>
      </c>
      <c r="F9" s="16">
        <v>2322</v>
      </c>
      <c r="G9" s="16">
        <v>3444</v>
      </c>
      <c r="H9" s="16">
        <v>3444</v>
      </c>
      <c r="I9" s="22">
        <v>42639</v>
      </c>
      <c r="J9" s="20">
        <v>44481</v>
      </c>
      <c r="K9" s="18">
        <f t="shared" si="1"/>
        <v>1842</v>
      </c>
      <c r="L9" s="18">
        <f t="shared" si="2"/>
        <v>60</v>
      </c>
      <c r="M9" s="18">
        <f t="shared" si="3"/>
        <v>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.75" customHeight="1">
      <c r="A10" s="6" t="s">
        <v>60</v>
      </c>
      <c r="B10" s="16">
        <v>1565</v>
      </c>
      <c r="C10" s="16">
        <v>1565</v>
      </c>
      <c r="D10" s="17">
        <f t="shared" si="0"/>
        <v>1</v>
      </c>
      <c r="E10" s="16">
        <v>1880</v>
      </c>
      <c r="F10" s="16">
        <v>1880</v>
      </c>
      <c r="G10" s="16">
        <v>3444</v>
      </c>
      <c r="H10" s="16">
        <v>3444</v>
      </c>
      <c r="I10" s="22">
        <v>42440</v>
      </c>
      <c r="J10" s="20">
        <v>44481</v>
      </c>
      <c r="K10" s="18">
        <f t="shared" si="1"/>
        <v>2041</v>
      </c>
      <c r="L10" s="18">
        <f t="shared" si="2"/>
        <v>67</v>
      </c>
      <c r="M10" s="18">
        <f t="shared" si="3"/>
        <v>5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.75" customHeight="1">
      <c r="A11" s="6" t="s">
        <v>66</v>
      </c>
      <c r="B11" s="16">
        <v>1796</v>
      </c>
      <c r="C11" s="16">
        <v>772</v>
      </c>
      <c r="D11" s="17">
        <f t="shared" si="0"/>
        <v>0.42984409799554568</v>
      </c>
      <c r="E11" s="16">
        <v>84</v>
      </c>
      <c r="F11" s="16">
        <v>1107</v>
      </c>
      <c r="G11" s="16">
        <v>1879</v>
      </c>
      <c r="H11" s="16">
        <v>1879</v>
      </c>
      <c r="I11" s="23">
        <v>42386</v>
      </c>
      <c r="J11" s="23">
        <v>42440</v>
      </c>
      <c r="K11" s="18">
        <f t="shared" si="1"/>
        <v>54</v>
      </c>
      <c r="L11" s="18">
        <f t="shared" si="2"/>
        <v>1</v>
      </c>
      <c r="M11" s="18">
        <f t="shared" si="3"/>
        <v>0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5.75" customHeight="1">
      <c r="A12" s="6" t="s">
        <v>69</v>
      </c>
      <c r="B12" s="16">
        <v>3441</v>
      </c>
      <c r="C12" s="16">
        <v>1468</v>
      </c>
      <c r="D12" s="17">
        <f t="shared" si="0"/>
        <v>0.42662016855565243</v>
      </c>
      <c r="E12" s="16">
        <v>4</v>
      </c>
      <c r="F12" s="16">
        <v>2570</v>
      </c>
      <c r="G12" s="16">
        <v>3444</v>
      </c>
      <c r="H12" s="16">
        <v>3444</v>
      </c>
      <c r="I12" s="22">
        <v>42833</v>
      </c>
      <c r="J12" s="20">
        <v>44481</v>
      </c>
      <c r="K12" s="18">
        <f t="shared" si="1"/>
        <v>1648</v>
      </c>
      <c r="L12" s="18">
        <f t="shared" si="2"/>
        <v>54</v>
      </c>
      <c r="M12" s="18">
        <f t="shared" si="3"/>
        <v>4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5.75" customHeight="1">
      <c r="A13" s="9" t="s">
        <v>75</v>
      </c>
      <c r="B13" s="24">
        <f t="shared" ref="B13:C13" si="4">SUM(B2:B12)</f>
        <v>24667</v>
      </c>
      <c r="C13" s="24">
        <f t="shared" si="4"/>
        <v>14598</v>
      </c>
      <c r="D13" s="25">
        <f t="shared" si="0"/>
        <v>0.59180281347549357</v>
      </c>
      <c r="E13" s="26"/>
      <c r="F13" s="26"/>
      <c r="G13" s="26"/>
      <c r="H13" s="26"/>
      <c r="I13" s="27"/>
      <c r="J13" s="28" t="s">
        <v>86</v>
      </c>
      <c r="K13" s="29">
        <f t="shared" ref="K13:M13" si="5">MEDIAN(K2:K12)</f>
        <v>1648</v>
      </c>
      <c r="L13" s="29">
        <f t="shared" si="5"/>
        <v>54</v>
      </c>
      <c r="M13" s="29">
        <f t="shared" si="5"/>
        <v>4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2.7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2.7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5">
      <c r="A25" s="6"/>
      <c r="B25" s="30"/>
      <c r="C25" s="30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2.7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2.7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2.7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2.7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2.7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spans="1:32" ht="12.7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2.7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2.7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2.7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12.7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5">
      <c r="A36" s="6"/>
      <c r="B36" s="30"/>
      <c r="C36" s="30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5">
      <c r="A37" s="6"/>
      <c r="B37" s="30"/>
      <c r="C37" s="30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2.7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2.7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2.7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2.7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2" ht="12.7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2.7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2.7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5">
      <c r="A45" s="6"/>
      <c r="B45" s="30"/>
      <c r="C45" s="30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5">
      <c r="A46" s="6"/>
      <c r="B46" s="30"/>
      <c r="C46" s="30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2.7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2.7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ht="12.7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2.7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2.7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2.7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5">
      <c r="A53" s="6"/>
      <c r="B53" s="30"/>
      <c r="C53" s="30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15">
      <c r="A54" s="6"/>
      <c r="B54" s="30"/>
      <c r="C54" s="30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ht="15">
      <c r="A55" s="6"/>
      <c r="B55" s="30"/>
      <c r="C55" s="30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ht="12.7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ht="12.7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ht="15">
      <c r="A58" s="6"/>
      <c r="B58" s="30"/>
      <c r="C58" s="30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ht="12.7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ht="15">
      <c r="A60" s="6"/>
      <c r="B60" s="30"/>
      <c r="C60" s="30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ht="15">
      <c r="A61" s="6"/>
      <c r="B61" s="30"/>
      <c r="C61" s="30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ht="15">
      <c r="A62" s="6"/>
      <c r="B62" s="30"/>
      <c r="C62" s="30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ht="15">
      <c r="A63" s="6"/>
      <c r="B63" s="30"/>
      <c r="C63" s="30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ht="15">
      <c r="A64" s="6"/>
      <c r="B64" s="30"/>
      <c r="C64" s="30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ht="12.7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1:32" ht="12.7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1:32" ht="12.7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1:32" ht="12.7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1:32" ht="12.7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1:32" ht="12.7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2" ht="12.7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 ht="12.7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 ht="12.7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ht="12.7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ht="12.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ht="12.7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12.7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ht="12.7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1:32" ht="12.7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ht="12.7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1:32" ht="12.7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1:32" ht="12.7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1:32" ht="12.7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1:32" ht="12.7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ht="12.7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1:32" ht="12.7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1:32" ht="12.7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1:32" ht="12.7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1:32" ht="12.7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1:32" ht="12.7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ht="12.7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ht="12.7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ht="12.7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ht="12.7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ht="12.7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ht="12.7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ht="12.7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ht="12.7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ht="12.7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ht="12.7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ht="12.7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ht="12.7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ht="12.7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ht="12.7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ht="12.7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ht="12.7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 ht="12.7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 ht="12.7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 ht="12.7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1:32" ht="12.7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1:32" ht="12.7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1:32" ht="12.7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1:32" ht="12.7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spans="1:32" ht="12.7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1:32" ht="12.7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1:32" ht="12.7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1:32" ht="12.7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1:32" ht="12.7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1:32" ht="12.7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1:32" ht="12.7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1:32" ht="12.7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2.7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1:32" ht="12.7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1:32" ht="12.7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2.7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2.7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2.7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2.7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1:32" ht="12.7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1:32" ht="12.7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1:32" ht="12.7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1:32" ht="12.7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1:32" ht="12.7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1:32" ht="12.7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1:32" ht="12.7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 ht="12.7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1:32" ht="12.7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1:32" ht="12.7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1:32" ht="12.7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1:32" ht="12.7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 ht="12.7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1:32" ht="12.7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1:32" ht="12.7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1:32" ht="12.7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1:32" ht="12.7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1:32" ht="12.7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1:32" ht="12.7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1:32" ht="12.7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1:32" ht="12.7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1:32" ht="12.7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spans="1:32" ht="12.7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1:32" ht="12.7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1:32" ht="12.7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spans="1:32" ht="12.7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1:32" ht="12.7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1:32" ht="12.7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1:32" ht="12.7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1:32" ht="12.7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1:32" ht="12.7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1:32" ht="12.7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1:32" ht="12.7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1:32" ht="12.7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1:32" ht="12.7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1:32" ht="12.7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1:32" ht="12.7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1:32" ht="12.7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1:32" ht="12.7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1:32" ht="12.7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1:32" ht="12.7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1:32" ht="12.7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1:32" ht="12.7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1:32" ht="12.7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1:32" ht="12.7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spans="1:32" ht="12.7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spans="1:32" ht="12.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spans="1:32" ht="12.7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spans="1:32" ht="12.7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spans="1:32" ht="12.7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spans="1:32" ht="12.7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spans="1:32" ht="12.7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spans="1:32" ht="12.7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spans="1:32" ht="12.7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spans="1:32" ht="12.7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spans="1:32" ht="12.7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spans="1:32" ht="12.7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spans="1:32" ht="12.7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spans="1:32" ht="12.7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spans="1:32" ht="12.7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spans="1:32" ht="12.7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1:32" ht="12.7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spans="1:32" ht="12.7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spans="1:32" ht="12.7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1:32" ht="12.7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1:32" ht="12.7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spans="1:32" ht="12.7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1:32" ht="12.7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1:32" ht="12.7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1:32" ht="12.7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1:32" ht="12.7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1:32" ht="12.7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spans="1:32" ht="12.7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1:32" ht="12.7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ht="12.7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ht="12.7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ht="12.7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1:32" ht="12.7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1:32" ht="12.7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1:32" ht="12.7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1:32" ht="12.7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1:32" ht="12.7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1:32" ht="12.7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spans="1:32" ht="12.7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spans="1:32" ht="12.7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1:32" ht="12.7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1:32" ht="12.7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1:32" ht="12.7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spans="1:32" ht="12.7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spans="1:32" ht="12.7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spans="1:32" ht="12.7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1:32" ht="12.7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1:32" ht="12.7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spans="1:32" ht="12.7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1:32" ht="12.7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1:32" ht="12.7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1:32" ht="12.7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1:32" ht="12.7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1:32" ht="12.7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spans="1:32" ht="12.7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spans="1:32" ht="12.7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32" ht="12.7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1:32" ht="12.7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1:32" ht="12.7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1:32" ht="12.7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1:32" ht="12.7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1:32" ht="12.7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1:32" ht="12.7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1:32" ht="12.7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1:32" ht="12.7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1:32" ht="12.7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spans="1:32" ht="12.7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1:32" ht="12.7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1:32" ht="12.7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1:32" ht="12.7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1:32" ht="12.7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 ht="12.7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1:32" ht="12.7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spans="1:32" ht="12.7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 ht="12.7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1:32" ht="12.7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1:32" ht="12.7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1:32" ht="12.7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 ht="12.7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1:32" ht="12.7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 ht="12.7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1:32" ht="12.7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1:32" ht="12.7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1:32" ht="12.7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1:32" ht="12.7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1:32" ht="12.7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1:32" ht="12.7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1:32" ht="12.7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1:32" ht="12.7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1:32" ht="12.7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1:32" ht="12.7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1:32" ht="12.7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ht="12.7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spans="1:32" ht="12.7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spans="1:32" ht="12.7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spans="1:32" ht="12.7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spans="1:32" ht="12.7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spans="1:32" ht="12.7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spans="1:32" ht="12.7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1:32" ht="12.7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spans="1:32" ht="12.7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spans="1:32" ht="12.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1:32" ht="12.7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1:32" ht="12.7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1:32" ht="12.7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1:32" ht="12.7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1:32" ht="12.7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1:32" ht="12.7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1:32" ht="12.7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1:32" ht="12.7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1:32" ht="12.7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1:32" ht="12.7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1:32" ht="12.7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1:32" ht="12.7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1:32" ht="12.7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1:32" ht="12.7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 ht="12.7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1:32" ht="12.7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1:32" ht="12.7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1:32" ht="12.7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1:32" ht="12.7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spans="1:32" ht="12.7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spans="1:32" ht="12.7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1:32" ht="12.7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spans="1:32" ht="12.7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spans="1:32" ht="12.7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spans="1:32" ht="12.7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1:32" ht="12.7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1:32" ht="12.7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1:32" ht="12.7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1:32" ht="12.7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1:32" ht="12.7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1:32" ht="12.7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spans="1:32" ht="12.7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spans="1:32" ht="12.7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spans="1:32" ht="12.7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1:32" ht="12.7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1:32" ht="12.7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1:32" ht="12.7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spans="1:32" ht="12.7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spans="1:32" ht="12.7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spans="1:32" ht="12.7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spans="1:32" ht="12.7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spans="1:32" ht="12.7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1:32" ht="12.7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1:32" ht="12.7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spans="1:32" ht="12.7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spans="1:32" ht="12.7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spans="1:32" ht="12.7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1:32" ht="12.7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1:32" ht="12.7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1:32" ht="12.7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1:32" ht="12.7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1:32" ht="12.7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1:32" ht="12.7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1:32" ht="12.7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1:32" ht="12.7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1:32" ht="12.7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1:32" ht="12.7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1:32" ht="12.7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spans="1:32" ht="12.7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1:32" ht="12.7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spans="1:32" ht="12.7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spans="1:32" ht="12.7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spans="1:32" ht="12.7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spans="1:32" ht="12.7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1:32" ht="12.7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1:32" ht="12.7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1:32" ht="12.7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spans="1:32" ht="12.7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spans="1:32" ht="12.7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spans="1:32" ht="12.7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spans="1:32" ht="12.7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1:32" ht="12.7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spans="1:32" ht="12.7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spans="1:32" ht="12.7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spans="1:32" ht="12.7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spans="1:32" ht="12.7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spans="1:32" ht="12.7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1:32" ht="12.7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1:32" ht="12.7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1:32" ht="12.7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1:32" ht="12.7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1:32" ht="12.7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1:32" ht="12.7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spans="1:32" ht="12.7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spans="1:32" ht="12.7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spans="1:32" ht="12.7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1:32" ht="12.7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1:32" ht="12.7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1:32" ht="12.7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1:32" ht="12.7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1:32" ht="12.7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1:32" ht="12.7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1:32" ht="12.7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1:32" ht="12.7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1:32" ht="12.7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1:32" ht="12.7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1:32" ht="12.7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1:32" ht="12.7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spans="1:32" ht="12.7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spans="1:32" ht="12.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1:32" ht="12.7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1:32" ht="12.7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spans="1:32" ht="12.7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spans="1:32" ht="12.7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spans="1:32" ht="12.7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spans="1:32" ht="12.7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1:32" ht="12.7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1:32" ht="12.7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spans="1:32" ht="12.7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spans="1:32" ht="12.7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1:32" ht="12.7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1:32" ht="12.7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spans="1:32" ht="12.7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spans="1:32" ht="12.7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spans="1:32" ht="12.7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spans="1:32" ht="12.7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spans="1:32" ht="12.7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spans="1:32" ht="12.7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spans="1:32" ht="12.7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spans="1:32" ht="12.7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spans="1:32" ht="12.7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spans="1:32" ht="12.7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spans="1:32" ht="12.7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spans="1:32" ht="12.7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spans="1:32" ht="12.7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spans="1:32" ht="12.7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spans="1:32" ht="12.7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spans="1:32" ht="12.7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spans="1:32" ht="12.7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spans="1:32" ht="12.7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spans="1:32" ht="12.7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spans="1:32" ht="12.7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spans="1:32" ht="12.7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spans="1:32" ht="12.7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spans="1:32" ht="12.7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spans="1:32" ht="12.7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1:32" ht="12.7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spans="1:32" ht="12.7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spans="1:32" ht="12.7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spans="1:32" ht="12.7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spans="1:32" ht="12.7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1:32" ht="12.7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1:32" ht="12.7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1:32" ht="12.7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spans="1:32" ht="12.7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spans="1:32" ht="12.7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spans="1:32" ht="12.7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spans="1:32" ht="12.7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1:32" ht="12.7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1:32" ht="12.7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spans="1:32" ht="12.7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spans="1:32" ht="12.7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spans="1:32" ht="12.7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spans="1:32" ht="12.7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spans="1:32" ht="12.7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1:32" ht="12.7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spans="1:32" ht="12.7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spans="1:32" ht="12.7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1:32" ht="12.7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1:32" ht="12.7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spans="1:32" ht="12.7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spans="1:32" ht="12.7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spans="1:32" ht="12.7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spans="1:32" ht="12.7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spans="1:32" ht="12.7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1:32" ht="12.7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1:32" ht="12.7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1:32" ht="12.7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1:32" ht="12.7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1:32" ht="12.7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spans="1:32" ht="12.7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spans="1:32" ht="12.7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spans="1:32" ht="12.7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spans="1:32" ht="12.7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spans="1:32" ht="12.7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spans="1:32" ht="12.7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spans="1:32" ht="12.7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spans="1:32" ht="12.7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spans="1:32" ht="12.7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spans="1:32" ht="12.7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spans="1:32" ht="12.7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spans="1:32" ht="12.7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spans="1:32" ht="12.7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spans="1:32" ht="12.7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spans="1:32" ht="12.7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spans="1:32" ht="12.7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spans="1:32" ht="12.7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spans="1:32" ht="12.7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spans="1:32" ht="12.7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spans="1:32" ht="12.7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spans="1:32" ht="12.7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spans="1:32" ht="12.7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spans="1:32" ht="12.7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spans="1:32" ht="12.7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spans="1:32" ht="12.7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spans="1:32" ht="12.7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spans="1:32" ht="12.7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spans="1:32" ht="12.7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spans="1:32" ht="12.7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spans="1:32" ht="12.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spans="1:32" ht="12.7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spans="1:32" ht="12.7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spans="1:32" ht="12.7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spans="1:32" ht="12.7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spans="1:32" ht="12.7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spans="1:32" ht="12.7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spans="1:32" ht="12.7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spans="1:32" ht="12.7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spans="1:32" ht="12.7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spans="1:32" ht="12.7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spans="1:32" ht="12.7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1:32" ht="12.7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spans="1:32" ht="12.7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1:32" ht="12.7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spans="1:32" ht="12.7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1:32" ht="12.7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1:32" ht="12.7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1:32" ht="12.7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spans="1:32" ht="12.7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spans="1:32" ht="12.7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spans="1:32" ht="12.7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spans="1:32" ht="12.7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spans="1:32" ht="12.7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spans="1:32" ht="12.7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1:32" ht="12.7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1:32" ht="12.7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1:32" ht="12.7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1:32" ht="12.7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spans="1:32" ht="12.7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spans="1:32" ht="12.7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spans="1:32" ht="12.7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spans="1:32" ht="12.7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spans="1:32" ht="12.7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spans="1:32" ht="12.7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spans="1:32" ht="12.7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spans="1:32" ht="12.7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spans="1:32" ht="12.7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spans="1:32" ht="12.7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spans="1:32" ht="12.7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spans="1:32" ht="12.7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1:32" ht="12.7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1:32" ht="12.7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1:32" ht="12.7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1:32" ht="12.7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spans="1:32" ht="12.7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1:32" ht="12.7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1:32" ht="12.7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spans="1:32" ht="12.7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spans="1:32" ht="12.7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spans="1:32" ht="12.7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spans="1:32" ht="12.7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spans="1:32" ht="12.7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spans="1:32" ht="12.7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1:32" ht="12.7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1:32" ht="12.7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1:32" ht="12.7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1:32" ht="12.7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spans="1:32" ht="12.7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spans="1:32" ht="12.7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spans="1:32" ht="12.7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spans="1:32" ht="12.7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spans="1:32" ht="12.7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spans="1:32" ht="12.7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spans="1:32" ht="12.7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spans="1:32" ht="12.7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spans="1:32" ht="12.7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1:32" ht="12.7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spans="1:32" ht="12.7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1:32" ht="12.7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1:32" ht="12.7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1:32" ht="12.7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1:32" ht="12.7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1:32" ht="12.7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spans="1:32" ht="12.7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spans="1:32" ht="12.7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1:32" ht="12.7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1:32" ht="12.7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spans="1:32" ht="12.7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1:32" ht="12.7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spans="1:32" ht="12.7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spans="1:32" ht="12.7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spans="1:32" ht="12.7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1:32" ht="12.7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1:32" ht="12.7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1:32" ht="12.7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1:32" ht="12.7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1:32" ht="12.7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1:32" ht="12.7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1:32" ht="12.7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spans="1:32" ht="12.7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spans="1:32" ht="12.7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spans="1:32" ht="12.7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spans="1:32" ht="12.7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spans="1:32" ht="12.7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1:32" ht="12.7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spans="1:32" ht="12.7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spans="1:32" ht="12.7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spans="1:32" ht="12.7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spans="1:32" ht="12.7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spans="1:32" ht="12.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spans="1:32" ht="12.7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spans="1:32" ht="12.7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spans="1:32" ht="12.7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spans="1:32" ht="12.7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spans="1:32" ht="12.7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spans="1:32" ht="12.7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spans="1:32" ht="12.7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spans="1:32" ht="12.7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spans="1:32" ht="12.7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spans="1:32" ht="12.7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spans="1:32" ht="12.7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spans="1:32" ht="12.7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spans="1:32" ht="12.7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spans="1:32" ht="12.7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spans="1:32" ht="12.7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spans="1:32" ht="12.7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spans="1:32" ht="12.7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spans="1:32" ht="12.7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spans="1:32" ht="12.7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spans="1:32" ht="12.7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spans="1:32" ht="12.7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spans="1:32" ht="12.7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spans="1:32" ht="12.7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spans="1:32" ht="12.7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spans="1:32" ht="12.7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spans="1:32" ht="12.7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spans="1:32" ht="12.7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spans="1:32" ht="12.7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spans="1:32" ht="12.7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spans="1:32" ht="12.7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spans="1:32" ht="12.7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spans="1:32" ht="12.7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spans="1:32" ht="12.7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spans="1:32" ht="12.7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spans="1:32" ht="12.7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spans="1:32" ht="12.7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spans="1:32" ht="12.7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spans="1:32" ht="12.7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spans="1:32" ht="12.7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spans="1:32" ht="12.7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spans="1:32" ht="12.7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spans="1:32" ht="12.7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spans="1:32" ht="12.7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spans="1:32" ht="12.7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spans="1:32" ht="12.7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spans="1:32" ht="12.7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spans="1:32" ht="12.7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spans="1:32" ht="12.7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spans="1:32" ht="12.7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spans="1:32" ht="12.7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spans="1:32" ht="12.7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spans="1:32" ht="12.7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spans="1:32" ht="12.7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spans="1:32" ht="12.7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spans="1:32" ht="12.7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spans="1:32" ht="12.7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spans="1:32" ht="12.7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spans="1:32" ht="12.7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spans="1:32" ht="12.7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spans="1:32" ht="12.7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spans="1:32" ht="12.7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spans="1:32" ht="12.7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spans="1:32" ht="12.7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spans="1:32" ht="12.7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spans="1:32" ht="12.7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spans="1:32" ht="12.7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spans="1:32" ht="12.7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spans="1:32" ht="12.7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spans="1:32" ht="12.7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spans="1:32" ht="12.7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spans="1:32" ht="12.7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spans="1:32" ht="12.7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spans="1:32" ht="12.7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spans="1:32" ht="12.7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spans="1:32" ht="12.7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spans="1:32" ht="12.7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spans="1:32" ht="12.7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spans="1:32" ht="12.7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spans="1:32" ht="12.7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spans="1:32" ht="12.7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spans="1:32" ht="12.7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spans="1:32" ht="12.7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spans="1:32" ht="12.7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spans="1:32" ht="12.7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spans="1:32" ht="12.7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spans="1:32" ht="12.7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spans="1:32" ht="12.7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spans="1:32" ht="12.7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spans="1:32" ht="12.7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spans="1:32" ht="12.7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spans="1:32" ht="12.7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spans="1:32" ht="12.7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spans="1:32" ht="12.7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spans="1:32" ht="12.7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spans="1:32" ht="12.7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spans="1:32" ht="12.7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spans="1:32" ht="12.7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spans="1:32" ht="12.7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spans="1:32" ht="12.7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spans="1:32" ht="12.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spans="1:32" ht="12.7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spans="1:32" ht="12.7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spans="1:32" ht="12.7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spans="1:32" ht="12.7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spans="1:32" ht="12.7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spans="1:32" ht="12.7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spans="1:32" ht="12.7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spans="1:32" ht="12.7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spans="1:32" ht="12.7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spans="1:32" ht="12.7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spans="1:32" ht="12.7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spans="1:32" ht="12.7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spans="1:32" ht="12.7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spans="1:32" ht="12.7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spans="1:32" ht="12.7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spans="1:32" ht="12.7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spans="1:32" ht="12.7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spans="1:32" ht="12.7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spans="1:32" ht="12.7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spans="1:32" ht="12.7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spans="1:32" ht="12.7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spans="1:32" ht="12.7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spans="1:32" ht="12.7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spans="1:32" ht="12.7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spans="1:32" ht="12.7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spans="1:32" ht="12.7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spans="1:32" ht="12.7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spans="1:32" ht="12.7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spans="1:32" ht="12.7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spans="1:32" ht="12.7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spans="1:32" ht="12.7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spans="1:32" ht="12.7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spans="1:32" ht="12.7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spans="1:32" ht="12.7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spans="1:32" ht="12.7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spans="1:32" ht="12.7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spans="1:32" ht="12.7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spans="1:32" ht="12.7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spans="1:32" ht="12.7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spans="1:32" ht="12.7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spans="1:32" ht="12.7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spans="1:32" ht="12.7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spans="1:32" ht="12.7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spans="1:32" ht="12.7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spans="1:32" ht="12.7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spans="1:32" ht="12.7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spans="1:32" ht="12.7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spans="1:32" ht="12.7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spans="1:32" ht="12.7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spans="1:32" ht="12.7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1:32" ht="12.7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spans="1:32" ht="12.7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spans="1:32" ht="12.7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spans="1:32" ht="12.7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spans="1:32" ht="12.7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spans="1:32" ht="12.7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spans="1:32" ht="12.7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spans="1:32" ht="12.7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spans="1:32" ht="12.7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spans="1:32" ht="12.7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spans="1:32" ht="12.7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spans="1:32" ht="12.7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spans="1:32" ht="12.7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spans="1:32" ht="12.7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spans="1:32" ht="12.7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spans="1:32" ht="12.7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spans="1:32" ht="12.7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spans="1:32" ht="12.7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spans="1:32" ht="12.7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spans="1:32" ht="12.7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spans="1:32" ht="12.7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spans="1:32" ht="12.7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spans="1:32" ht="12.7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spans="1:32" ht="12.7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spans="1:32" ht="12.7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spans="1:32" ht="12.7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spans="1:32" ht="12.7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spans="1:32" ht="12.7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spans="1:32" ht="12.7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spans="1:32" ht="12.7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spans="1:32" ht="12.7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spans="1:32" ht="12.7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spans="1:32" ht="12.7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spans="1:32" ht="12.7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spans="1:32" ht="12.7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spans="1:32" ht="12.7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spans="1:32" ht="12.7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spans="1:32" ht="12.7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spans="1:32" ht="12.7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spans="1:32" ht="12.7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spans="1:32" ht="12.7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spans="1:32" ht="12.7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spans="1:32" ht="12.7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spans="1:32" ht="12.7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spans="1:32" ht="12.7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spans="1:32" ht="12.7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spans="1:32" ht="12.7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spans="1:32" ht="12.7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spans="1:32" ht="12.7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spans="1:32" ht="12.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spans="1:32" ht="12.7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spans="1:32" ht="12.7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spans="1:32" ht="12.7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spans="1:32" ht="12.7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spans="1:32" ht="12.7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spans="1:32" ht="12.7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spans="1:32" ht="12.7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1:32" ht="12.7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spans="1:32" ht="12.7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spans="1:32" ht="12.7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spans="1:32" ht="12.7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spans="1:32" ht="12.7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spans="1:32" ht="12.7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spans="1:32" ht="12.7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spans="1:32" ht="12.7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spans="1:32" ht="12.7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spans="1:32" ht="12.7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spans="1:32" ht="12.7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spans="1:32" ht="12.7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spans="1:32" ht="12.7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spans="1:32" ht="12.7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spans="1:32" ht="12.7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spans="1:32" ht="12.7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spans="1:32" ht="12.7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spans="1:32" ht="12.7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spans="1:32" ht="12.7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spans="1:32" ht="12.7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spans="1:32" ht="12.7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spans="1:32" ht="12.7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spans="1:32" ht="12.7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spans="1:32" ht="12.7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spans="1:32" ht="12.7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spans="1:32" ht="12.7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spans="1:32" ht="12.7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spans="1:32" ht="12.7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spans="1:32" ht="12.7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spans="1:32" ht="12.7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spans="1:32" ht="12.7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spans="1:32" ht="12.7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spans="1:32" ht="12.7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spans="1:32" ht="12.7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spans="1:32" ht="12.7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spans="1:32" ht="12.7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spans="1:32" ht="12.7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spans="1:32" ht="12.7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spans="1:32" ht="12.7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spans="1:32" ht="12.7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spans="1:32" ht="12.7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spans="1:32" ht="12.7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spans="1:32" ht="12.7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spans="1:32" ht="12.7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spans="1:32" ht="12.7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spans="1:32" ht="12.7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spans="1:32" ht="12.7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spans="1:32" ht="12.7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spans="1:32" ht="12.7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spans="1:32" ht="12.7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spans="1:32" ht="12.7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spans="1:32" ht="12.7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spans="1:32" ht="12.7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spans="1:32" ht="12.7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spans="1:32" ht="12.7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spans="1:32" ht="12.7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spans="1:32" ht="12.7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spans="1:32" ht="12.7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spans="1:32" ht="12.7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spans="1:32" ht="12.7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spans="1:32" ht="12.7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spans="1:32" ht="12.7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spans="1:32" ht="12.7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spans="1:32" ht="12.7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spans="1:32" ht="12.7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spans="1:32" ht="12.7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spans="1:32" ht="12.7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spans="1:32" ht="12.7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spans="1:32" ht="12.7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spans="1:32" ht="12.7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spans="1:32" ht="12.7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spans="1:32" ht="12.7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spans="1:32" ht="12.7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spans="1:32" ht="12.7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spans="1:32" ht="12.7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spans="1:32" ht="12.7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spans="1:32" ht="12.7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spans="1:32" ht="12.7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spans="1:32" ht="12.7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spans="1:32" ht="12.7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spans="1:32" ht="12.7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spans="1:32" ht="12.7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spans="1:32" ht="12.7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spans="1:32" ht="12.7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spans="1:32" ht="12.7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spans="1:32" ht="12.7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spans="1:32" ht="12.7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spans="1:32" ht="12.7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spans="1:32" ht="12.7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spans="1:32" ht="12.7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spans="1:32" ht="12.7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spans="1:32" ht="12.7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spans="1:32" ht="12.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spans="1:32" ht="12.7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spans="1:32" ht="12.7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spans="1:32" ht="12.7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spans="1:32" ht="12.7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spans="1:32" ht="12.7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spans="1:32" ht="12.7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spans="1:32" ht="12.7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spans="1:32" ht="12.7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spans="1:32" ht="12.7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spans="1:32" ht="12.7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spans="1:32" ht="12.7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spans="1:32" ht="12.7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spans="1:32" ht="12.7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spans="1:32" ht="12.7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spans="1:32" ht="12.7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spans="1:32" ht="12.7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spans="1:32" ht="12.7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spans="1:32" ht="12.7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spans="1:32" ht="12.7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spans="1:32" ht="12.7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spans="1:32" ht="12.7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spans="1:32" ht="12.7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spans="1:32" ht="12.7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spans="1:32" ht="12.7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spans="1:32" ht="12.7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spans="1:32" ht="12.7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spans="1:32" ht="12.7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spans="1:32" ht="12.7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spans="1:32" ht="12.7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spans="1:32" ht="12.7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spans="1:32" ht="12.7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spans="1:32" ht="12.7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spans="1:32" ht="12.7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spans="1:32" ht="12.7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spans="1:32" ht="12.7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spans="1:32" ht="12.7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spans="1:32" ht="12.7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spans="1:32" ht="12.7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spans="1:32" ht="12.7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spans="1:32" ht="12.7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spans="1:32" ht="12.7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spans="1:32" ht="12.7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spans="1:32" ht="12.7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spans="1:32" ht="12.7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spans="1:32" ht="12.7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spans="1:32" ht="12.7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spans="1:32" ht="12.7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spans="1:32" ht="12.7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spans="1:32" ht="12.7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spans="1:32" ht="12.7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spans="1:32" ht="12.7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spans="1:32" ht="12.7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spans="1:32" ht="12.7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spans="1:32" ht="12.7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spans="1:32" ht="12.7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spans="1:32" ht="12.7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spans="1:32" ht="12.7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spans="1:32" ht="12.7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spans="1:32" ht="12.7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spans="1:32" ht="12.7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spans="1:32" ht="12.7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spans="1:32" ht="12.7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spans="1:32" ht="12.7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spans="1:32" ht="12.7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spans="1:32" ht="12.7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spans="1:32" ht="12.7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spans="1:32" ht="12.7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spans="1:32" ht="12.7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spans="1:32" ht="12.7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spans="1:32" ht="12.7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spans="1:32" ht="12.7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spans="1:32" ht="12.7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spans="1:32" ht="12.7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spans="1:32" ht="12.7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spans="1:32" ht="12.7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spans="1:32" ht="12.7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spans="1:32" ht="12.7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spans="1:32" ht="12.7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spans="1:32" ht="12.7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spans="1:32" ht="12.7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spans="1:32" ht="12.7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spans="1:32" ht="12.7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spans="1:32" ht="12.7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spans="1:32" ht="12.7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spans="1:32" ht="12.7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spans="1:32" ht="12.7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spans="1:32" ht="12.7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spans="1:32" ht="12.7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spans="1:32" ht="12.7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spans="1:32" ht="12.7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spans="1:32" ht="12.7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spans="1:32" ht="12.7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spans="1:32" ht="12.7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spans="1:32" ht="12.7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spans="1:32" ht="12.7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spans="1:32" ht="12.7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spans="1:32" ht="12.7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spans="1:32" ht="12.7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spans="1:32" ht="12.7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spans="1:32" ht="12.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spans="1:32" ht="12.7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spans="1:32" ht="12.7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spans="1:32" ht="12.7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spans="1:32" ht="12.7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spans="1:32" ht="12.7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spans="1:32" ht="12.7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spans="1:32" ht="12.7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spans="1:32" ht="12.7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spans="1:32" ht="12.7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spans="1:32" ht="12.7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spans="1:32" ht="12.7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spans="1:32" ht="12.7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spans="1:32" ht="12.7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spans="1:32" ht="12.7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spans="1:32" ht="12.7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spans="1:32" ht="12.7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spans="1:32" ht="12.7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spans="1:32" ht="12.7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spans="1:32" ht="12.7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 spans="1:32" ht="12.7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 spans="1:32" ht="12.7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 spans="1:32" ht="12.7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 spans="1:32" ht="12.7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 spans="1:32" ht="12.7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 spans="1:32" ht="12.7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  <row r="1001" spans="1:32" ht="12.7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</row>
    <row r="1002" spans="1:32" ht="12.75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</row>
    <row r="1003" spans="1:32" ht="12.75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</row>
    <row r="1004" spans="1:32" ht="12.75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</row>
    <row r="1005" spans="1:32" ht="12.7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6"/>
  <sheetViews>
    <sheetView workbookViewId="0"/>
  </sheetViews>
  <sheetFormatPr baseColWidth="10" defaultColWidth="14.42578125" defaultRowHeight="15.75" customHeight="1"/>
  <cols>
    <col min="1" max="1" width="45.140625" customWidth="1"/>
  </cols>
  <sheetData>
    <row r="1" spans="1:3" ht="15.75" customHeight="1">
      <c r="A1" s="2" t="s">
        <v>0</v>
      </c>
      <c r="B1" s="2" t="s">
        <v>1</v>
      </c>
      <c r="C1" s="2" t="s">
        <v>3</v>
      </c>
    </row>
    <row r="2" spans="1:3" ht="15.75" customHeight="1">
      <c r="A2" s="6" t="s">
        <v>19</v>
      </c>
      <c r="B2" s="4">
        <v>1820</v>
      </c>
      <c r="C2" s="4">
        <v>1</v>
      </c>
    </row>
    <row r="3" spans="1:3" ht="15.75" customHeight="1">
      <c r="A3" s="6" t="s">
        <v>21</v>
      </c>
      <c r="B3" s="4">
        <v>1892</v>
      </c>
      <c r="C3" s="4">
        <v>1</v>
      </c>
    </row>
    <row r="4" spans="1:3" ht="15.75" customHeight="1">
      <c r="A4" s="6" t="s">
        <v>22</v>
      </c>
      <c r="B4" s="4">
        <v>1892</v>
      </c>
      <c r="C4" s="4">
        <v>1</v>
      </c>
    </row>
    <row r="5" spans="1:3" ht="15.75" customHeight="1">
      <c r="A5" s="6" t="s">
        <v>23</v>
      </c>
      <c r="B5" s="4">
        <v>2478</v>
      </c>
      <c r="C5" s="4">
        <v>1</v>
      </c>
    </row>
    <row r="6" spans="1:3" ht="15.75" customHeight="1">
      <c r="A6" s="6" t="s">
        <v>24</v>
      </c>
      <c r="B6" s="4">
        <v>3444</v>
      </c>
      <c r="C6" s="4">
        <v>1</v>
      </c>
    </row>
    <row r="7" spans="1:3" ht="15.75" customHeight="1">
      <c r="A7" s="6" t="s">
        <v>25</v>
      </c>
      <c r="B7" s="4">
        <v>2519</v>
      </c>
      <c r="C7" s="4">
        <v>1</v>
      </c>
    </row>
    <row r="8" spans="1:3" ht="15.75" customHeight="1">
      <c r="A8" s="6" t="s">
        <v>26</v>
      </c>
      <c r="B8" s="4">
        <v>3147</v>
      </c>
      <c r="C8" s="4">
        <v>1</v>
      </c>
    </row>
    <row r="9" spans="1:3" ht="15.75" customHeight="1">
      <c r="A9" s="6" t="s">
        <v>27</v>
      </c>
      <c r="B9" s="4">
        <v>1818</v>
      </c>
      <c r="C9" s="4">
        <v>1</v>
      </c>
    </row>
    <row r="10" spans="1:3" ht="15.75" customHeight="1">
      <c r="A10" s="6" t="s">
        <v>28</v>
      </c>
      <c r="B10" s="4">
        <v>1818</v>
      </c>
      <c r="C10" s="4">
        <v>1</v>
      </c>
    </row>
    <row r="11" spans="1:3" ht="15.75" customHeight="1">
      <c r="A11" s="6" t="s">
        <v>29</v>
      </c>
      <c r="B11" s="4">
        <v>1818</v>
      </c>
      <c r="C11" s="4">
        <v>1</v>
      </c>
    </row>
    <row r="12" spans="1:3" ht="15.75" customHeight="1">
      <c r="A12" s="6" t="s">
        <v>30</v>
      </c>
      <c r="B12" s="4">
        <v>1818</v>
      </c>
      <c r="C12" s="4">
        <v>1</v>
      </c>
    </row>
    <row r="13" spans="1:3" ht="15.75" customHeight="1">
      <c r="A13" s="6" t="s">
        <v>31</v>
      </c>
      <c r="B13" s="4">
        <v>1818</v>
      </c>
      <c r="C13" s="4">
        <v>1</v>
      </c>
    </row>
    <row r="14" spans="1:3" ht="15.75" customHeight="1">
      <c r="A14" s="6" t="s">
        <v>32</v>
      </c>
      <c r="B14" s="4">
        <v>1915</v>
      </c>
      <c r="C14" s="4">
        <v>1</v>
      </c>
    </row>
    <row r="15" spans="1:3" ht="15.75" customHeight="1">
      <c r="A15" s="6" t="s">
        <v>33</v>
      </c>
      <c r="B15" s="4">
        <v>3203</v>
      </c>
      <c r="C15" s="4">
        <v>1</v>
      </c>
    </row>
    <row r="16" spans="1:3" ht="15.75" customHeight="1">
      <c r="A16" s="6" t="s">
        <v>36</v>
      </c>
      <c r="B16" s="4">
        <v>2478</v>
      </c>
      <c r="C16" s="4">
        <v>1</v>
      </c>
    </row>
    <row r="17" spans="1:3" ht="15.75" customHeight="1">
      <c r="A17" s="6" t="s">
        <v>39</v>
      </c>
      <c r="B17" s="4">
        <v>2011</v>
      </c>
      <c r="C17" s="4">
        <v>1</v>
      </c>
    </row>
    <row r="18" spans="1:3" ht="15.75" customHeight="1">
      <c r="A18" s="6" t="s">
        <v>40</v>
      </c>
      <c r="B18" s="4">
        <v>2152</v>
      </c>
      <c r="C18" s="4">
        <v>1</v>
      </c>
    </row>
    <row r="19" spans="1:3" ht="15.75" customHeight="1">
      <c r="A19" s="6" t="s">
        <v>41</v>
      </c>
      <c r="B19" s="4">
        <v>1908</v>
      </c>
      <c r="C19" s="4">
        <v>1</v>
      </c>
    </row>
    <row r="20" spans="1:3" ht="15.75" customHeight="1">
      <c r="A20" s="6" t="s">
        <v>44</v>
      </c>
      <c r="B20" s="4">
        <v>3147</v>
      </c>
      <c r="C20" s="4">
        <v>1</v>
      </c>
    </row>
    <row r="21" spans="1:3" ht="15.75" customHeight="1">
      <c r="A21" s="6" t="s">
        <v>45</v>
      </c>
      <c r="B21" s="4">
        <v>559</v>
      </c>
      <c r="C21" s="4">
        <v>1</v>
      </c>
    </row>
    <row r="22" spans="1:3" ht="15.75" customHeight="1">
      <c r="A22" s="6" t="s">
        <v>46</v>
      </c>
      <c r="B22" s="4">
        <v>2908</v>
      </c>
      <c r="C22" s="4">
        <v>1</v>
      </c>
    </row>
    <row r="23" spans="1:3" ht="15">
      <c r="A23" s="6" t="s">
        <v>47</v>
      </c>
      <c r="B23" s="4">
        <v>1489</v>
      </c>
      <c r="C23" s="4">
        <v>1</v>
      </c>
    </row>
    <row r="24" spans="1:3" ht="15">
      <c r="A24" s="6" t="s">
        <v>50</v>
      </c>
      <c r="B24" s="4">
        <v>3169</v>
      </c>
      <c r="C24" s="4">
        <v>1</v>
      </c>
    </row>
    <row r="25" spans="1:3" ht="15">
      <c r="A25" s="6" t="s">
        <v>52</v>
      </c>
      <c r="B25" s="4">
        <v>616</v>
      </c>
      <c r="C25" s="4">
        <v>1</v>
      </c>
    </row>
    <row r="26" spans="1:3" ht="15">
      <c r="A26" s="6" t="s">
        <v>53</v>
      </c>
      <c r="B26" s="4">
        <v>616</v>
      </c>
      <c r="C26" s="4">
        <v>1</v>
      </c>
    </row>
    <row r="27" spans="1:3" ht="15">
      <c r="A27" s="6" t="s">
        <v>54</v>
      </c>
      <c r="B27" s="4">
        <v>2118</v>
      </c>
      <c r="C27" s="4">
        <v>1</v>
      </c>
    </row>
    <row r="28" spans="1:3" ht="15">
      <c r="A28" s="6" t="s">
        <v>55</v>
      </c>
      <c r="B28" s="4">
        <v>3444</v>
      </c>
      <c r="C28" s="4">
        <v>1</v>
      </c>
    </row>
    <row r="29" spans="1:3" ht="15">
      <c r="A29" s="6" t="s">
        <v>57</v>
      </c>
      <c r="B29" s="4">
        <v>1123</v>
      </c>
      <c r="C29" s="4">
        <v>1</v>
      </c>
    </row>
    <row r="30" spans="1:3" ht="15">
      <c r="A30" s="6" t="s">
        <v>60</v>
      </c>
      <c r="B30" s="4">
        <v>1565</v>
      </c>
      <c r="C30" s="4">
        <v>1</v>
      </c>
    </row>
    <row r="31" spans="1:3" ht="15">
      <c r="A31" s="6" t="s">
        <v>62</v>
      </c>
      <c r="B31" s="4">
        <v>1072</v>
      </c>
      <c r="C31" s="4">
        <v>1</v>
      </c>
    </row>
    <row r="32" spans="1:3" ht="15">
      <c r="A32" s="6" t="s">
        <v>63</v>
      </c>
      <c r="B32" s="4">
        <v>1236</v>
      </c>
      <c r="C32" s="4">
        <v>1</v>
      </c>
    </row>
    <row r="33" spans="1:3" ht="15">
      <c r="A33" s="6" t="s">
        <v>64</v>
      </c>
      <c r="B33" s="4">
        <v>926</v>
      </c>
      <c r="C33" s="4">
        <v>1</v>
      </c>
    </row>
    <row r="34" spans="1:3" ht="15">
      <c r="A34" s="6" t="s">
        <v>65</v>
      </c>
      <c r="B34" s="4">
        <v>1236</v>
      </c>
      <c r="C34" s="4">
        <v>1</v>
      </c>
    </row>
    <row r="35" spans="1:3" ht="15">
      <c r="A35" s="6" t="s">
        <v>67</v>
      </c>
      <c r="B35" s="4">
        <v>2056</v>
      </c>
      <c r="C35" s="4">
        <v>1</v>
      </c>
    </row>
    <row r="36" spans="1:3" ht="15">
      <c r="A36" s="6" t="s">
        <v>68</v>
      </c>
      <c r="B36" s="4">
        <v>1764</v>
      </c>
      <c r="C36" s="4">
        <v>1</v>
      </c>
    </row>
    <row r="37" spans="1:3" ht="15">
      <c r="A37" s="6" t="s">
        <v>69</v>
      </c>
      <c r="B37" s="4">
        <v>3441</v>
      </c>
      <c r="C37" s="4">
        <v>1</v>
      </c>
    </row>
    <row r="38" spans="1:3" ht="15">
      <c r="A38" s="6" t="s">
        <v>70</v>
      </c>
      <c r="B38" s="4">
        <v>1644</v>
      </c>
      <c r="C38" s="4">
        <v>1</v>
      </c>
    </row>
    <row r="39" spans="1:3" ht="15">
      <c r="A39" s="6" t="s">
        <v>72</v>
      </c>
      <c r="B39" s="4">
        <v>1203</v>
      </c>
      <c r="C39" s="4">
        <v>1</v>
      </c>
    </row>
    <row r="40" spans="1:3" ht="15">
      <c r="A40" s="6" t="s">
        <v>73</v>
      </c>
      <c r="B40" s="4">
        <v>916</v>
      </c>
      <c r="C40" s="4">
        <v>1</v>
      </c>
    </row>
    <row r="41" spans="1:3" ht="15">
      <c r="A41" s="6" t="s">
        <v>74</v>
      </c>
      <c r="B41" s="4">
        <v>916</v>
      </c>
      <c r="C41" s="4">
        <v>1</v>
      </c>
    </row>
    <row r="42" spans="1:3" ht="15">
      <c r="A42" s="9" t="s">
        <v>75</v>
      </c>
      <c r="B42" s="10">
        <f t="shared" ref="B42:C42" si="0">SUM(B2:B41)</f>
        <v>77113</v>
      </c>
      <c r="C42" s="10">
        <f t="shared" si="0"/>
        <v>40</v>
      </c>
    </row>
    <row r="43" spans="1:3" ht="12.75">
      <c r="A43" s="12"/>
    </row>
    <row r="44" spans="1:3" ht="12.75">
      <c r="A44" s="12"/>
    </row>
    <row r="45" spans="1:3" ht="12.75">
      <c r="A45" s="12"/>
    </row>
    <row r="46" spans="1:3" ht="12.75">
      <c r="A4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5"/>
  <sheetViews>
    <sheetView workbookViewId="0"/>
  </sheetViews>
  <sheetFormatPr baseColWidth="10" defaultColWidth="14.42578125" defaultRowHeight="15.75" customHeight="1"/>
  <cols>
    <col min="1" max="1" width="36.28515625" customWidth="1"/>
    <col min="2" max="2" width="17.42578125" customWidth="1"/>
    <col min="3" max="3" width="9.42578125" customWidth="1"/>
    <col min="4" max="4" width="10.42578125" customWidth="1"/>
    <col min="5" max="5" width="19.7109375" customWidth="1"/>
    <col min="6" max="6" width="18.42578125" customWidth="1"/>
    <col min="7" max="7" width="17.28515625" customWidth="1"/>
    <col min="8" max="8" width="19.28515625" customWidth="1"/>
    <col min="9" max="9" width="21.140625" customWidth="1"/>
    <col min="10" max="10" width="21.7109375" customWidth="1"/>
    <col min="11" max="11" width="14.85546875" customWidth="1"/>
    <col min="12" max="12" width="14.140625" customWidth="1"/>
    <col min="13" max="13" width="15.7109375" customWidth="1"/>
  </cols>
  <sheetData>
    <row r="1" spans="1:13" ht="15.75" customHeight="1">
      <c r="A1" s="31" t="s">
        <v>0</v>
      </c>
      <c r="B1" s="31" t="s">
        <v>1</v>
      </c>
      <c r="C1" s="31" t="s">
        <v>4</v>
      </c>
      <c r="D1" s="32" t="s">
        <v>87</v>
      </c>
      <c r="E1" s="32" t="s">
        <v>77</v>
      </c>
      <c r="F1" s="32" t="s">
        <v>78</v>
      </c>
      <c r="G1" s="32" t="s">
        <v>79</v>
      </c>
      <c r="H1" s="14" t="s">
        <v>80</v>
      </c>
      <c r="I1" s="32" t="s">
        <v>81</v>
      </c>
      <c r="J1" s="15" t="s">
        <v>82</v>
      </c>
      <c r="K1" s="32" t="s">
        <v>83</v>
      </c>
      <c r="L1" s="15" t="s">
        <v>84</v>
      </c>
      <c r="M1" s="15" t="s">
        <v>85</v>
      </c>
    </row>
    <row r="2" spans="1:13" ht="15.75" customHeight="1">
      <c r="A2" s="33" t="s">
        <v>39</v>
      </c>
      <c r="B2" s="16">
        <v>2011</v>
      </c>
      <c r="C2" s="16">
        <v>2011</v>
      </c>
      <c r="D2" s="34">
        <f t="shared" ref="D2:D5" si="0">(C2/B2)</f>
        <v>1</v>
      </c>
      <c r="E2" s="35">
        <v>1434</v>
      </c>
      <c r="F2" s="35">
        <v>1434</v>
      </c>
      <c r="G2" s="35">
        <v>3444</v>
      </c>
      <c r="H2" s="18">
        <v>3444</v>
      </c>
      <c r="I2" s="23">
        <v>42403</v>
      </c>
      <c r="J2" s="21">
        <v>44481</v>
      </c>
      <c r="K2" s="36">
        <f t="shared" ref="K2:K4" si="1">DATEDIF(I2,J2,"d")</f>
        <v>2078</v>
      </c>
      <c r="L2" s="36">
        <f t="shared" ref="L2:L4" si="2">DATEDIF(I2,J2,"M")</f>
        <v>68</v>
      </c>
      <c r="M2" s="36">
        <f t="shared" ref="M2:M4" si="3">DATEDIF(I2,J2,"Y")</f>
        <v>5</v>
      </c>
    </row>
    <row r="3" spans="1:13" ht="15.75" customHeight="1">
      <c r="A3" s="33" t="s">
        <v>60</v>
      </c>
      <c r="B3" s="16">
        <v>1565</v>
      </c>
      <c r="C3" s="16">
        <v>1565</v>
      </c>
      <c r="D3" s="34">
        <f t="shared" si="0"/>
        <v>1</v>
      </c>
      <c r="E3" s="35">
        <v>1880</v>
      </c>
      <c r="F3" s="35">
        <v>1880</v>
      </c>
      <c r="G3" s="35">
        <v>3444</v>
      </c>
      <c r="H3" s="16">
        <v>3444</v>
      </c>
      <c r="I3" s="23">
        <v>42440</v>
      </c>
      <c r="J3" s="21">
        <v>44481</v>
      </c>
      <c r="K3" s="36">
        <f t="shared" si="1"/>
        <v>2041</v>
      </c>
      <c r="L3" s="36">
        <f t="shared" si="2"/>
        <v>67</v>
      </c>
      <c r="M3" s="36">
        <f t="shared" si="3"/>
        <v>5</v>
      </c>
    </row>
    <row r="4" spans="1:13" ht="15.75" customHeight="1">
      <c r="A4" s="33" t="s">
        <v>66</v>
      </c>
      <c r="B4" s="16">
        <v>1796</v>
      </c>
      <c r="C4" s="16">
        <v>1451</v>
      </c>
      <c r="D4" s="34">
        <f t="shared" si="0"/>
        <v>0.80790645879732736</v>
      </c>
      <c r="E4" s="35">
        <v>84</v>
      </c>
      <c r="F4" s="35">
        <v>431</v>
      </c>
      <c r="G4" s="35">
        <v>1879</v>
      </c>
      <c r="H4" s="16">
        <v>1879</v>
      </c>
      <c r="I4" s="23">
        <v>42317</v>
      </c>
      <c r="J4" s="23">
        <v>42440</v>
      </c>
      <c r="K4" s="36">
        <f t="shared" si="1"/>
        <v>123</v>
      </c>
      <c r="L4" s="36">
        <f t="shared" si="2"/>
        <v>4</v>
      </c>
      <c r="M4" s="36">
        <f t="shared" si="3"/>
        <v>0</v>
      </c>
    </row>
    <row r="5" spans="1:13" ht="15.75" customHeight="1">
      <c r="A5" s="37" t="s">
        <v>75</v>
      </c>
      <c r="B5" s="24">
        <f t="shared" ref="B5:C5" si="4">SUM(B2:B4)</f>
        <v>5372</v>
      </c>
      <c r="C5" s="24">
        <f t="shared" si="4"/>
        <v>5027</v>
      </c>
      <c r="D5" s="38">
        <f t="shared" si="0"/>
        <v>0.9357781087118392</v>
      </c>
      <c r="H5" s="16"/>
      <c r="J5" s="39" t="s">
        <v>86</v>
      </c>
      <c r="K5" s="29">
        <f t="shared" ref="K5:M5" si="5">MEDIAN(K2:K4)</f>
        <v>2041</v>
      </c>
      <c r="L5" s="29">
        <f t="shared" si="5"/>
        <v>67</v>
      </c>
      <c r="M5" s="29">
        <f t="shared" si="5"/>
        <v>5</v>
      </c>
    </row>
    <row r="6" spans="1:13" ht="15.75" customHeight="1">
      <c r="A6" s="33"/>
      <c r="B6" s="16"/>
      <c r="C6" s="16"/>
      <c r="H6" s="16"/>
    </row>
    <row r="7" spans="1:13" ht="15.75" customHeight="1">
      <c r="A7" s="33"/>
      <c r="B7" s="16"/>
      <c r="C7" s="16"/>
      <c r="H7" s="16"/>
    </row>
    <row r="8" spans="1:13" ht="15.75" customHeight="1">
      <c r="A8" s="33"/>
      <c r="B8" s="16"/>
      <c r="C8" s="16"/>
      <c r="H8" s="16"/>
    </row>
    <row r="9" spans="1:13" ht="15.75" customHeight="1">
      <c r="A9" s="33"/>
      <c r="B9" s="16"/>
      <c r="C9" s="16"/>
      <c r="H9" s="16"/>
    </row>
    <row r="10" spans="1:13" ht="15.75" customHeight="1">
      <c r="A10" s="33"/>
      <c r="B10" s="16"/>
      <c r="C10" s="16"/>
      <c r="H10" s="16"/>
    </row>
    <row r="11" spans="1:13" ht="15.75" customHeight="1">
      <c r="A11" s="33"/>
      <c r="B11" s="16"/>
      <c r="C11" s="16"/>
      <c r="H11" s="16"/>
    </row>
    <row r="12" spans="1:13" ht="15.75" customHeight="1">
      <c r="A12" s="33"/>
      <c r="B12" s="16"/>
      <c r="C12" s="16"/>
      <c r="H12" s="16"/>
    </row>
    <row r="13" spans="1:13" ht="15.75" customHeight="1">
      <c r="A13" s="33"/>
      <c r="B13" s="16"/>
      <c r="C13" s="16"/>
      <c r="H13" s="26"/>
    </row>
    <row r="14" spans="1:13" ht="15.75" customHeight="1">
      <c r="A14" s="33"/>
      <c r="B14" s="16"/>
      <c r="C14" s="16"/>
    </row>
    <row r="15" spans="1:13" ht="15.75" customHeight="1">
      <c r="A15" s="33"/>
      <c r="B15" s="16"/>
      <c r="C15" s="16"/>
      <c r="H15" s="12"/>
    </row>
    <row r="16" spans="1:13" ht="15.75" customHeight="1">
      <c r="A16" s="33"/>
      <c r="B16" s="16"/>
      <c r="C16" s="16"/>
      <c r="H16" s="12"/>
    </row>
    <row r="17" spans="1:8" ht="15.75" customHeight="1">
      <c r="A17" s="33"/>
      <c r="B17" s="16"/>
      <c r="C17" s="16"/>
      <c r="H17" s="12"/>
    </row>
    <row r="18" spans="1:8" ht="15.75" customHeight="1">
      <c r="A18" s="33"/>
      <c r="B18" s="16"/>
      <c r="C18" s="16"/>
      <c r="H18" s="12"/>
    </row>
    <row r="19" spans="1:8" ht="15.75" customHeight="1">
      <c r="A19" s="33"/>
      <c r="B19" s="16"/>
      <c r="C19" s="16"/>
      <c r="H19" s="12"/>
    </row>
    <row r="20" spans="1:8" ht="15.75" customHeight="1">
      <c r="A20" s="33"/>
      <c r="B20" s="16"/>
      <c r="C20" s="16"/>
      <c r="H20" s="12"/>
    </row>
    <row r="21" spans="1:8" ht="15.75" customHeight="1">
      <c r="A21" s="33"/>
      <c r="B21" s="16"/>
      <c r="C21" s="16"/>
      <c r="H21" s="12"/>
    </row>
    <row r="22" spans="1:8" ht="15.75" customHeight="1">
      <c r="A22" s="33"/>
      <c r="B22" s="16"/>
      <c r="C22" s="16"/>
      <c r="H22" s="12"/>
    </row>
    <row r="23" spans="1:8" ht="15">
      <c r="A23" s="33"/>
      <c r="B23" s="16"/>
      <c r="C23" s="16"/>
      <c r="H23" s="12"/>
    </row>
    <row r="24" spans="1:8" ht="12.75">
      <c r="H24" s="12"/>
    </row>
    <row r="25" spans="1:8" ht="12.75">
      <c r="H25" s="12"/>
    </row>
    <row r="26" spans="1:8" ht="12.75">
      <c r="H26" s="12"/>
    </row>
    <row r="27" spans="1:8" ht="12.75">
      <c r="H27" s="12"/>
    </row>
    <row r="28" spans="1:8" ht="15">
      <c r="A28" s="33"/>
      <c r="B28" s="16"/>
      <c r="C28" s="16"/>
      <c r="H28" s="12"/>
    </row>
    <row r="29" spans="1:8" ht="15">
      <c r="A29" s="33"/>
      <c r="B29" s="16"/>
      <c r="C29" s="16"/>
      <c r="H29" s="12"/>
    </row>
    <row r="30" spans="1:8" ht="15">
      <c r="A30" s="33"/>
      <c r="B30" s="16"/>
      <c r="C30" s="16"/>
      <c r="H30" s="12"/>
    </row>
    <row r="31" spans="1:8" ht="15">
      <c r="A31" s="33"/>
      <c r="B31" s="16"/>
      <c r="C31" s="16"/>
      <c r="H31" s="12"/>
    </row>
    <row r="32" spans="1:8" ht="15">
      <c r="A32" s="33"/>
      <c r="B32" s="16"/>
      <c r="C32" s="16"/>
      <c r="H32" s="12"/>
    </row>
    <row r="33" spans="1:8" ht="15">
      <c r="A33" s="33"/>
      <c r="B33" s="16"/>
      <c r="C33" s="16"/>
      <c r="H33" s="12"/>
    </row>
    <row r="34" spans="1:8" ht="15">
      <c r="A34" s="33"/>
      <c r="B34" s="16"/>
      <c r="C34" s="16"/>
      <c r="H34" s="12"/>
    </row>
    <row r="35" spans="1:8" ht="15">
      <c r="A35" s="33"/>
      <c r="B35" s="16"/>
      <c r="C35" s="16"/>
      <c r="H35" s="12"/>
    </row>
    <row r="36" spans="1:8" ht="15">
      <c r="A36" s="33"/>
      <c r="B36" s="16"/>
      <c r="C36" s="16"/>
      <c r="H36" s="12"/>
    </row>
    <row r="37" spans="1:8" ht="15">
      <c r="A37" s="33"/>
      <c r="B37" s="16"/>
      <c r="C37" s="16"/>
      <c r="H37" s="12"/>
    </row>
    <row r="38" spans="1:8" ht="15">
      <c r="A38" s="33"/>
      <c r="B38" s="16"/>
      <c r="C38" s="16"/>
      <c r="H38" s="12"/>
    </row>
    <row r="39" spans="1:8" ht="15">
      <c r="A39" s="33"/>
      <c r="B39" s="16"/>
      <c r="C39" s="16"/>
      <c r="H39" s="12"/>
    </row>
    <row r="40" spans="1:8" ht="15">
      <c r="A40" s="33"/>
      <c r="B40" s="16"/>
      <c r="C40" s="16"/>
      <c r="H40" s="12"/>
    </row>
    <row r="41" spans="1:8" ht="15">
      <c r="A41" s="33"/>
      <c r="B41" s="16"/>
      <c r="C41" s="16"/>
      <c r="H41" s="12"/>
    </row>
    <row r="42" spans="1:8" ht="15">
      <c r="A42" s="33"/>
      <c r="B42" s="16"/>
      <c r="C42" s="16"/>
      <c r="H42" s="12"/>
    </row>
    <row r="43" spans="1:8" ht="15">
      <c r="A43" s="33"/>
      <c r="B43" s="16"/>
      <c r="C43" s="16"/>
      <c r="H43" s="12"/>
    </row>
    <row r="44" spans="1:8" ht="15">
      <c r="A44" s="33"/>
      <c r="B44" s="16"/>
      <c r="C44" s="16"/>
      <c r="H44" s="12"/>
    </row>
    <row r="45" spans="1:8" ht="12.75">
      <c r="H45" s="12"/>
    </row>
    <row r="46" spans="1:8" ht="12.75">
      <c r="H46" s="12"/>
    </row>
    <row r="47" spans="1:8" ht="12.75">
      <c r="H47" s="12"/>
    </row>
    <row r="48" spans="1:8" ht="15">
      <c r="A48" s="33"/>
      <c r="B48" s="16"/>
      <c r="C48" s="16"/>
      <c r="H48" s="12"/>
    </row>
    <row r="49" spans="1:8" ht="15">
      <c r="A49" s="33"/>
      <c r="B49" s="16"/>
      <c r="C49" s="16"/>
      <c r="H49" s="12"/>
    </row>
    <row r="50" spans="1:8" ht="15">
      <c r="A50" s="33"/>
      <c r="B50" s="16"/>
      <c r="C50" s="16"/>
      <c r="H50" s="12"/>
    </row>
    <row r="51" spans="1:8" ht="12.75">
      <c r="H51" s="12"/>
    </row>
    <row r="52" spans="1:8" ht="12.75">
      <c r="H52" s="12"/>
    </row>
    <row r="53" spans="1:8" ht="15">
      <c r="A53" s="33"/>
      <c r="B53" s="16"/>
      <c r="C53" s="16"/>
      <c r="H53" s="12"/>
    </row>
    <row r="54" spans="1:8" ht="15">
      <c r="A54" s="33"/>
      <c r="B54" s="16"/>
      <c r="C54" s="16"/>
      <c r="H54" s="12"/>
    </row>
    <row r="55" spans="1:8" ht="15">
      <c r="A55" s="33"/>
      <c r="B55" s="16"/>
      <c r="C55" s="16"/>
      <c r="H55" s="12"/>
    </row>
    <row r="56" spans="1:8" ht="15">
      <c r="A56" s="33"/>
      <c r="B56" s="16"/>
      <c r="C56" s="16"/>
      <c r="H56" s="12"/>
    </row>
    <row r="57" spans="1:8" ht="15">
      <c r="A57" s="33"/>
      <c r="B57" s="16"/>
      <c r="C57" s="16"/>
      <c r="H57" s="12"/>
    </row>
    <row r="58" spans="1:8" ht="15">
      <c r="A58" s="33"/>
      <c r="B58" s="16"/>
      <c r="C58" s="16"/>
      <c r="H58" s="12"/>
    </row>
    <row r="59" spans="1:8" ht="15">
      <c r="A59" s="33"/>
      <c r="B59" s="16"/>
      <c r="C59" s="16"/>
      <c r="H59" s="12"/>
    </row>
    <row r="60" spans="1:8" ht="12.75">
      <c r="H60" s="12"/>
    </row>
    <row r="61" spans="1:8" ht="12.75">
      <c r="H61" s="12"/>
    </row>
    <row r="62" spans="1:8" ht="12.75">
      <c r="H62" s="12"/>
    </row>
    <row r="63" spans="1:8" ht="12.75">
      <c r="H63" s="12"/>
    </row>
    <row r="64" spans="1:8" ht="12.75">
      <c r="H64" s="12"/>
    </row>
    <row r="65" spans="8:8" ht="12.75">
      <c r="H65" s="12"/>
    </row>
    <row r="66" spans="8:8" ht="12.75">
      <c r="H66" s="12"/>
    </row>
    <row r="67" spans="8:8" ht="12.75">
      <c r="H67" s="12"/>
    </row>
    <row r="68" spans="8:8" ht="12.75">
      <c r="H68" s="12"/>
    </row>
    <row r="69" spans="8:8" ht="12.75">
      <c r="H69" s="12"/>
    </row>
    <row r="70" spans="8:8" ht="12.75">
      <c r="H70" s="12"/>
    </row>
    <row r="71" spans="8:8" ht="12.75">
      <c r="H71" s="12"/>
    </row>
    <row r="72" spans="8:8" ht="12.75">
      <c r="H72" s="12"/>
    </row>
    <row r="73" spans="8:8" ht="12.75">
      <c r="H73" s="12"/>
    </row>
    <row r="74" spans="8:8" ht="12.75">
      <c r="H74" s="12"/>
    </row>
    <row r="75" spans="8:8" ht="12.75">
      <c r="H75" s="12"/>
    </row>
    <row r="76" spans="8:8" ht="12.75">
      <c r="H76" s="12"/>
    </row>
    <row r="77" spans="8:8" ht="12.75">
      <c r="H77" s="12"/>
    </row>
    <row r="78" spans="8:8" ht="12.75">
      <c r="H78" s="12"/>
    </row>
    <row r="79" spans="8:8" ht="12.75">
      <c r="H79" s="12"/>
    </row>
    <row r="80" spans="8:8" ht="12.75">
      <c r="H80" s="12"/>
    </row>
    <row r="81" spans="8:8" ht="12.75">
      <c r="H81" s="12"/>
    </row>
    <row r="82" spans="8:8" ht="12.75">
      <c r="H82" s="12"/>
    </row>
    <row r="83" spans="8:8" ht="12.75">
      <c r="H83" s="12"/>
    </row>
    <row r="84" spans="8:8" ht="12.75">
      <c r="H84" s="12"/>
    </row>
    <row r="85" spans="8:8" ht="12.75">
      <c r="H85" s="12"/>
    </row>
    <row r="86" spans="8:8" ht="12.75">
      <c r="H86" s="12"/>
    </row>
    <row r="87" spans="8:8" ht="12.75">
      <c r="H87" s="12"/>
    </row>
    <row r="88" spans="8:8" ht="12.75">
      <c r="H88" s="12"/>
    </row>
    <row r="89" spans="8:8" ht="12.75">
      <c r="H89" s="12"/>
    </row>
    <row r="90" spans="8:8" ht="12.75">
      <c r="H90" s="12"/>
    </row>
    <row r="91" spans="8:8" ht="12.75">
      <c r="H91" s="12"/>
    </row>
    <row r="92" spans="8:8" ht="12.75">
      <c r="H92" s="12"/>
    </row>
    <row r="93" spans="8:8" ht="12.75">
      <c r="H93" s="12"/>
    </row>
    <row r="94" spans="8:8" ht="12.75">
      <c r="H94" s="12"/>
    </row>
    <row r="95" spans="8:8" ht="12.75">
      <c r="H95" s="12"/>
    </row>
    <row r="96" spans="8:8" ht="12.75">
      <c r="H96" s="12"/>
    </row>
    <row r="97" spans="8:8" ht="12.75">
      <c r="H97" s="12"/>
    </row>
    <row r="98" spans="8:8" ht="12.75">
      <c r="H98" s="12"/>
    </row>
    <row r="99" spans="8:8" ht="12.75">
      <c r="H99" s="12"/>
    </row>
    <row r="100" spans="8:8" ht="12.75">
      <c r="H100" s="12"/>
    </row>
    <row r="101" spans="8:8" ht="12.75">
      <c r="H101" s="12"/>
    </row>
    <row r="102" spans="8:8" ht="12.75">
      <c r="H102" s="12"/>
    </row>
    <row r="103" spans="8:8" ht="12.75">
      <c r="H103" s="12"/>
    </row>
    <row r="104" spans="8:8" ht="12.75">
      <c r="H104" s="12"/>
    </row>
    <row r="105" spans="8:8" ht="12.75">
      <c r="H105" s="12"/>
    </row>
    <row r="106" spans="8:8" ht="12.75">
      <c r="H106" s="12"/>
    </row>
    <row r="107" spans="8:8" ht="12.75">
      <c r="H107" s="12"/>
    </row>
    <row r="108" spans="8:8" ht="12.75">
      <c r="H108" s="12"/>
    </row>
    <row r="109" spans="8:8" ht="12.75">
      <c r="H109" s="12"/>
    </row>
    <row r="110" spans="8:8" ht="12.75">
      <c r="H110" s="12"/>
    </row>
    <row r="111" spans="8:8" ht="12.75">
      <c r="H111" s="12"/>
    </row>
    <row r="112" spans="8:8" ht="12.75">
      <c r="H112" s="12"/>
    </row>
    <row r="113" spans="8:8" ht="12.75">
      <c r="H113" s="12"/>
    </row>
    <row r="114" spans="8:8" ht="12.75">
      <c r="H114" s="12"/>
    </row>
    <row r="115" spans="8:8" ht="12.75">
      <c r="H115" s="12"/>
    </row>
    <row r="116" spans="8:8" ht="12.75">
      <c r="H116" s="12"/>
    </row>
    <row r="117" spans="8:8" ht="12.75">
      <c r="H117" s="12"/>
    </row>
    <row r="118" spans="8:8" ht="12.75">
      <c r="H118" s="12"/>
    </row>
    <row r="119" spans="8:8" ht="12.75">
      <c r="H119" s="12"/>
    </row>
    <row r="120" spans="8:8" ht="12.75">
      <c r="H120" s="12"/>
    </row>
    <row r="121" spans="8:8" ht="12.75">
      <c r="H121" s="12"/>
    </row>
    <row r="122" spans="8:8" ht="12.75">
      <c r="H122" s="12"/>
    </row>
    <row r="123" spans="8:8" ht="12.75">
      <c r="H123" s="12"/>
    </row>
    <row r="124" spans="8:8" ht="12.75">
      <c r="H124" s="12"/>
    </row>
    <row r="125" spans="8:8" ht="12.75">
      <c r="H125" s="12"/>
    </row>
    <row r="126" spans="8:8" ht="12.75">
      <c r="H126" s="12"/>
    </row>
    <row r="127" spans="8:8" ht="12.75">
      <c r="H127" s="12"/>
    </row>
    <row r="128" spans="8:8" ht="12.75">
      <c r="H128" s="12"/>
    </row>
    <row r="129" spans="8:8" ht="12.75">
      <c r="H129" s="12"/>
    </row>
    <row r="130" spans="8:8" ht="12.75">
      <c r="H130" s="12"/>
    </row>
    <row r="131" spans="8:8" ht="12.75">
      <c r="H131" s="12"/>
    </row>
    <row r="132" spans="8:8" ht="12.75">
      <c r="H132" s="12"/>
    </row>
    <row r="133" spans="8:8" ht="12.75">
      <c r="H133" s="12"/>
    </row>
    <row r="134" spans="8:8" ht="12.75">
      <c r="H134" s="12"/>
    </row>
    <row r="135" spans="8:8" ht="12.75">
      <c r="H135" s="12"/>
    </row>
    <row r="136" spans="8:8" ht="12.75">
      <c r="H136" s="12"/>
    </row>
    <row r="137" spans="8:8" ht="12.75">
      <c r="H137" s="12"/>
    </row>
    <row r="138" spans="8:8" ht="12.75">
      <c r="H138" s="12"/>
    </row>
    <row r="139" spans="8:8" ht="12.75">
      <c r="H139" s="12"/>
    </row>
    <row r="140" spans="8:8" ht="12.75">
      <c r="H140" s="12"/>
    </row>
    <row r="141" spans="8:8" ht="12.75">
      <c r="H141" s="12"/>
    </row>
    <row r="142" spans="8:8" ht="12.75">
      <c r="H142" s="12"/>
    </row>
    <row r="143" spans="8:8" ht="12.75">
      <c r="H143" s="12"/>
    </row>
    <row r="144" spans="8:8" ht="12.75">
      <c r="H144" s="12"/>
    </row>
    <row r="145" spans="8:8" ht="12.75">
      <c r="H145" s="12"/>
    </row>
    <row r="146" spans="8:8" ht="12.75">
      <c r="H146" s="12"/>
    </row>
    <row r="147" spans="8:8" ht="12.75">
      <c r="H147" s="12"/>
    </row>
    <row r="148" spans="8:8" ht="12.75">
      <c r="H148" s="12"/>
    </row>
    <row r="149" spans="8:8" ht="12.75">
      <c r="H149" s="12"/>
    </row>
    <row r="150" spans="8:8" ht="12.75">
      <c r="H150" s="12"/>
    </row>
    <row r="151" spans="8:8" ht="12.75">
      <c r="H151" s="12"/>
    </row>
    <row r="152" spans="8:8" ht="12.75">
      <c r="H152" s="12"/>
    </row>
    <row r="153" spans="8:8" ht="12.75">
      <c r="H153" s="12"/>
    </row>
    <row r="154" spans="8:8" ht="12.75">
      <c r="H154" s="12"/>
    </row>
    <row r="155" spans="8:8" ht="12.75">
      <c r="H155" s="12"/>
    </row>
    <row r="156" spans="8:8" ht="12.75">
      <c r="H156" s="12"/>
    </row>
    <row r="157" spans="8:8" ht="12.75">
      <c r="H157" s="12"/>
    </row>
    <row r="158" spans="8:8" ht="12.75">
      <c r="H158" s="12"/>
    </row>
    <row r="159" spans="8:8" ht="12.75">
      <c r="H159" s="12"/>
    </row>
    <row r="160" spans="8:8" ht="12.75">
      <c r="H160" s="12"/>
    </row>
    <row r="161" spans="8:8" ht="12.75">
      <c r="H161" s="12"/>
    </row>
    <row r="162" spans="8:8" ht="12.75">
      <c r="H162" s="12"/>
    </row>
    <row r="163" spans="8:8" ht="12.75">
      <c r="H163" s="12"/>
    </row>
    <row r="164" spans="8:8" ht="12.75">
      <c r="H164" s="12"/>
    </row>
    <row r="165" spans="8:8" ht="12.75">
      <c r="H165" s="12"/>
    </row>
    <row r="166" spans="8:8" ht="12.75">
      <c r="H166" s="12"/>
    </row>
    <row r="167" spans="8:8" ht="12.75">
      <c r="H167" s="12"/>
    </row>
    <row r="168" spans="8:8" ht="12.75">
      <c r="H168" s="12"/>
    </row>
    <row r="169" spans="8:8" ht="12.75">
      <c r="H169" s="12"/>
    </row>
    <row r="170" spans="8:8" ht="12.75">
      <c r="H170" s="12"/>
    </row>
    <row r="171" spans="8:8" ht="12.75">
      <c r="H171" s="12"/>
    </row>
    <row r="172" spans="8:8" ht="12.75">
      <c r="H172" s="12"/>
    </row>
    <row r="173" spans="8:8" ht="12.75">
      <c r="H173" s="12"/>
    </row>
    <row r="174" spans="8:8" ht="12.75">
      <c r="H174" s="12"/>
    </row>
    <row r="175" spans="8:8" ht="12.75">
      <c r="H175" s="12"/>
    </row>
    <row r="176" spans="8:8" ht="12.75">
      <c r="H176" s="12"/>
    </row>
    <row r="177" spans="8:8" ht="12.75">
      <c r="H177" s="12"/>
    </row>
    <row r="178" spans="8:8" ht="12.75">
      <c r="H178" s="12"/>
    </row>
    <row r="179" spans="8:8" ht="12.75">
      <c r="H179" s="12"/>
    </row>
    <row r="180" spans="8:8" ht="12.75">
      <c r="H180" s="12"/>
    </row>
    <row r="181" spans="8:8" ht="12.75">
      <c r="H181" s="12"/>
    </row>
    <row r="182" spans="8:8" ht="12.75">
      <c r="H182" s="12"/>
    </row>
    <row r="183" spans="8:8" ht="12.75">
      <c r="H183" s="12"/>
    </row>
    <row r="184" spans="8:8" ht="12.75">
      <c r="H184" s="12"/>
    </row>
    <row r="185" spans="8:8" ht="12.75">
      <c r="H185" s="12"/>
    </row>
    <row r="186" spans="8:8" ht="12.75">
      <c r="H186" s="12"/>
    </row>
    <row r="187" spans="8:8" ht="12.75">
      <c r="H187" s="12"/>
    </row>
    <row r="188" spans="8:8" ht="12.75">
      <c r="H188" s="12"/>
    </row>
    <row r="189" spans="8:8" ht="12.75">
      <c r="H189" s="12"/>
    </row>
    <row r="190" spans="8:8" ht="12.75">
      <c r="H190" s="12"/>
    </row>
    <row r="191" spans="8:8" ht="12.75">
      <c r="H191" s="12"/>
    </row>
    <row r="192" spans="8:8" ht="12.75">
      <c r="H192" s="12"/>
    </row>
    <row r="193" spans="8:8" ht="12.75">
      <c r="H193" s="12"/>
    </row>
    <row r="194" spans="8:8" ht="12.75">
      <c r="H194" s="12"/>
    </row>
    <row r="195" spans="8:8" ht="12.75">
      <c r="H195" s="12"/>
    </row>
    <row r="196" spans="8:8" ht="12.75">
      <c r="H196" s="12"/>
    </row>
    <row r="197" spans="8:8" ht="12.75">
      <c r="H197" s="12"/>
    </row>
    <row r="198" spans="8:8" ht="12.75">
      <c r="H198" s="12"/>
    </row>
    <row r="199" spans="8:8" ht="12.75">
      <c r="H199" s="12"/>
    </row>
    <row r="200" spans="8:8" ht="12.75">
      <c r="H200" s="12"/>
    </row>
    <row r="201" spans="8:8" ht="12.75">
      <c r="H201" s="12"/>
    </row>
    <row r="202" spans="8:8" ht="12.75">
      <c r="H202" s="12"/>
    </row>
    <row r="203" spans="8:8" ht="12.75">
      <c r="H203" s="12"/>
    </row>
    <row r="204" spans="8:8" ht="12.75">
      <c r="H204" s="12"/>
    </row>
    <row r="205" spans="8:8" ht="12.75">
      <c r="H205" s="12"/>
    </row>
    <row r="206" spans="8:8" ht="12.75">
      <c r="H206" s="12"/>
    </row>
    <row r="207" spans="8:8" ht="12.75">
      <c r="H207" s="12"/>
    </row>
    <row r="208" spans="8:8" ht="12.75">
      <c r="H208" s="12"/>
    </row>
    <row r="209" spans="8:8" ht="12.75">
      <c r="H209" s="12"/>
    </row>
    <row r="210" spans="8:8" ht="12.75">
      <c r="H210" s="12"/>
    </row>
    <row r="211" spans="8:8" ht="12.75">
      <c r="H211" s="12"/>
    </row>
    <row r="212" spans="8:8" ht="12.75">
      <c r="H212" s="12"/>
    </row>
    <row r="213" spans="8:8" ht="12.75">
      <c r="H213" s="12"/>
    </row>
    <row r="214" spans="8:8" ht="12.75">
      <c r="H214" s="12"/>
    </row>
    <row r="215" spans="8:8" ht="12.75">
      <c r="H215" s="12"/>
    </row>
    <row r="216" spans="8:8" ht="12.75">
      <c r="H216" s="12"/>
    </row>
    <row r="217" spans="8:8" ht="12.75">
      <c r="H217" s="12"/>
    </row>
    <row r="218" spans="8:8" ht="12.75">
      <c r="H218" s="12"/>
    </row>
    <row r="219" spans="8:8" ht="12.75">
      <c r="H219" s="12"/>
    </row>
    <row r="220" spans="8:8" ht="12.75">
      <c r="H220" s="12"/>
    </row>
    <row r="221" spans="8:8" ht="12.75">
      <c r="H221" s="12"/>
    </row>
    <row r="222" spans="8:8" ht="12.75">
      <c r="H222" s="12"/>
    </row>
    <row r="223" spans="8:8" ht="12.75">
      <c r="H223" s="12"/>
    </row>
    <row r="224" spans="8:8" ht="12.75">
      <c r="H224" s="12"/>
    </row>
    <row r="225" spans="8:8" ht="12.75">
      <c r="H225" s="12"/>
    </row>
    <row r="226" spans="8:8" ht="12.75">
      <c r="H226" s="12"/>
    </row>
    <row r="227" spans="8:8" ht="12.75">
      <c r="H227" s="12"/>
    </row>
    <row r="228" spans="8:8" ht="12.75">
      <c r="H228" s="12"/>
    </row>
    <row r="229" spans="8:8" ht="12.75">
      <c r="H229" s="12"/>
    </row>
    <row r="230" spans="8:8" ht="12.75">
      <c r="H230" s="12"/>
    </row>
    <row r="231" spans="8:8" ht="12.75">
      <c r="H231" s="12"/>
    </row>
    <row r="232" spans="8:8" ht="12.75">
      <c r="H232" s="12"/>
    </row>
    <row r="233" spans="8:8" ht="12.75">
      <c r="H233" s="12"/>
    </row>
    <row r="234" spans="8:8" ht="12.75">
      <c r="H234" s="12"/>
    </row>
    <row r="235" spans="8:8" ht="12.75">
      <c r="H235" s="12"/>
    </row>
    <row r="236" spans="8:8" ht="12.75">
      <c r="H236" s="12"/>
    </row>
    <row r="237" spans="8:8" ht="12.75">
      <c r="H237" s="12"/>
    </row>
    <row r="238" spans="8:8" ht="12.75">
      <c r="H238" s="12"/>
    </row>
    <row r="239" spans="8:8" ht="12.75">
      <c r="H239" s="12"/>
    </row>
    <row r="240" spans="8:8" ht="12.75">
      <c r="H240" s="12"/>
    </row>
    <row r="241" spans="8:8" ht="12.75">
      <c r="H241" s="12"/>
    </row>
    <row r="242" spans="8:8" ht="12.75">
      <c r="H242" s="12"/>
    </row>
    <row r="243" spans="8:8" ht="12.75">
      <c r="H243" s="12"/>
    </row>
    <row r="244" spans="8:8" ht="12.75">
      <c r="H244" s="12"/>
    </row>
    <row r="245" spans="8:8" ht="12.75">
      <c r="H245" s="12"/>
    </row>
    <row r="246" spans="8:8" ht="12.75">
      <c r="H246" s="12"/>
    </row>
    <row r="247" spans="8:8" ht="12.75">
      <c r="H247" s="12"/>
    </row>
    <row r="248" spans="8:8" ht="12.75">
      <c r="H248" s="12"/>
    </row>
    <row r="249" spans="8:8" ht="12.75">
      <c r="H249" s="12"/>
    </row>
    <row r="250" spans="8:8" ht="12.75">
      <c r="H250" s="12"/>
    </row>
    <row r="251" spans="8:8" ht="12.75">
      <c r="H251" s="12"/>
    </row>
    <row r="252" spans="8:8" ht="12.75">
      <c r="H252" s="12"/>
    </row>
    <row r="253" spans="8:8" ht="12.75">
      <c r="H253" s="12"/>
    </row>
    <row r="254" spans="8:8" ht="12.75">
      <c r="H254" s="12"/>
    </row>
    <row r="255" spans="8:8" ht="12.75">
      <c r="H255" s="12"/>
    </row>
    <row r="256" spans="8:8" ht="12.75">
      <c r="H256" s="12"/>
    </row>
    <row r="257" spans="8:8" ht="12.75">
      <c r="H257" s="12"/>
    </row>
    <row r="258" spans="8:8" ht="12.75">
      <c r="H258" s="12"/>
    </row>
    <row r="259" spans="8:8" ht="12.75">
      <c r="H259" s="12"/>
    </row>
    <row r="260" spans="8:8" ht="12.75">
      <c r="H260" s="12"/>
    </row>
    <row r="261" spans="8:8" ht="12.75">
      <c r="H261" s="12"/>
    </row>
    <row r="262" spans="8:8" ht="12.75">
      <c r="H262" s="12"/>
    </row>
    <row r="263" spans="8:8" ht="12.75">
      <c r="H263" s="12"/>
    </row>
    <row r="264" spans="8:8" ht="12.75">
      <c r="H264" s="12"/>
    </row>
    <row r="265" spans="8:8" ht="12.75">
      <c r="H265" s="12"/>
    </row>
    <row r="266" spans="8:8" ht="12.75">
      <c r="H266" s="12"/>
    </row>
    <row r="267" spans="8:8" ht="12.75">
      <c r="H267" s="12"/>
    </row>
    <row r="268" spans="8:8" ht="12.75">
      <c r="H268" s="12"/>
    </row>
    <row r="269" spans="8:8" ht="12.75">
      <c r="H269" s="12"/>
    </row>
    <row r="270" spans="8:8" ht="12.75">
      <c r="H270" s="12"/>
    </row>
    <row r="271" spans="8:8" ht="12.75">
      <c r="H271" s="12"/>
    </row>
    <row r="272" spans="8:8" ht="12.75">
      <c r="H272" s="12"/>
    </row>
    <row r="273" spans="8:8" ht="12.75">
      <c r="H273" s="12"/>
    </row>
    <row r="274" spans="8:8" ht="12.75">
      <c r="H274" s="12"/>
    </row>
    <row r="275" spans="8:8" ht="12.75">
      <c r="H275" s="12"/>
    </row>
    <row r="276" spans="8:8" ht="12.75">
      <c r="H276" s="12"/>
    </row>
    <row r="277" spans="8:8" ht="12.75">
      <c r="H277" s="12"/>
    </row>
    <row r="278" spans="8:8" ht="12.75">
      <c r="H278" s="12"/>
    </row>
    <row r="279" spans="8:8" ht="12.75">
      <c r="H279" s="12"/>
    </row>
    <row r="280" spans="8:8" ht="12.75">
      <c r="H280" s="12"/>
    </row>
    <row r="281" spans="8:8" ht="12.75">
      <c r="H281" s="12"/>
    </row>
    <row r="282" spans="8:8" ht="12.75">
      <c r="H282" s="12"/>
    </row>
    <row r="283" spans="8:8" ht="12.75">
      <c r="H283" s="12"/>
    </row>
    <row r="284" spans="8:8" ht="12.75">
      <c r="H284" s="12"/>
    </row>
    <row r="285" spans="8:8" ht="12.75">
      <c r="H285" s="12"/>
    </row>
    <row r="286" spans="8:8" ht="12.75">
      <c r="H286" s="12"/>
    </row>
    <row r="287" spans="8:8" ht="12.75">
      <c r="H287" s="12"/>
    </row>
    <row r="288" spans="8:8" ht="12.75">
      <c r="H288" s="12"/>
    </row>
    <row r="289" spans="8:8" ht="12.75">
      <c r="H289" s="12"/>
    </row>
    <row r="290" spans="8:8" ht="12.75">
      <c r="H290" s="12"/>
    </row>
    <row r="291" spans="8:8" ht="12.75">
      <c r="H291" s="12"/>
    </row>
    <row r="292" spans="8:8" ht="12.75">
      <c r="H292" s="12"/>
    </row>
    <row r="293" spans="8:8" ht="12.75">
      <c r="H293" s="12"/>
    </row>
    <row r="294" spans="8:8" ht="12.75">
      <c r="H294" s="12"/>
    </row>
    <row r="295" spans="8:8" ht="12.75">
      <c r="H295" s="12"/>
    </row>
    <row r="296" spans="8:8" ht="12.75">
      <c r="H296" s="12"/>
    </row>
    <row r="297" spans="8:8" ht="12.75">
      <c r="H297" s="12"/>
    </row>
    <row r="298" spans="8:8" ht="12.75">
      <c r="H298" s="12"/>
    </row>
    <row r="299" spans="8:8" ht="12.75">
      <c r="H299" s="12"/>
    </row>
    <row r="300" spans="8:8" ht="12.75">
      <c r="H300" s="12"/>
    </row>
    <row r="301" spans="8:8" ht="12.75">
      <c r="H301" s="12"/>
    </row>
    <row r="302" spans="8:8" ht="12.75">
      <c r="H302" s="12"/>
    </row>
    <row r="303" spans="8:8" ht="12.75">
      <c r="H303" s="12"/>
    </row>
    <row r="304" spans="8:8" ht="12.75">
      <c r="H304" s="12"/>
    </row>
    <row r="305" spans="8:8" ht="12.75">
      <c r="H305" s="12"/>
    </row>
    <row r="306" spans="8:8" ht="12.75">
      <c r="H306" s="12"/>
    </row>
    <row r="307" spans="8:8" ht="12.75">
      <c r="H307" s="12"/>
    </row>
    <row r="308" spans="8:8" ht="12.75">
      <c r="H308" s="12"/>
    </row>
    <row r="309" spans="8:8" ht="12.75">
      <c r="H309" s="12"/>
    </row>
    <row r="310" spans="8:8" ht="12.75">
      <c r="H310" s="12"/>
    </row>
    <row r="311" spans="8:8" ht="12.75">
      <c r="H311" s="12"/>
    </row>
    <row r="312" spans="8:8" ht="12.75">
      <c r="H312" s="12"/>
    </row>
    <row r="313" spans="8:8" ht="12.75">
      <c r="H313" s="12"/>
    </row>
    <row r="314" spans="8:8" ht="12.75">
      <c r="H314" s="12"/>
    </row>
    <row r="315" spans="8:8" ht="12.75">
      <c r="H315" s="12"/>
    </row>
    <row r="316" spans="8:8" ht="12.75">
      <c r="H316" s="12"/>
    </row>
    <row r="317" spans="8:8" ht="12.75">
      <c r="H317" s="12"/>
    </row>
    <row r="318" spans="8:8" ht="12.75">
      <c r="H318" s="12"/>
    </row>
    <row r="319" spans="8:8" ht="12.75">
      <c r="H319" s="12"/>
    </row>
    <row r="320" spans="8:8" ht="12.75">
      <c r="H320" s="12"/>
    </row>
    <row r="321" spans="8:8" ht="12.75">
      <c r="H321" s="12"/>
    </row>
    <row r="322" spans="8:8" ht="12.75">
      <c r="H322" s="12"/>
    </row>
    <row r="323" spans="8:8" ht="12.75">
      <c r="H323" s="12"/>
    </row>
    <row r="324" spans="8:8" ht="12.75">
      <c r="H324" s="12"/>
    </row>
    <row r="325" spans="8:8" ht="12.75">
      <c r="H325" s="12"/>
    </row>
    <row r="326" spans="8:8" ht="12.75">
      <c r="H326" s="12"/>
    </row>
    <row r="327" spans="8:8" ht="12.75">
      <c r="H327" s="12"/>
    </row>
    <row r="328" spans="8:8" ht="12.75">
      <c r="H328" s="12"/>
    </row>
    <row r="329" spans="8:8" ht="12.75">
      <c r="H329" s="12"/>
    </row>
    <row r="330" spans="8:8" ht="12.75">
      <c r="H330" s="12"/>
    </row>
    <row r="331" spans="8:8" ht="12.75">
      <c r="H331" s="12"/>
    </row>
    <row r="332" spans="8:8" ht="12.75">
      <c r="H332" s="12"/>
    </row>
    <row r="333" spans="8:8" ht="12.75">
      <c r="H333" s="12"/>
    </row>
    <row r="334" spans="8:8" ht="12.75">
      <c r="H334" s="12"/>
    </row>
    <row r="335" spans="8:8" ht="12.75">
      <c r="H335" s="12"/>
    </row>
    <row r="336" spans="8:8" ht="12.75">
      <c r="H336" s="12"/>
    </row>
    <row r="337" spans="8:8" ht="12.75">
      <c r="H337" s="12"/>
    </row>
    <row r="338" spans="8:8" ht="12.75">
      <c r="H338" s="12"/>
    </row>
    <row r="339" spans="8:8" ht="12.75">
      <c r="H339" s="12"/>
    </row>
    <row r="340" spans="8:8" ht="12.75">
      <c r="H340" s="12"/>
    </row>
    <row r="341" spans="8:8" ht="12.75">
      <c r="H341" s="12"/>
    </row>
    <row r="342" spans="8:8" ht="12.75">
      <c r="H342" s="12"/>
    </row>
    <row r="343" spans="8:8" ht="12.75">
      <c r="H343" s="12"/>
    </row>
    <row r="344" spans="8:8" ht="12.75">
      <c r="H344" s="12"/>
    </row>
    <row r="345" spans="8:8" ht="12.75">
      <c r="H345" s="12"/>
    </row>
    <row r="346" spans="8:8" ht="12.75">
      <c r="H346" s="12"/>
    </row>
    <row r="347" spans="8:8" ht="12.75">
      <c r="H347" s="12"/>
    </row>
    <row r="348" spans="8:8" ht="12.75">
      <c r="H348" s="12"/>
    </row>
    <row r="349" spans="8:8" ht="12.75">
      <c r="H349" s="12"/>
    </row>
    <row r="350" spans="8:8" ht="12.75">
      <c r="H350" s="12"/>
    </row>
    <row r="351" spans="8:8" ht="12.75">
      <c r="H351" s="12"/>
    </row>
    <row r="352" spans="8:8" ht="12.75">
      <c r="H352" s="12"/>
    </row>
    <row r="353" spans="8:8" ht="12.75">
      <c r="H353" s="12"/>
    </row>
    <row r="354" spans="8:8" ht="12.75">
      <c r="H354" s="12"/>
    </row>
    <row r="355" spans="8:8" ht="12.75">
      <c r="H355" s="12"/>
    </row>
    <row r="356" spans="8:8" ht="12.75">
      <c r="H356" s="12"/>
    </row>
    <row r="357" spans="8:8" ht="12.75">
      <c r="H357" s="12"/>
    </row>
    <row r="358" spans="8:8" ht="12.75">
      <c r="H358" s="12"/>
    </row>
    <row r="359" spans="8:8" ht="12.75">
      <c r="H359" s="12"/>
    </row>
    <row r="360" spans="8:8" ht="12.75">
      <c r="H360" s="12"/>
    </row>
    <row r="361" spans="8:8" ht="12.75">
      <c r="H361" s="12"/>
    </row>
    <row r="362" spans="8:8" ht="12.75">
      <c r="H362" s="12"/>
    </row>
    <row r="363" spans="8:8" ht="12.75">
      <c r="H363" s="12"/>
    </row>
    <row r="364" spans="8:8" ht="12.75">
      <c r="H364" s="12"/>
    </row>
    <row r="365" spans="8:8" ht="12.75">
      <c r="H365" s="12"/>
    </row>
    <row r="366" spans="8:8" ht="12.75">
      <c r="H366" s="12"/>
    </row>
    <row r="367" spans="8:8" ht="12.75">
      <c r="H367" s="12"/>
    </row>
    <row r="368" spans="8:8" ht="12.75">
      <c r="H368" s="12"/>
    </row>
    <row r="369" spans="8:8" ht="12.75">
      <c r="H369" s="12"/>
    </row>
    <row r="370" spans="8:8" ht="12.75">
      <c r="H370" s="12"/>
    </row>
    <row r="371" spans="8:8" ht="12.75">
      <c r="H371" s="12"/>
    </row>
    <row r="372" spans="8:8" ht="12.75">
      <c r="H372" s="12"/>
    </row>
    <row r="373" spans="8:8" ht="12.75">
      <c r="H373" s="12"/>
    </row>
    <row r="374" spans="8:8" ht="12.75">
      <c r="H374" s="12"/>
    </row>
    <row r="375" spans="8:8" ht="12.75">
      <c r="H375" s="12"/>
    </row>
    <row r="376" spans="8:8" ht="12.75">
      <c r="H376" s="12"/>
    </row>
    <row r="377" spans="8:8" ht="12.75">
      <c r="H377" s="12"/>
    </row>
    <row r="378" spans="8:8" ht="12.75">
      <c r="H378" s="12"/>
    </row>
    <row r="379" spans="8:8" ht="12.75">
      <c r="H379" s="12"/>
    </row>
    <row r="380" spans="8:8" ht="12.75">
      <c r="H380" s="12"/>
    </row>
    <row r="381" spans="8:8" ht="12.75">
      <c r="H381" s="12"/>
    </row>
    <row r="382" spans="8:8" ht="12.75">
      <c r="H382" s="12"/>
    </row>
    <row r="383" spans="8:8" ht="12.75">
      <c r="H383" s="12"/>
    </row>
    <row r="384" spans="8:8" ht="12.75">
      <c r="H384" s="12"/>
    </row>
    <row r="385" spans="8:8" ht="12.75">
      <c r="H385" s="12"/>
    </row>
    <row r="386" spans="8:8" ht="12.75">
      <c r="H386" s="12"/>
    </row>
    <row r="387" spans="8:8" ht="12.75">
      <c r="H387" s="12"/>
    </row>
    <row r="388" spans="8:8" ht="12.75">
      <c r="H388" s="12"/>
    </row>
    <row r="389" spans="8:8" ht="12.75">
      <c r="H389" s="12"/>
    </row>
    <row r="390" spans="8:8" ht="12.75">
      <c r="H390" s="12"/>
    </row>
    <row r="391" spans="8:8" ht="12.75">
      <c r="H391" s="12"/>
    </row>
    <row r="392" spans="8:8" ht="12.75">
      <c r="H392" s="12"/>
    </row>
    <row r="393" spans="8:8" ht="12.75">
      <c r="H393" s="12"/>
    </row>
    <row r="394" spans="8:8" ht="12.75">
      <c r="H394" s="12"/>
    </row>
    <row r="395" spans="8:8" ht="12.75">
      <c r="H395" s="12"/>
    </row>
    <row r="396" spans="8:8" ht="12.75">
      <c r="H396" s="12"/>
    </row>
    <row r="397" spans="8:8" ht="12.75">
      <c r="H397" s="12"/>
    </row>
    <row r="398" spans="8:8" ht="12.75">
      <c r="H398" s="12"/>
    </row>
    <row r="399" spans="8:8" ht="12.75">
      <c r="H399" s="12"/>
    </row>
    <row r="400" spans="8:8" ht="12.75">
      <c r="H400" s="12"/>
    </row>
    <row r="401" spans="8:8" ht="12.75">
      <c r="H401" s="12"/>
    </row>
    <row r="402" spans="8:8" ht="12.75">
      <c r="H402" s="12"/>
    </row>
    <row r="403" spans="8:8" ht="12.75">
      <c r="H403" s="12"/>
    </row>
    <row r="404" spans="8:8" ht="12.75">
      <c r="H404" s="12"/>
    </row>
    <row r="405" spans="8:8" ht="12.75">
      <c r="H405" s="12"/>
    </row>
    <row r="406" spans="8:8" ht="12.75">
      <c r="H406" s="12"/>
    </row>
    <row r="407" spans="8:8" ht="12.75">
      <c r="H407" s="12"/>
    </row>
    <row r="408" spans="8:8" ht="12.75">
      <c r="H408" s="12"/>
    </row>
    <row r="409" spans="8:8" ht="12.75">
      <c r="H409" s="12"/>
    </row>
    <row r="410" spans="8:8" ht="12.75">
      <c r="H410" s="12"/>
    </row>
    <row r="411" spans="8:8" ht="12.75">
      <c r="H411" s="12"/>
    </row>
    <row r="412" spans="8:8" ht="12.75">
      <c r="H412" s="12"/>
    </row>
    <row r="413" spans="8:8" ht="12.75">
      <c r="H413" s="12"/>
    </row>
    <row r="414" spans="8:8" ht="12.75">
      <c r="H414" s="12"/>
    </row>
    <row r="415" spans="8:8" ht="12.75">
      <c r="H415" s="12"/>
    </row>
    <row r="416" spans="8:8" ht="12.75">
      <c r="H416" s="12"/>
    </row>
    <row r="417" spans="8:8" ht="12.75">
      <c r="H417" s="12"/>
    </row>
    <row r="418" spans="8:8" ht="12.75">
      <c r="H418" s="12"/>
    </row>
    <row r="419" spans="8:8" ht="12.75">
      <c r="H419" s="12"/>
    </row>
    <row r="420" spans="8:8" ht="12.75">
      <c r="H420" s="12"/>
    </row>
    <row r="421" spans="8:8" ht="12.75">
      <c r="H421" s="12"/>
    </row>
    <row r="422" spans="8:8" ht="12.75">
      <c r="H422" s="12"/>
    </row>
    <row r="423" spans="8:8" ht="12.75">
      <c r="H423" s="12"/>
    </row>
    <row r="424" spans="8:8" ht="12.75">
      <c r="H424" s="12"/>
    </row>
    <row r="425" spans="8:8" ht="12.75">
      <c r="H425" s="12"/>
    </row>
    <row r="426" spans="8:8" ht="12.75">
      <c r="H426" s="12"/>
    </row>
    <row r="427" spans="8:8" ht="12.75">
      <c r="H427" s="12"/>
    </row>
    <row r="428" spans="8:8" ht="12.75">
      <c r="H428" s="12"/>
    </row>
    <row r="429" spans="8:8" ht="12.75">
      <c r="H429" s="12"/>
    </row>
    <row r="430" spans="8:8" ht="12.75">
      <c r="H430" s="12"/>
    </row>
    <row r="431" spans="8:8" ht="12.75">
      <c r="H431" s="12"/>
    </row>
    <row r="432" spans="8:8" ht="12.75">
      <c r="H432" s="12"/>
    </row>
    <row r="433" spans="8:8" ht="12.75">
      <c r="H433" s="12"/>
    </row>
    <row r="434" spans="8:8" ht="12.75">
      <c r="H434" s="12"/>
    </row>
    <row r="435" spans="8:8" ht="12.75">
      <c r="H435" s="12"/>
    </row>
    <row r="436" spans="8:8" ht="12.75">
      <c r="H436" s="12"/>
    </row>
    <row r="437" spans="8:8" ht="12.75">
      <c r="H437" s="12"/>
    </row>
    <row r="438" spans="8:8" ht="12.75">
      <c r="H438" s="12"/>
    </row>
    <row r="439" spans="8:8" ht="12.75">
      <c r="H439" s="12"/>
    </row>
    <row r="440" spans="8:8" ht="12.75">
      <c r="H440" s="12"/>
    </row>
    <row r="441" spans="8:8" ht="12.75">
      <c r="H441" s="12"/>
    </row>
    <row r="442" spans="8:8" ht="12.75">
      <c r="H442" s="12"/>
    </row>
    <row r="443" spans="8:8" ht="12.75">
      <c r="H443" s="12"/>
    </row>
    <row r="444" spans="8:8" ht="12.75">
      <c r="H444" s="12"/>
    </row>
    <row r="445" spans="8:8" ht="12.75">
      <c r="H445" s="12"/>
    </row>
    <row r="446" spans="8:8" ht="12.75">
      <c r="H446" s="12"/>
    </row>
    <row r="447" spans="8:8" ht="12.75">
      <c r="H447" s="12"/>
    </row>
    <row r="448" spans="8:8" ht="12.75">
      <c r="H448" s="12"/>
    </row>
    <row r="449" spans="8:8" ht="12.75">
      <c r="H449" s="12"/>
    </row>
    <row r="450" spans="8:8" ht="12.75">
      <c r="H450" s="12"/>
    </row>
    <row r="451" spans="8:8" ht="12.75">
      <c r="H451" s="12"/>
    </row>
    <row r="452" spans="8:8" ht="12.75">
      <c r="H452" s="12"/>
    </row>
    <row r="453" spans="8:8" ht="12.75">
      <c r="H453" s="12"/>
    </row>
    <row r="454" spans="8:8" ht="12.75">
      <c r="H454" s="12"/>
    </row>
    <row r="455" spans="8:8" ht="12.75">
      <c r="H455" s="12"/>
    </row>
    <row r="456" spans="8:8" ht="12.75">
      <c r="H456" s="12"/>
    </row>
    <row r="457" spans="8:8" ht="12.75">
      <c r="H457" s="12"/>
    </row>
    <row r="458" spans="8:8" ht="12.75">
      <c r="H458" s="12"/>
    </row>
    <row r="459" spans="8:8" ht="12.75">
      <c r="H459" s="12"/>
    </row>
    <row r="460" spans="8:8" ht="12.75">
      <c r="H460" s="12"/>
    </row>
    <row r="461" spans="8:8" ht="12.75">
      <c r="H461" s="12"/>
    </row>
    <row r="462" spans="8:8" ht="12.75">
      <c r="H462" s="12"/>
    </row>
    <row r="463" spans="8:8" ht="12.75">
      <c r="H463" s="12"/>
    </row>
    <row r="464" spans="8:8" ht="12.75">
      <c r="H464" s="12"/>
    </row>
    <row r="465" spans="8:8" ht="12.75">
      <c r="H465" s="12"/>
    </row>
    <row r="466" spans="8:8" ht="12.75">
      <c r="H466" s="12"/>
    </row>
    <row r="467" spans="8:8" ht="12.75">
      <c r="H467" s="12"/>
    </row>
    <row r="468" spans="8:8" ht="12.75">
      <c r="H468" s="12"/>
    </row>
    <row r="469" spans="8:8" ht="12.75">
      <c r="H469" s="12"/>
    </row>
    <row r="470" spans="8:8" ht="12.75">
      <c r="H470" s="12"/>
    </row>
    <row r="471" spans="8:8" ht="12.75">
      <c r="H471" s="12"/>
    </row>
    <row r="472" spans="8:8" ht="12.75">
      <c r="H472" s="12"/>
    </row>
    <row r="473" spans="8:8" ht="12.75">
      <c r="H473" s="12"/>
    </row>
    <row r="474" spans="8:8" ht="12.75">
      <c r="H474" s="12"/>
    </row>
    <row r="475" spans="8:8" ht="12.75">
      <c r="H475" s="12"/>
    </row>
    <row r="476" spans="8:8" ht="12.75">
      <c r="H476" s="12"/>
    </row>
    <row r="477" spans="8:8" ht="12.75">
      <c r="H477" s="12"/>
    </row>
    <row r="478" spans="8:8" ht="12.75">
      <c r="H478" s="12"/>
    </row>
    <row r="479" spans="8:8" ht="12.75">
      <c r="H479" s="12"/>
    </row>
    <row r="480" spans="8:8" ht="12.75">
      <c r="H480" s="12"/>
    </row>
    <row r="481" spans="8:8" ht="12.75">
      <c r="H481" s="12"/>
    </row>
    <row r="482" spans="8:8" ht="12.75">
      <c r="H482" s="12"/>
    </row>
    <row r="483" spans="8:8" ht="12.75">
      <c r="H483" s="12"/>
    </row>
    <row r="484" spans="8:8" ht="12.75">
      <c r="H484" s="12"/>
    </row>
    <row r="485" spans="8:8" ht="12.75">
      <c r="H485" s="12"/>
    </row>
    <row r="486" spans="8:8" ht="12.75">
      <c r="H486" s="12"/>
    </row>
    <row r="487" spans="8:8" ht="12.75">
      <c r="H487" s="12"/>
    </row>
    <row r="488" spans="8:8" ht="12.75">
      <c r="H488" s="12"/>
    </row>
    <row r="489" spans="8:8" ht="12.75">
      <c r="H489" s="12"/>
    </row>
    <row r="490" spans="8:8" ht="12.75">
      <c r="H490" s="12"/>
    </row>
    <row r="491" spans="8:8" ht="12.75">
      <c r="H491" s="12"/>
    </row>
    <row r="492" spans="8:8" ht="12.75">
      <c r="H492" s="12"/>
    </row>
    <row r="493" spans="8:8" ht="12.75">
      <c r="H493" s="12"/>
    </row>
    <row r="494" spans="8:8" ht="12.75">
      <c r="H494" s="12"/>
    </row>
    <row r="495" spans="8:8" ht="12.75">
      <c r="H495" s="12"/>
    </row>
    <row r="496" spans="8:8" ht="12.75">
      <c r="H496" s="12"/>
    </row>
    <row r="497" spans="8:8" ht="12.75">
      <c r="H497" s="12"/>
    </row>
    <row r="498" spans="8:8" ht="12.75">
      <c r="H498" s="12"/>
    </row>
    <row r="499" spans="8:8" ht="12.75">
      <c r="H499" s="12"/>
    </row>
    <row r="500" spans="8:8" ht="12.75">
      <c r="H500" s="12"/>
    </row>
    <row r="501" spans="8:8" ht="12.75">
      <c r="H501" s="12"/>
    </row>
    <row r="502" spans="8:8" ht="12.75">
      <c r="H502" s="12"/>
    </row>
    <row r="503" spans="8:8" ht="12.75">
      <c r="H503" s="12"/>
    </row>
    <row r="504" spans="8:8" ht="12.75">
      <c r="H504" s="12"/>
    </row>
    <row r="505" spans="8:8" ht="12.75">
      <c r="H505" s="12"/>
    </row>
    <row r="506" spans="8:8" ht="12.75">
      <c r="H506" s="12"/>
    </row>
    <row r="507" spans="8:8" ht="12.75">
      <c r="H507" s="12"/>
    </row>
    <row r="508" spans="8:8" ht="12.75">
      <c r="H508" s="12"/>
    </row>
    <row r="509" spans="8:8" ht="12.75">
      <c r="H509" s="12"/>
    </row>
    <row r="510" spans="8:8" ht="12.75">
      <c r="H510" s="12"/>
    </row>
    <row r="511" spans="8:8" ht="12.75">
      <c r="H511" s="12"/>
    </row>
    <row r="512" spans="8:8" ht="12.75">
      <c r="H512" s="12"/>
    </row>
    <row r="513" spans="8:8" ht="12.75">
      <c r="H513" s="12"/>
    </row>
    <row r="514" spans="8:8" ht="12.75">
      <c r="H514" s="12"/>
    </row>
    <row r="515" spans="8:8" ht="12.75">
      <c r="H515" s="12"/>
    </row>
    <row r="516" spans="8:8" ht="12.75">
      <c r="H516" s="12"/>
    </row>
    <row r="517" spans="8:8" ht="12.75">
      <c r="H517" s="12"/>
    </row>
    <row r="518" spans="8:8" ht="12.75">
      <c r="H518" s="12"/>
    </row>
    <row r="519" spans="8:8" ht="12.75">
      <c r="H519" s="12"/>
    </row>
    <row r="520" spans="8:8" ht="12.75">
      <c r="H520" s="12"/>
    </row>
    <row r="521" spans="8:8" ht="12.75">
      <c r="H521" s="12"/>
    </row>
    <row r="522" spans="8:8" ht="12.75">
      <c r="H522" s="12"/>
    </row>
    <row r="523" spans="8:8" ht="12.75">
      <c r="H523" s="12"/>
    </row>
    <row r="524" spans="8:8" ht="12.75">
      <c r="H524" s="12"/>
    </row>
    <row r="525" spans="8:8" ht="12.75">
      <c r="H525" s="12"/>
    </row>
    <row r="526" spans="8:8" ht="12.75">
      <c r="H526" s="12"/>
    </row>
    <row r="527" spans="8:8" ht="12.75">
      <c r="H527" s="12"/>
    </row>
    <row r="528" spans="8:8" ht="12.75">
      <c r="H528" s="12"/>
    </row>
    <row r="529" spans="8:8" ht="12.75">
      <c r="H529" s="12"/>
    </row>
    <row r="530" spans="8:8" ht="12.75">
      <c r="H530" s="12"/>
    </row>
    <row r="531" spans="8:8" ht="12.75">
      <c r="H531" s="12"/>
    </row>
    <row r="532" spans="8:8" ht="12.75">
      <c r="H532" s="12"/>
    </row>
    <row r="533" spans="8:8" ht="12.75">
      <c r="H533" s="12"/>
    </row>
    <row r="534" spans="8:8" ht="12.75">
      <c r="H534" s="12"/>
    </row>
    <row r="535" spans="8:8" ht="12.75">
      <c r="H535" s="12"/>
    </row>
    <row r="536" spans="8:8" ht="12.75">
      <c r="H536" s="12"/>
    </row>
    <row r="537" spans="8:8" ht="12.75">
      <c r="H537" s="12"/>
    </row>
    <row r="538" spans="8:8" ht="12.75">
      <c r="H538" s="12"/>
    </row>
    <row r="539" spans="8:8" ht="12.75">
      <c r="H539" s="12"/>
    </row>
    <row r="540" spans="8:8" ht="12.75">
      <c r="H540" s="12"/>
    </row>
    <row r="541" spans="8:8" ht="12.75">
      <c r="H541" s="12"/>
    </row>
    <row r="542" spans="8:8" ht="12.75">
      <c r="H542" s="12"/>
    </row>
    <row r="543" spans="8:8" ht="12.75">
      <c r="H543" s="12"/>
    </row>
    <row r="544" spans="8:8" ht="12.75">
      <c r="H544" s="12"/>
    </row>
    <row r="545" spans="8:8" ht="12.75">
      <c r="H545" s="12"/>
    </row>
    <row r="546" spans="8:8" ht="12.75">
      <c r="H546" s="12"/>
    </row>
    <row r="547" spans="8:8" ht="12.75">
      <c r="H547" s="12"/>
    </row>
    <row r="548" spans="8:8" ht="12.75">
      <c r="H548" s="12"/>
    </row>
    <row r="549" spans="8:8" ht="12.75">
      <c r="H549" s="12"/>
    </row>
    <row r="550" spans="8:8" ht="12.75">
      <c r="H550" s="12"/>
    </row>
    <row r="551" spans="8:8" ht="12.75">
      <c r="H551" s="12"/>
    </row>
    <row r="552" spans="8:8" ht="12.75">
      <c r="H552" s="12"/>
    </row>
    <row r="553" spans="8:8" ht="12.75">
      <c r="H553" s="12"/>
    </row>
    <row r="554" spans="8:8" ht="12.75">
      <c r="H554" s="12"/>
    </row>
    <row r="555" spans="8:8" ht="12.75">
      <c r="H555" s="12"/>
    </row>
    <row r="556" spans="8:8" ht="12.75">
      <c r="H556" s="12"/>
    </row>
    <row r="557" spans="8:8" ht="12.75">
      <c r="H557" s="12"/>
    </row>
    <row r="558" spans="8:8" ht="12.75">
      <c r="H558" s="12"/>
    </row>
    <row r="559" spans="8:8" ht="12.75">
      <c r="H559" s="12"/>
    </row>
    <row r="560" spans="8:8" ht="12.75">
      <c r="H560" s="12"/>
    </row>
    <row r="561" spans="8:8" ht="12.75">
      <c r="H561" s="12"/>
    </row>
    <row r="562" spans="8:8" ht="12.75">
      <c r="H562" s="12"/>
    </row>
    <row r="563" spans="8:8" ht="12.75">
      <c r="H563" s="12"/>
    </row>
    <row r="564" spans="8:8" ht="12.75">
      <c r="H564" s="12"/>
    </row>
    <row r="565" spans="8:8" ht="12.75">
      <c r="H565" s="12"/>
    </row>
    <row r="566" spans="8:8" ht="12.75">
      <c r="H566" s="12"/>
    </row>
    <row r="567" spans="8:8" ht="12.75">
      <c r="H567" s="12"/>
    </row>
    <row r="568" spans="8:8" ht="12.75">
      <c r="H568" s="12"/>
    </row>
    <row r="569" spans="8:8" ht="12.75">
      <c r="H569" s="12"/>
    </row>
    <row r="570" spans="8:8" ht="12.75">
      <c r="H570" s="12"/>
    </row>
    <row r="571" spans="8:8" ht="12.75">
      <c r="H571" s="12"/>
    </row>
    <row r="572" spans="8:8" ht="12.75">
      <c r="H572" s="12"/>
    </row>
    <row r="573" spans="8:8" ht="12.75">
      <c r="H573" s="12"/>
    </row>
    <row r="574" spans="8:8" ht="12.75">
      <c r="H574" s="12"/>
    </row>
    <row r="575" spans="8:8" ht="12.75">
      <c r="H575" s="12"/>
    </row>
    <row r="576" spans="8:8" ht="12.75">
      <c r="H576" s="12"/>
    </row>
    <row r="577" spans="8:8" ht="12.75">
      <c r="H577" s="12"/>
    </row>
    <row r="578" spans="8:8" ht="12.75">
      <c r="H578" s="12"/>
    </row>
    <row r="579" spans="8:8" ht="12.75">
      <c r="H579" s="12"/>
    </row>
    <row r="580" spans="8:8" ht="12.75">
      <c r="H580" s="12"/>
    </row>
    <row r="581" spans="8:8" ht="12.75">
      <c r="H581" s="12"/>
    </row>
    <row r="582" spans="8:8" ht="12.75">
      <c r="H582" s="12"/>
    </row>
    <row r="583" spans="8:8" ht="12.75">
      <c r="H583" s="12"/>
    </row>
    <row r="584" spans="8:8" ht="12.75">
      <c r="H584" s="12"/>
    </row>
    <row r="585" spans="8:8" ht="12.75">
      <c r="H585" s="12"/>
    </row>
    <row r="586" spans="8:8" ht="12.75">
      <c r="H586" s="12"/>
    </row>
    <row r="587" spans="8:8" ht="12.75">
      <c r="H587" s="12"/>
    </row>
    <row r="588" spans="8:8" ht="12.75">
      <c r="H588" s="12"/>
    </row>
    <row r="589" spans="8:8" ht="12.75">
      <c r="H589" s="12"/>
    </row>
    <row r="590" spans="8:8" ht="12.75">
      <c r="H590" s="12"/>
    </row>
    <row r="591" spans="8:8" ht="12.75">
      <c r="H591" s="12"/>
    </row>
    <row r="592" spans="8:8" ht="12.75">
      <c r="H592" s="12"/>
    </row>
    <row r="593" spans="8:8" ht="12.75">
      <c r="H593" s="12"/>
    </row>
    <row r="594" spans="8:8" ht="12.75">
      <c r="H594" s="12"/>
    </row>
    <row r="595" spans="8:8" ht="12.75">
      <c r="H595" s="12"/>
    </row>
    <row r="596" spans="8:8" ht="12.75">
      <c r="H596" s="12"/>
    </row>
    <row r="597" spans="8:8" ht="12.75">
      <c r="H597" s="12"/>
    </row>
    <row r="598" spans="8:8" ht="12.75">
      <c r="H598" s="12"/>
    </row>
    <row r="599" spans="8:8" ht="12.75">
      <c r="H599" s="12"/>
    </row>
    <row r="600" spans="8:8" ht="12.75">
      <c r="H600" s="12"/>
    </row>
    <row r="601" spans="8:8" ht="12.75">
      <c r="H601" s="12"/>
    </row>
    <row r="602" spans="8:8" ht="12.75">
      <c r="H602" s="12"/>
    </row>
    <row r="603" spans="8:8" ht="12.75">
      <c r="H603" s="12"/>
    </row>
    <row r="604" spans="8:8" ht="12.75">
      <c r="H604" s="12"/>
    </row>
    <row r="605" spans="8:8" ht="12.75">
      <c r="H605" s="12"/>
    </row>
    <row r="606" spans="8:8" ht="12.75">
      <c r="H606" s="12"/>
    </row>
    <row r="607" spans="8:8" ht="12.75">
      <c r="H607" s="12"/>
    </row>
    <row r="608" spans="8:8" ht="12.75">
      <c r="H608" s="12"/>
    </row>
    <row r="609" spans="8:8" ht="12.75">
      <c r="H609" s="12"/>
    </row>
    <row r="610" spans="8:8" ht="12.75">
      <c r="H610" s="12"/>
    </row>
    <row r="611" spans="8:8" ht="12.75">
      <c r="H611" s="12"/>
    </row>
    <row r="612" spans="8:8" ht="12.75">
      <c r="H612" s="12"/>
    </row>
    <row r="613" spans="8:8" ht="12.75">
      <c r="H613" s="12"/>
    </row>
    <row r="614" spans="8:8" ht="12.75">
      <c r="H614" s="12"/>
    </row>
    <row r="615" spans="8:8" ht="12.75">
      <c r="H615" s="12"/>
    </row>
    <row r="616" spans="8:8" ht="12.75">
      <c r="H616" s="12"/>
    </row>
    <row r="617" spans="8:8" ht="12.75">
      <c r="H617" s="12"/>
    </row>
    <row r="618" spans="8:8" ht="12.75">
      <c r="H618" s="12"/>
    </row>
    <row r="619" spans="8:8" ht="12.75">
      <c r="H619" s="12"/>
    </row>
    <row r="620" spans="8:8" ht="12.75">
      <c r="H620" s="12"/>
    </row>
    <row r="621" spans="8:8" ht="12.75">
      <c r="H621" s="12"/>
    </row>
    <row r="622" spans="8:8" ht="12.75">
      <c r="H622" s="12"/>
    </row>
    <row r="623" spans="8:8" ht="12.75">
      <c r="H623" s="12"/>
    </row>
    <row r="624" spans="8:8" ht="12.75">
      <c r="H624" s="12"/>
    </row>
    <row r="625" spans="8:8" ht="12.75">
      <c r="H625" s="12"/>
    </row>
    <row r="626" spans="8:8" ht="12.75">
      <c r="H626" s="12"/>
    </row>
    <row r="627" spans="8:8" ht="12.75">
      <c r="H627" s="12"/>
    </row>
    <row r="628" spans="8:8" ht="12.75">
      <c r="H628" s="12"/>
    </row>
    <row r="629" spans="8:8" ht="12.75">
      <c r="H629" s="12"/>
    </row>
    <row r="630" spans="8:8" ht="12.75">
      <c r="H630" s="12"/>
    </row>
    <row r="631" spans="8:8" ht="12.75">
      <c r="H631" s="12"/>
    </row>
    <row r="632" spans="8:8" ht="12.75">
      <c r="H632" s="12"/>
    </row>
    <row r="633" spans="8:8" ht="12.75">
      <c r="H633" s="12"/>
    </row>
    <row r="634" spans="8:8" ht="12.75">
      <c r="H634" s="12"/>
    </row>
    <row r="635" spans="8:8" ht="12.75">
      <c r="H635" s="12"/>
    </row>
    <row r="636" spans="8:8" ht="12.75">
      <c r="H636" s="12"/>
    </row>
    <row r="637" spans="8:8" ht="12.75">
      <c r="H637" s="12"/>
    </row>
    <row r="638" spans="8:8" ht="12.75">
      <c r="H638" s="12"/>
    </row>
    <row r="639" spans="8:8" ht="12.75">
      <c r="H639" s="12"/>
    </row>
    <row r="640" spans="8:8" ht="12.75">
      <c r="H640" s="12"/>
    </row>
    <row r="641" spans="8:8" ht="12.75">
      <c r="H641" s="12"/>
    </row>
    <row r="642" spans="8:8" ht="12.75">
      <c r="H642" s="12"/>
    </row>
    <row r="643" spans="8:8" ht="12.75">
      <c r="H643" s="12"/>
    </row>
    <row r="644" spans="8:8" ht="12.75">
      <c r="H644" s="12"/>
    </row>
    <row r="645" spans="8:8" ht="12.75">
      <c r="H645" s="12"/>
    </row>
    <row r="646" spans="8:8" ht="12.75">
      <c r="H646" s="12"/>
    </row>
    <row r="647" spans="8:8" ht="12.75">
      <c r="H647" s="12"/>
    </row>
    <row r="648" spans="8:8" ht="12.75">
      <c r="H648" s="12"/>
    </row>
    <row r="649" spans="8:8" ht="12.75">
      <c r="H649" s="12"/>
    </row>
    <row r="650" spans="8:8" ht="12.75">
      <c r="H650" s="12"/>
    </row>
    <row r="651" spans="8:8" ht="12.75">
      <c r="H651" s="12"/>
    </row>
    <row r="652" spans="8:8" ht="12.75">
      <c r="H652" s="12"/>
    </row>
    <row r="653" spans="8:8" ht="12.75">
      <c r="H653" s="12"/>
    </row>
    <row r="654" spans="8:8" ht="12.75">
      <c r="H654" s="12"/>
    </row>
    <row r="655" spans="8:8" ht="12.75">
      <c r="H655" s="12"/>
    </row>
    <row r="656" spans="8:8" ht="12.75">
      <c r="H656" s="12"/>
    </row>
    <row r="657" spans="8:8" ht="12.75">
      <c r="H657" s="12"/>
    </row>
    <row r="658" spans="8:8" ht="12.75">
      <c r="H658" s="12"/>
    </row>
    <row r="659" spans="8:8" ht="12.75">
      <c r="H659" s="12"/>
    </row>
    <row r="660" spans="8:8" ht="12.75">
      <c r="H660" s="12"/>
    </row>
    <row r="661" spans="8:8" ht="12.75">
      <c r="H661" s="12"/>
    </row>
    <row r="662" spans="8:8" ht="12.75">
      <c r="H662" s="12"/>
    </row>
    <row r="663" spans="8:8" ht="12.75">
      <c r="H663" s="12"/>
    </row>
    <row r="664" spans="8:8" ht="12.75">
      <c r="H664" s="12"/>
    </row>
    <row r="665" spans="8:8" ht="12.75">
      <c r="H665" s="12"/>
    </row>
    <row r="666" spans="8:8" ht="12.75">
      <c r="H666" s="12"/>
    </row>
    <row r="667" spans="8:8" ht="12.75">
      <c r="H667" s="12"/>
    </row>
    <row r="668" spans="8:8" ht="12.75">
      <c r="H668" s="12"/>
    </row>
    <row r="669" spans="8:8" ht="12.75">
      <c r="H669" s="12"/>
    </row>
    <row r="670" spans="8:8" ht="12.75">
      <c r="H670" s="12"/>
    </row>
    <row r="671" spans="8:8" ht="12.75">
      <c r="H671" s="12"/>
    </row>
    <row r="672" spans="8:8" ht="12.75">
      <c r="H672" s="12"/>
    </row>
    <row r="673" spans="8:8" ht="12.75">
      <c r="H673" s="12"/>
    </row>
    <row r="674" spans="8:8" ht="12.75">
      <c r="H674" s="12"/>
    </row>
    <row r="675" spans="8:8" ht="12.75">
      <c r="H675" s="12"/>
    </row>
    <row r="676" spans="8:8" ht="12.75">
      <c r="H676" s="12"/>
    </row>
    <row r="677" spans="8:8" ht="12.75">
      <c r="H677" s="12"/>
    </row>
    <row r="678" spans="8:8" ht="12.75">
      <c r="H678" s="12"/>
    </row>
    <row r="679" spans="8:8" ht="12.75">
      <c r="H679" s="12"/>
    </row>
    <row r="680" spans="8:8" ht="12.75">
      <c r="H680" s="12"/>
    </row>
    <row r="681" spans="8:8" ht="12.75">
      <c r="H681" s="12"/>
    </row>
    <row r="682" spans="8:8" ht="12.75">
      <c r="H682" s="12"/>
    </row>
    <row r="683" spans="8:8" ht="12.75">
      <c r="H683" s="12"/>
    </row>
    <row r="684" spans="8:8" ht="12.75">
      <c r="H684" s="12"/>
    </row>
    <row r="685" spans="8:8" ht="12.75">
      <c r="H685" s="12"/>
    </row>
    <row r="686" spans="8:8" ht="12.75">
      <c r="H686" s="12"/>
    </row>
    <row r="687" spans="8:8" ht="12.75">
      <c r="H687" s="12"/>
    </row>
    <row r="688" spans="8:8" ht="12.75">
      <c r="H688" s="12"/>
    </row>
    <row r="689" spans="8:8" ht="12.75">
      <c r="H689" s="12"/>
    </row>
    <row r="690" spans="8:8" ht="12.75">
      <c r="H690" s="12"/>
    </row>
    <row r="691" spans="8:8" ht="12.75">
      <c r="H691" s="12"/>
    </row>
    <row r="692" spans="8:8" ht="12.75">
      <c r="H692" s="12"/>
    </row>
    <row r="693" spans="8:8" ht="12.75">
      <c r="H693" s="12"/>
    </row>
    <row r="694" spans="8:8" ht="12.75">
      <c r="H694" s="12"/>
    </row>
    <row r="695" spans="8:8" ht="12.75">
      <c r="H695" s="12"/>
    </row>
    <row r="696" spans="8:8" ht="12.75">
      <c r="H696" s="12"/>
    </row>
    <row r="697" spans="8:8" ht="12.75">
      <c r="H697" s="12"/>
    </row>
    <row r="698" spans="8:8" ht="12.75">
      <c r="H698" s="12"/>
    </row>
    <row r="699" spans="8:8" ht="12.75">
      <c r="H699" s="12"/>
    </row>
    <row r="700" spans="8:8" ht="12.75">
      <c r="H700" s="12"/>
    </row>
    <row r="701" spans="8:8" ht="12.75">
      <c r="H701" s="12"/>
    </row>
    <row r="702" spans="8:8" ht="12.75">
      <c r="H702" s="12"/>
    </row>
    <row r="703" spans="8:8" ht="12.75">
      <c r="H703" s="12"/>
    </row>
    <row r="704" spans="8:8" ht="12.75">
      <c r="H704" s="12"/>
    </row>
    <row r="705" spans="8:8" ht="12.75">
      <c r="H705" s="12"/>
    </row>
    <row r="706" spans="8:8" ht="12.75">
      <c r="H706" s="12"/>
    </row>
    <row r="707" spans="8:8" ht="12.75">
      <c r="H707" s="12"/>
    </row>
    <row r="708" spans="8:8" ht="12.75">
      <c r="H708" s="12"/>
    </row>
    <row r="709" spans="8:8" ht="12.75">
      <c r="H709" s="12"/>
    </row>
    <row r="710" spans="8:8" ht="12.75">
      <c r="H710" s="12"/>
    </row>
    <row r="711" spans="8:8" ht="12.75">
      <c r="H711" s="12"/>
    </row>
    <row r="712" spans="8:8" ht="12.75">
      <c r="H712" s="12"/>
    </row>
    <row r="713" spans="8:8" ht="12.75">
      <c r="H713" s="12"/>
    </row>
    <row r="714" spans="8:8" ht="12.75">
      <c r="H714" s="12"/>
    </row>
    <row r="715" spans="8:8" ht="12.75">
      <c r="H715" s="12"/>
    </row>
    <row r="716" spans="8:8" ht="12.75">
      <c r="H716" s="12"/>
    </row>
    <row r="717" spans="8:8" ht="12.75">
      <c r="H717" s="12"/>
    </row>
    <row r="718" spans="8:8" ht="12.75">
      <c r="H718" s="12"/>
    </row>
    <row r="719" spans="8:8" ht="12.75">
      <c r="H719" s="12"/>
    </row>
    <row r="720" spans="8:8" ht="12.75">
      <c r="H720" s="12"/>
    </row>
    <row r="721" spans="8:8" ht="12.75">
      <c r="H721" s="12"/>
    </row>
    <row r="722" spans="8:8" ht="12.75">
      <c r="H722" s="12"/>
    </row>
    <row r="723" spans="8:8" ht="12.75">
      <c r="H723" s="12"/>
    </row>
    <row r="724" spans="8:8" ht="12.75">
      <c r="H724" s="12"/>
    </row>
    <row r="725" spans="8:8" ht="12.75">
      <c r="H725" s="12"/>
    </row>
    <row r="726" spans="8:8" ht="12.75">
      <c r="H726" s="12"/>
    </row>
    <row r="727" spans="8:8" ht="12.75">
      <c r="H727" s="12"/>
    </row>
    <row r="728" spans="8:8" ht="12.75">
      <c r="H728" s="12"/>
    </row>
    <row r="729" spans="8:8" ht="12.75">
      <c r="H729" s="12"/>
    </row>
    <row r="730" spans="8:8" ht="12.75">
      <c r="H730" s="12"/>
    </row>
    <row r="731" spans="8:8" ht="12.75">
      <c r="H731" s="12"/>
    </row>
    <row r="732" spans="8:8" ht="12.75">
      <c r="H732" s="12"/>
    </row>
    <row r="733" spans="8:8" ht="12.75">
      <c r="H733" s="12"/>
    </row>
    <row r="734" spans="8:8" ht="12.75">
      <c r="H734" s="12"/>
    </row>
    <row r="735" spans="8:8" ht="12.75">
      <c r="H735" s="12"/>
    </row>
    <row r="736" spans="8:8" ht="12.75">
      <c r="H736" s="12"/>
    </row>
    <row r="737" spans="8:8" ht="12.75">
      <c r="H737" s="12"/>
    </row>
    <row r="738" spans="8:8" ht="12.75">
      <c r="H738" s="12"/>
    </row>
    <row r="739" spans="8:8" ht="12.75">
      <c r="H739" s="12"/>
    </row>
    <row r="740" spans="8:8" ht="12.75">
      <c r="H740" s="12"/>
    </row>
    <row r="741" spans="8:8" ht="12.75">
      <c r="H741" s="12"/>
    </row>
    <row r="742" spans="8:8" ht="12.75">
      <c r="H742" s="12"/>
    </row>
    <row r="743" spans="8:8" ht="12.75">
      <c r="H743" s="12"/>
    </row>
    <row r="744" spans="8:8" ht="12.75">
      <c r="H744" s="12"/>
    </row>
    <row r="745" spans="8:8" ht="12.75">
      <c r="H745" s="12"/>
    </row>
    <row r="746" spans="8:8" ht="12.75">
      <c r="H746" s="12"/>
    </row>
    <row r="747" spans="8:8" ht="12.75">
      <c r="H747" s="12"/>
    </row>
    <row r="748" spans="8:8" ht="12.75">
      <c r="H748" s="12"/>
    </row>
    <row r="749" spans="8:8" ht="12.75">
      <c r="H749" s="12"/>
    </row>
    <row r="750" spans="8:8" ht="12.75">
      <c r="H750" s="12"/>
    </row>
    <row r="751" spans="8:8" ht="12.75">
      <c r="H751" s="12"/>
    </row>
    <row r="752" spans="8:8" ht="12.75">
      <c r="H752" s="12"/>
    </row>
    <row r="753" spans="8:8" ht="12.75">
      <c r="H753" s="12"/>
    </row>
    <row r="754" spans="8:8" ht="12.75">
      <c r="H754" s="12"/>
    </row>
    <row r="755" spans="8:8" ht="12.75">
      <c r="H755" s="12"/>
    </row>
    <row r="756" spans="8:8" ht="12.75">
      <c r="H756" s="12"/>
    </row>
    <row r="757" spans="8:8" ht="12.75">
      <c r="H757" s="12"/>
    </row>
    <row r="758" spans="8:8" ht="12.75">
      <c r="H758" s="12"/>
    </row>
    <row r="759" spans="8:8" ht="12.75">
      <c r="H759" s="12"/>
    </row>
    <row r="760" spans="8:8" ht="12.75">
      <c r="H760" s="12"/>
    </row>
    <row r="761" spans="8:8" ht="12.75">
      <c r="H761" s="12"/>
    </row>
    <row r="762" spans="8:8" ht="12.75">
      <c r="H762" s="12"/>
    </row>
    <row r="763" spans="8:8" ht="12.75">
      <c r="H763" s="12"/>
    </row>
    <row r="764" spans="8:8" ht="12.75">
      <c r="H764" s="12"/>
    </row>
    <row r="765" spans="8:8" ht="12.75">
      <c r="H765" s="12"/>
    </row>
    <row r="766" spans="8:8" ht="12.75">
      <c r="H766" s="12"/>
    </row>
    <row r="767" spans="8:8" ht="12.75">
      <c r="H767" s="12"/>
    </row>
    <row r="768" spans="8:8" ht="12.75">
      <c r="H768" s="12"/>
    </row>
    <row r="769" spans="8:8" ht="12.75">
      <c r="H769" s="12"/>
    </row>
    <row r="770" spans="8:8" ht="12.75">
      <c r="H770" s="12"/>
    </row>
    <row r="771" spans="8:8" ht="12.75">
      <c r="H771" s="12"/>
    </row>
    <row r="772" spans="8:8" ht="12.75">
      <c r="H772" s="12"/>
    </row>
    <row r="773" spans="8:8" ht="12.75">
      <c r="H773" s="12"/>
    </row>
    <row r="774" spans="8:8" ht="12.75">
      <c r="H774" s="12"/>
    </row>
    <row r="775" spans="8:8" ht="12.75">
      <c r="H775" s="12"/>
    </row>
    <row r="776" spans="8:8" ht="12.75">
      <c r="H776" s="12"/>
    </row>
    <row r="777" spans="8:8" ht="12.75">
      <c r="H777" s="12"/>
    </row>
    <row r="778" spans="8:8" ht="12.75">
      <c r="H778" s="12"/>
    </row>
    <row r="779" spans="8:8" ht="12.75">
      <c r="H779" s="12"/>
    </row>
    <row r="780" spans="8:8" ht="12.75">
      <c r="H780" s="12"/>
    </row>
    <row r="781" spans="8:8" ht="12.75">
      <c r="H781" s="12"/>
    </row>
    <row r="782" spans="8:8" ht="12.75">
      <c r="H782" s="12"/>
    </row>
    <row r="783" spans="8:8" ht="12.75">
      <c r="H783" s="12"/>
    </row>
    <row r="784" spans="8:8" ht="12.75">
      <c r="H784" s="12"/>
    </row>
    <row r="785" spans="8:8" ht="12.75">
      <c r="H785" s="12"/>
    </row>
    <row r="786" spans="8:8" ht="12.75">
      <c r="H786" s="12"/>
    </row>
    <row r="787" spans="8:8" ht="12.75">
      <c r="H787" s="12"/>
    </row>
    <row r="788" spans="8:8" ht="12.75">
      <c r="H788" s="12"/>
    </row>
    <row r="789" spans="8:8" ht="12.75">
      <c r="H789" s="12"/>
    </row>
    <row r="790" spans="8:8" ht="12.75">
      <c r="H790" s="12"/>
    </row>
    <row r="791" spans="8:8" ht="12.75">
      <c r="H791" s="12"/>
    </row>
    <row r="792" spans="8:8" ht="12.75">
      <c r="H792" s="12"/>
    </row>
    <row r="793" spans="8:8" ht="12.75">
      <c r="H793" s="12"/>
    </row>
    <row r="794" spans="8:8" ht="12.75">
      <c r="H794" s="12"/>
    </row>
    <row r="795" spans="8:8" ht="12.75">
      <c r="H795" s="12"/>
    </row>
    <row r="796" spans="8:8" ht="12.75">
      <c r="H796" s="12"/>
    </row>
    <row r="797" spans="8:8" ht="12.75">
      <c r="H797" s="12"/>
    </row>
    <row r="798" spans="8:8" ht="12.75">
      <c r="H798" s="12"/>
    </row>
    <row r="799" spans="8:8" ht="12.75">
      <c r="H799" s="12"/>
    </row>
    <row r="800" spans="8:8" ht="12.75">
      <c r="H800" s="12"/>
    </row>
    <row r="801" spans="8:8" ht="12.75">
      <c r="H801" s="12"/>
    </row>
    <row r="802" spans="8:8" ht="12.75">
      <c r="H802" s="12"/>
    </row>
    <row r="803" spans="8:8" ht="12.75">
      <c r="H803" s="12"/>
    </row>
    <row r="804" spans="8:8" ht="12.75">
      <c r="H804" s="12"/>
    </row>
    <row r="805" spans="8:8" ht="12.75">
      <c r="H805" s="12"/>
    </row>
    <row r="806" spans="8:8" ht="12.75">
      <c r="H806" s="12"/>
    </row>
    <row r="807" spans="8:8" ht="12.75">
      <c r="H807" s="12"/>
    </row>
    <row r="808" spans="8:8" ht="12.75">
      <c r="H808" s="12"/>
    </row>
    <row r="809" spans="8:8" ht="12.75">
      <c r="H809" s="12"/>
    </row>
    <row r="810" spans="8:8" ht="12.75">
      <c r="H810" s="12"/>
    </row>
    <row r="811" spans="8:8" ht="12.75">
      <c r="H811" s="12"/>
    </row>
    <row r="812" spans="8:8" ht="12.75">
      <c r="H812" s="12"/>
    </row>
    <row r="813" spans="8:8" ht="12.75">
      <c r="H813" s="12"/>
    </row>
    <row r="814" spans="8:8" ht="12.75">
      <c r="H814" s="12"/>
    </row>
    <row r="815" spans="8:8" ht="12.75">
      <c r="H815" s="12"/>
    </row>
    <row r="816" spans="8:8" ht="12.75">
      <c r="H816" s="12"/>
    </row>
    <row r="817" spans="8:8" ht="12.75">
      <c r="H817" s="12"/>
    </row>
    <row r="818" spans="8:8" ht="12.75">
      <c r="H818" s="12"/>
    </row>
    <row r="819" spans="8:8" ht="12.75">
      <c r="H819" s="12"/>
    </row>
    <row r="820" spans="8:8" ht="12.75">
      <c r="H820" s="12"/>
    </row>
    <row r="821" spans="8:8" ht="12.75">
      <c r="H821" s="12"/>
    </row>
    <row r="822" spans="8:8" ht="12.75">
      <c r="H822" s="12"/>
    </row>
    <row r="823" spans="8:8" ht="12.75">
      <c r="H823" s="12"/>
    </row>
    <row r="824" spans="8:8" ht="12.75">
      <c r="H824" s="12"/>
    </row>
    <row r="825" spans="8:8" ht="12.75">
      <c r="H825" s="12"/>
    </row>
    <row r="826" spans="8:8" ht="12.75">
      <c r="H826" s="12"/>
    </row>
    <row r="827" spans="8:8" ht="12.75">
      <c r="H827" s="12"/>
    </row>
    <row r="828" spans="8:8" ht="12.75">
      <c r="H828" s="12"/>
    </row>
    <row r="829" spans="8:8" ht="12.75">
      <c r="H829" s="12"/>
    </row>
    <row r="830" spans="8:8" ht="12.75">
      <c r="H830" s="12"/>
    </row>
    <row r="831" spans="8:8" ht="12.75">
      <c r="H831" s="12"/>
    </row>
    <row r="832" spans="8:8" ht="12.75">
      <c r="H832" s="12"/>
    </row>
    <row r="833" spans="8:8" ht="12.75">
      <c r="H833" s="12"/>
    </row>
    <row r="834" spans="8:8" ht="12.75">
      <c r="H834" s="12"/>
    </row>
    <row r="835" spans="8:8" ht="12.75">
      <c r="H835" s="12"/>
    </row>
    <row r="836" spans="8:8" ht="12.75">
      <c r="H836" s="12"/>
    </row>
    <row r="837" spans="8:8" ht="12.75">
      <c r="H837" s="12"/>
    </row>
    <row r="838" spans="8:8" ht="12.75">
      <c r="H838" s="12"/>
    </row>
    <row r="839" spans="8:8" ht="12.75">
      <c r="H839" s="12"/>
    </row>
    <row r="840" spans="8:8" ht="12.75">
      <c r="H840" s="12"/>
    </row>
    <row r="841" spans="8:8" ht="12.75">
      <c r="H841" s="12"/>
    </row>
    <row r="842" spans="8:8" ht="12.75">
      <c r="H842" s="12"/>
    </row>
    <row r="843" spans="8:8" ht="12.75">
      <c r="H843" s="12"/>
    </row>
    <row r="844" spans="8:8" ht="12.75">
      <c r="H844" s="12"/>
    </row>
    <row r="845" spans="8:8" ht="12.75">
      <c r="H845" s="12"/>
    </row>
    <row r="846" spans="8:8" ht="12.75">
      <c r="H846" s="12"/>
    </row>
    <row r="847" spans="8:8" ht="12.75">
      <c r="H847" s="12"/>
    </row>
    <row r="848" spans="8:8" ht="12.75">
      <c r="H848" s="12"/>
    </row>
    <row r="849" spans="8:8" ht="12.75">
      <c r="H849" s="12"/>
    </row>
    <row r="850" spans="8:8" ht="12.75">
      <c r="H850" s="12"/>
    </row>
    <row r="851" spans="8:8" ht="12.75">
      <c r="H851" s="12"/>
    </row>
    <row r="852" spans="8:8" ht="12.75">
      <c r="H852" s="12"/>
    </row>
    <row r="853" spans="8:8" ht="12.75">
      <c r="H853" s="12"/>
    </row>
    <row r="854" spans="8:8" ht="12.75">
      <c r="H854" s="12"/>
    </row>
    <row r="855" spans="8:8" ht="12.75">
      <c r="H855" s="12"/>
    </row>
    <row r="856" spans="8:8" ht="12.75">
      <c r="H856" s="12"/>
    </row>
    <row r="857" spans="8:8" ht="12.75">
      <c r="H857" s="12"/>
    </row>
    <row r="858" spans="8:8" ht="12.75">
      <c r="H858" s="12"/>
    </row>
    <row r="859" spans="8:8" ht="12.75">
      <c r="H859" s="12"/>
    </row>
    <row r="860" spans="8:8" ht="12.75">
      <c r="H860" s="12"/>
    </row>
    <row r="861" spans="8:8" ht="12.75">
      <c r="H861" s="12"/>
    </row>
    <row r="862" spans="8:8" ht="12.75">
      <c r="H862" s="12"/>
    </row>
    <row r="863" spans="8:8" ht="12.75">
      <c r="H863" s="12"/>
    </row>
    <row r="864" spans="8:8" ht="12.75">
      <c r="H864" s="12"/>
    </row>
    <row r="865" spans="8:8" ht="12.75">
      <c r="H865" s="12"/>
    </row>
    <row r="866" spans="8:8" ht="12.75">
      <c r="H866" s="12"/>
    </row>
    <row r="867" spans="8:8" ht="12.75">
      <c r="H867" s="12"/>
    </row>
    <row r="868" spans="8:8" ht="12.75">
      <c r="H868" s="12"/>
    </row>
    <row r="869" spans="8:8" ht="12.75">
      <c r="H869" s="12"/>
    </row>
    <row r="870" spans="8:8" ht="12.75">
      <c r="H870" s="12"/>
    </row>
    <row r="871" spans="8:8" ht="12.75">
      <c r="H871" s="12"/>
    </row>
    <row r="872" spans="8:8" ht="12.75">
      <c r="H872" s="12"/>
    </row>
    <row r="873" spans="8:8" ht="12.75">
      <c r="H873" s="12"/>
    </row>
    <row r="874" spans="8:8" ht="12.75">
      <c r="H874" s="12"/>
    </row>
    <row r="875" spans="8:8" ht="12.75">
      <c r="H875" s="12"/>
    </row>
    <row r="876" spans="8:8" ht="12.75">
      <c r="H876" s="12"/>
    </row>
    <row r="877" spans="8:8" ht="12.75">
      <c r="H877" s="12"/>
    </row>
    <row r="878" spans="8:8" ht="12.75">
      <c r="H878" s="12"/>
    </row>
    <row r="879" spans="8:8" ht="12.75">
      <c r="H879" s="12"/>
    </row>
    <row r="880" spans="8:8" ht="12.75">
      <c r="H880" s="12"/>
    </row>
    <row r="881" spans="8:8" ht="12.75">
      <c r="H881" s="12"/>
    </row>
    <row r="882" spans="8:8" ht="12.75">
      <c r="H882" s="12"/>
    </row>
    <row r="883" spans="8:8" ht="12.75">
      <c r="H883" s="12"/>
    </row>
    <row r="884" spans="8:8" ht="12.75">
      <c r="H884" s="12"/>
    </row>
    <row r="885" spans="8:8" ht="12.75">
      <c r="H885" s="12"/>
    </row>
    <row r="886" spans="8:8" ht="12.75">
      <c r="H886" s="12"/>
    </row>
    <row r="887" spans="8:8" ht="12.75">
      <c r="H887" s="12"/>
    </row>
    <row r="888" spans="8:8" ht="12.75">
      <c r="H888" s="12"/>
    </row>
    <row r="889" spans="8:8" ht="12.75">
      <c r="H889" s="12"/>
    </row>
    <row r="890" spans="8:8" ht="12.75">
      <c r="H890" s="12"/>
    </row>
    <row r="891" spans="8:8" ht="12.75">
      <c r="H891" s="12"/>
    </row>
    <row r="892" spans="8:8" ht="12.75">
      <c r="H892" s="12"/>
    </row>
    <row r="893" spans="8:8" ht="12.75">
      <c r="H893" s="12"/>
    </row>
    <row r="894" spans="8:8" ht="12.75">
      <c r="H894" s="12"/>
    </row>
    <row r="895" spans="8:8" ht="12.75">
      <c r="H895" s="12"/>
    </row>
    <row r="896" spans="8:8" ht="12.75">
      <c r="H896" s="12"/>
    </row>
    <row r="897" spans="8:8" ht="12.75">
      <c r="H897" s="12"/>
    </row>
    <row r="898" spans="8:8" ht="12.75">
      <c r="H898" s="12"/>
    </row>
    <row r="899" spans="8:8" ht="12.75">
      <c r="H899" s="12"/>
    </row>
    <row r="900" spans="8:8" ht="12.75">
      <c r="H900" s="12"/>
    </row>
    <row r="901" spans="8:8" ht="12.75">
      <c r="H901" s="12"/>
    </row>
    <row r="902" spans="8:8" ht="12.75">
      <c r="H902" s="12"/>
    </row>
    <row r="903" spans="8:8" ht="12.75">
      <c r="H903" s="12"/>
    </row>
    <row r="904" spans="8:8" ht="12.75">
      <c r="H904" s="12"/>
    </row>
    <row r="905" spans="8:8" ht="12.75">
      <c r="H905" s="12"/>
    </row>
    <row r="906" spans="8:8" ht="12.75">
      <c r="H906" s="12"/>
    </row>
    <row r="907" spans="8:8" ht="12.75">
      <c r="H907" s="12"/>
    </row>
    <row r="908" spans="8:8" ht="12.75">
      <c r="H908" s="12"/>
    </row>
    <row r="909" spans="8:8" ht="12.75">
      <c r="H909" s="12"/>
    </row>
    <row r="910" spans="8:8" ht="12.75">
      <c r="H910" s="12"/>
    </row>
    <row r="911" spans="8:8" ht="12.75">
      <c r="H911" s="12"/>
    </row>
    <row r="912" spans="8:8" ht="12.75">
      <c r="H912" s="12"/>
    </row>
    <row r="913" spans="8:8" ht="12.75">
      <c r="H913" s="12"/>
    </row>
    <row r="914" spans="8:8" ht="12.75">
      <c r="H914" s="12"/>
    </row>
    <row r="915" spans="8:8" ht="12.75">
      <c r="H915" s="12"/>
    </row>
    <row r="916" spans="8:8" ht="12.75">
      <c r="H916" s="12"/>
    </row>
    <row r="917" spans="8:8" ht="12.75">
      <c r="H917" s="12"/>
    </row>
    <row r="918" spans="8:8" ht="12.75">
      <c r="H918" s="12"/>
    </row>
    <row r="919" spans="8:8" ht="12.75">
      <c r="H919" s="12"/>
    </row>
    <row r="920" spans="8:8" ht="12.75">
      <c r="H920" s="12"/>
    </row>
    <row r="921" spans="8:8" ht="12.75">
      <c r="H921" s="12"/>
    </row>
    <row r="922" spans="8:8" ht="12.75">
      <c r="H922" s="12"/>
    </row>
    <row r="923" spans="8:8" ht="12.75">
      <c r="H923" s="12"/>
    </row>
    <row r="924" spans="8:8" ht="12.75">
      <c r="H924" s="12"/>
    </row>
    <row r="925" spans="8:8" ht="12.75">
      <c r="H925" s="12"/>
    </row>
    <row r="926" spans="8:8" ht="12.75">
      <c r="H926" s="12"/>
    </row>
    <row r="927" spans="8:8" ht="12.75">
      <c r="H927" s="12"/>
    </row>
    <row r="928" spans="8:8" ht="12.75">
      <c r="H928" s="12"/>
    </row>
    <row r="929" spans="8:8" ht="12.75">
      <c r="H929" s="12"/>
    </row>
    <row r="930" spans="8:8" ht="12.75">
      <c r="H930" s="12"/>
    </row>
    <row r="931" spans="8:8" ht="12.75">
      <c r="H931" s="12"/>
    </row>
    <row r="932" spans="8:8" ht="12.75">
      <c r="H932" s="12"/>
    </row>
    <row r="933" spans="8:8" ht="12.75">
      <c r="H933" s="12"/>
    </row>
    <row r="934" spans="8:8" ht="12.75">
      <c r="H934" s="12"/>
    </row>
    <row r="935" spans="8:8" ht="12.75">
      <c r="H935" s="12"/>
    </row>
    <row r="936" spans="8:8" ht="12.75">
      <c r="H936" s="12"/>
    </row>
    <row r="937" spans="8:8" ht="12.75">
      <c r="H937" s="12"/>
    </row>
    <row r="938" spans="8:8" ht="12.75">
      <c r="H938" s="12"/>
    </row>
    <row r="939" spans="8:8" ht="12.75">
      <c r="H939" s="12"/>
    </row>
    <row r="940" spans="8:8" ht="12.75">
      <c r="H940" s="12"/>
    </row>
    <row r="941" spans="8:8" ht="12.75">
      <c r="H941" s="12"/>
    </row>
    <row r="942" spans="8:8" ht="12.75">
      <c r="H942" s="12"/>
    </row>
    <row r="943" spans="8:8" ht="12.75">
      <c r="H943" s="12"/>
    </row>
    <row r="944" spans="8:8" ht="12.75">
      <c r="H944" s="12"/>
    </row>
    <row r="945" spans="8:8" ht="12.75">
      <c r="H945" s="12"/>
    </row>
    <row r="946" spans="8:8" ht="12.75">
      <c r="H946" s="12"/>
    </row>
    <row r="947" spans="8:8" ht="12.75">
      <c r="H947" s="12"/>
    </row>
    <row r="948" spans="8:8" ht="12.75">
      <c r="H948" s="12"/>
    </row>
    <row r="949" spans="8:8" ht="12.75">
      <c r="H949" s="12"/>
    </row>
    <row r="950" spans="8:8" ht="12.75">
      <c r="H950" s="12"/>
    </row>
    <row r="951" spans="8:8" ht="12.75">
      <c r="H951" s="12"/>
    </row>
    <row r="952" spans="8:8" ht="12.75">
      <c r="H952" s="12"/>
    </row>
    <row r="953" spans="8:8" ht="12.75">
      <c r="H953" s="12"/>
    </row>
    <row r="954" spans="8:8" ht="12.75">
      <c r="H954" s="12"/>
    </row>
    <row r="955" spans="8:8" ht="12.75">
      <c r="H955" s="12"/>
    </row>
    <row r="956" spans="8:8" ht="12.75">
      <c r="H956" s="12"/>
    </row>
    <row r="957" spans="8:8" ht="12.75">
      <c r="H957" s="12"/>
    </row>
    <row r="958" spans="8:8" ht="12.75">
      <c r="H958" s="12"/>
    </row>
    <row r="959" spans="8:8" ht="12.75">
      <c r="H959" s="12"/>
    </row>
    <row r="960" spans="8:8" ht="12.75">
      <c r="H960" s="12"/>
    </row>
    <row r="961" spans="8:8" ht="12.75">
      <c r="H961" s="12"/>
    </row>
    <row r="962" spans="8:8" ht="12.75">
      <c r="H962" s="12"/>
    </row>
    <row r="963" spans="8:8" ht="12.75">
      <c r="H963" s="12"/>
    </row>
    <row r="964" spans="8:8" ht="12.75">
      <c r="H964" s="12"/>
    </row>
    <row r="965" spans="8:8" ht="12.75">
      <c r="H965" s="12"/>
    </row>
    <row r="966" spans="8:8" ht="12.75">
      <c r="H966" s="12"/>
    </row>
    <row r="967" spans="8:8" ht="12.75">
      <c r="H967" s="12"/>
    </row>
    <row r="968" spans="8:8" ht="12.75">
      <c r="H968" s="12"/>
    </row>
    <row r="969" spans="8:8" ht="12.75">
      <c r="H969" s="12"/>
    </row>
    <row r="970" spans="8:8" ht="12.75">
      <c r="H970" s="12"/>
    </row>
    <row r="971" spans="8:8" ht="12.75">
      <c r="H971" s="12"/>
    </row>
    <row r="972" spans="8:8" ht="12.75">
      <c r="H972" s="12"/>
    </row>
    <row r="973" spans="8:8" ht="12.75">
      <c r="H973" s="12"/>
    </row>
    <row r="974" spans="8:8" ht="12.75">
      <c r="H974" s="12"/>
    </row>
    <row r="975" spans="8:8" ht="12.75">
      <c r="H975" s="12"/>
    </row>
    <row r="976" spans="8:8" ht="12.75">
      <c r="H976" s="12"/>
    </row>
    <row r="977" spans="8:8" ht="12.75">
      <c r="H977" s="12"/>
    </row>
    <row r="978" spans="8:8" ht="12.75">
      <c r="H978" s="12"/>
    </row>
    <row r="979" spans="8:8" ht="12.75">
      <c r="H979" s="12"/>
    </row>
    <row r="980" spans="8:8" ht="12.75">
      <c r="H980" s="12"/>
    </row>
    <row r="981" spans="8:8" ht="12.75">
      <c r="H981" s="12"/>
    </row>
    <row r="982" spans="8:8" ht="12.75">
      <c r="H982" s="12"/>
    </row>
    <row r="983" spans="8:8" ht="12.75">
      <c r="H983" s="12"/>
    </row>
    <row r="984" spans="8:8" ht="12.75">
      <c r="H984" s="12"/>
    </row>
    <row r="985" spans="8:8" ht="12.75">
      <c r="H985" s="12"/>
    </row>
    <row r="986" spans="8:8" ht="12.75">
      <c r="H986" s="12"/>
    </row>
    <row r="987" spans="8:8" ht="12.75">
      <c r="H987" s="12"/>
    </row>
    <row r="988" spans="8:8" ht="12.75">
      <c r="H988" s="12"/>
    </row>
    <row r="989" spans="8:8" ht="12.75">
      <c r="H989" s="12"/>
    </row>
    <row r="990" spans="8:8" ht="12.75">
      <c r="H990" s="12"/>
    </row>
    <row r="991" spans="8:8" ht="12.75">
      <c r="H991" s="12"/>
    </row>
    <row r="992" spans="8:8" ht="12.75">
      <c r="H992" s="12"/>
    </row>
    <row r="993" spans="8:8" ht="12.75">
      <c r="H993" s="12"/>
    </row>
    <row r="994" spans="8:8" ht="12.75">
      <c r="H994" s="12"/>
    </row>
    <row r="995" spans="8:8" ht="12.75">
      <c r="H995" s="12"/>
    </row>
    <row r="996" spans="8:8" ht="12.75">
      <c r="H996" s="12"/>
    </row>
    <row r="997" spans="8:8" ht="12.75">
      <c r="H997" s="12"/>
    </row>
    <row r="998" spans="8:8" ht="12.75">
      <c r="H998" s="12"/>
    </row>
    <row r="999" spans="8:8" ht="12.75">
      <c r="H999" s="12"/>
    </row>
    <row r="1000" spans="8:8" ht="12.75">
      <c r="H1000" s="12"/>
    </row>
    <row r="1001" spans="8:8" ht="12.75">
      <c r="H1001" s="12"/>
    </row>
    <row r="1002" spans="8:8" ht="12.75">
      <c r="H1002" s="12"/>
    </row>
    <row r="1003" spans="8:8" ht="12.75">
      <c r="H1003" s="12"/>
    </row>
    <row r="1004" spans="8:8" ht="12.75">
      <c r="H1004" s="12"/>
    </row>
    <row r="1005" spans="8:8" ht="12.75">
      <c r="H1005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5"/>
  <sheetViews>
    <sheetView workbookViewId="0"/>
  </sheetViews>
  <sheetFormatPr baseColWidth="10" defaultColWidth="14.42578125" defaultRowHeight="15.75" customHeight="1"/>
  <cols>
    <col min="1" max="1" width="46.140625" customWidth="1"/>
    <col min="2" max="2" width="15.85546875" customWidth="1"/>
    <col min="3" max="3" width="7.5703125" customWidth="1"/>
    <col min="4" max="4" width="8.7109375" customWidth="1"/>
    <col min="5" max="5" width="19.28515625" customWidth="1"/>
    <col min="6" max="6" width="16.85546875" customWidth="1"/>
    <col min="7" max="7" width="17.28515625" customWidth="1"/>
    <col min="8" max="8" width="19.28515625" customWidth="1"/>
    <col min="9" max="9" width="21.140625" customWidth="1"/>
    <col min="10" max="10" width="21.7109375" customWidth="1"/>
    <col min="13" max="13" width="15.7109375" customWidth="1"/>
  </cols>
  <sheetData>
    <row r="1" spans="1:14" ht="15.75" customHeight="1">
      <c r="A1" s="31" t="s">
        <v>0</v>
      </c>
      <c r="B1" s="31" t="s">
        <v>1</v>
      </c>
      <c r="C1" s="31" t="s">
        <v>6</v>
      </c>
      <c r="D1" s="32" t="s">
        <v>88</v>
      </c>
      <c r="E1" s="32" t="s">
        <v>77</v>
      </c>
      <c r="F1" s="32" t="s">
        <v>78</v>
      </c>
      <c r="G1" s="32" t="s">
        <v>79</v>
      </c>
      <c r="H1" s="14" t="s">
        <v>80</v>
      </c>
      <c r="I1" s="32" t="s">
        <v>81</v>
      </c>
      <c r="J1" s="15" t="s">
        <v>82</v>
      </c>
      <c r="K1" s="32" t="s">
        <v>83</v>
      </c>
      <c r="L1" s="15" t="s">
        <v>84</v>
      </c>
      <c r="M1" s="15" t="s">
        <v>85</v>
      </c>
    </row>
    <row r="2" spans="1:14" ht="15.75" customHeight="1">
      <c r="A2" s="33" t="s">
        <v>60</v>
      </c>
      <c r="B2" s="16">
        <v>1565</v>
      </c>
      <c r="C2" s="16">
        <v>1565</v>
      </c>
      <c r="D2" s="34">
        <f t="shared" ref="D2:D3" si="0">(C2/B2)</f>
        <v>1</v>
      </c>
      <c r="E2" s="35">
        <v>1880</v>
      </c>
      <c r="F2" s="35">
        <v>1880</v>
      </c>
      <c r="G2" s="35">
        <v>3444</v>
      </c>
      <c r="H2" s="18">
        <v>3444</v>
      </c>
      <c r="I2" s="23">
        <v>42440</v>
      </c>
      <c r="J2" s="21">
        <v>44481</v>
      </c>
      <c r="K2" s="36">
        <f t="shared" ref="K2:K3" si="1">DATEDIF(I2,J2,"d")</f>
        <v>2041</v>
      </c>
      <c r="L2" s="36">
        <f t="shared" ref="L2:L3" si="2">DATEDIF(I2,J2,"M")</f>
        <v>67</v>
      </c>
      <c r="M2" s="36">
        <f t="shared" ref="M2:M3" si="3">DATEDIF(I2,J2,"Y")</f>
        <v>5</v>
      </c>
      <c r="N2" s="36"/>
    </row>
    <row r="3" spans="1:14" ht="15.75" customHeight="1">
      <c r="A3" s="40" t="s">
        <v>66</v>
      </c>
      <c r="B3" s="41">
        <v>1796</v>
      </c>
      <c r="C3" s="41">
        <v>333</v>
      </c>
      <c r="D3" s="34">
        <f t="shared" si="0"/>
        <v>0.18541202672605792</v>
      </c>
      <c r="E3" s="16">
        <v>84</v>
      </c>
      <c r="F3" s="16">
        <v>1549</v>
      </c>
      <c r="G3" s="16">
        <v>1879</v>
      </c>
      <c r="H3" s="16">
        <v>1879</v>
      </c>
      <c r="I3" s="23">
        <v>42408</v>
      </c>
      <c r="J3" s="23">
        <v>42440</v>
      </c>
      <c r="K3" s="36">
        <f t="shared" si="1"/>
        <v>32</v>
      </c>
      <c r="L3" s="36">
        <f t="shared" si="2"/>
        <v>1</v>
      </c>
      <c r="M3" s="36">
        <f t="shared" si="3"/>
        <v>0</v>
      </c>
      <c r="N3" s="36"/>
    </row>
    <row r="4" spans="1:14" ht="15.75" customHeight="1">
      <c r="A4" s="37" t="s">
        <v>75</v>
      </c>
      <c r="B4" s="24">
        <f t="shared" ref="B4:C4" si="4">SUM(B2)</f>
        <v>1565</v>
      </c>
      <c r="C4" s="24">
        <f t="shared" si="4"/>
        <v>1565</v>
      </c>
      <c r="D4" s="34"/>
      <c r="E4" s="16"/>
      <c r="F4" s="16"/>
      <c r="H4" s="16"/>
      <c r="J4" s="39" t="s">
        <v>86</v>
      </c>
      <c r="K4" s="42">
        <f t="shared" ref="K4:M4" si="5">MEDIAN(K2)</f>
        <v>2041</v>
      </c>
      <c r="L4" s="42">
        <f t="shared" si="5"/>
        <v>67</v>
      </c>
      <c r="M4" s="42">
        <f t="shared" si="5"/>
        <v>5</v>
      </c>
    </row>
    <row r="5" spans="1:14" ht="15.75" customHeight="1">
      <c r="H5" s="16"/>
    </row>
    <row r="6" spans="1:14" ht="15.75" customHeight="1">
      <c r="A6" s="33"/>
      <c r="B6" s="16"/>
      <c r="C6" s="16"/>
      <c r="D6" s="16"/>
      <c r="E6" s="16"/>
      <c r="F6" s="16"/>
      <c r="H6" s="16"/>
    </row>
    <row r="7" spans="1:14" ht="15.75" customHeight="1">
      <c r="A7" s="33"/>
      <c r="B7" s="16"/>
      <c r="C7" s="16"/>
      <c r="D7" s="16"/>
      <c r="E7" s="16"/>
      <c r="F7" s="16"/>
      <c r="H7" s="16"/>
    </row>
    <row r="8" spans="1:14" ht="15.75" customHeight="1">
      <c r="A8" s="33"/>
      <c r="B8" s="16"/>
      <c r="C8" s="16"/>
      <c r="D8" s="16"/>
      <c r="E8" s="16"/>
      <c r="F8" s="16"/>
      <c r="H8" s="16"/>
    </row>
    <row r="9" spans="1:14" ht="15.75" customHeight="1">
      <c r="A9" s="33"/>
      <c r="B9" s="16"/>
      <c r="C9" s="16"/>
      <c r="D9" s="16"/>
      <c r="E9" s="16"/>
      <c r="F9" s="16"/>
      <c r="H9" s="16"/>
    </row>
    <row r="10" spans="1:14" ht="15.75" customHeight="1">
      <c r="A10" s="33"/>
      <c r="B10" s="16"/>
      <c r="C10" s="16"/>
      <c r="D10" s="16"/>
      <c r="E10" s="16"/>
      <c r="F10" s="16"/>
      <c r="H10" s="16"/>
    </row>
    <row r="11" spans="1:14" ht="15.75" customHeight="1">
      <c r="A11" s="33"/>
      <c r="B11" s="16"/>
      <c r="C11" s="16"/>
      <c r="D11" s="16"/>
      <c r="E11" s="16"/>
      <c r="F11" s="16"/>
      <c r="H11" s="16"/>
    </row>
    <row r="12" spans="1:14" ht="15.75" customHeight="1">
      <c r="A12" s="33"/>
      <c r="B12" s="16"/>
      <c r="C12" s="16"/>
      <c r="D12" s="16"/>
      <c r="E12" s="16"/>
      <c r="F12" s="16"/>
      <c r="H12" s="16"/>
    </row>
    <row r="13" spans="1:14" ht="15.75" customHeight="1">
      <c r="A13" s="33"/>
      <c r="B13" s="16"/>
      <c r="C13" s="16"/>
      <c r="D13" s="16"/>
      <c r="E13" s="16"/>
      <c r="F13" s="16"/>
      <c r="H13" s="26"/>
    </row>
    <row r="14" spans="1:14" ht="15.75" customHeight="1">
      <c r="A14" s="33"/>
      <c r="B14" s="16"/>
      <c r="C14" s="16"/>
      <c r="D14" s="16"/>
      <c r="E14" s="16"/>
      <c r="F14" s="16"/>
    </row>
    <row r="15" spans="1:14" ht="15.75" customHeight="1">
      <c r="A15" s="33"/>
      <c r="B15" s="16"/>
      <c r="C15" s="16"/>
      <c r="D15" s="16"/>
      <c r="E15" s="16"/>
      <c r="F15" s="16"/>
      <c r="H15" s="12"/>
    </row>
    <row r="16" spans="1:14" ht="15.75" customHeight="1">
      <c r="A16" s="33"/>
      <c r="B16" s="16"/>
      <c r="C16" s="16"/>
      <c r="D16" s="16"/>
      <c r="E16" s="16"/>
      <c r="F16" s="16"/>
      <c r="H16" s="12"/>
    </row>
    <row r="17" spans="1:8" ht="15.75" customHeight="1">
      <c r="A17" s="33"/>
      <c r="B17" s="16"/>
      <c r="C17" s="16"/>
      <c r="D17" s="16"/>
      <c r="E17" s="16"/>
      <c r="F17" s="16"/>
      <c r="H17" s="12"/>
    </row>
    <row r="18" spans="1:8" ht="15.75" customHeight="1">
      <c r="A18" s="33"/>
      <c r="B18" s="16"/>
      <c r="C18" s="16"/>
      <c r="D18" s="16"/>
      <c r="E18" s="16"/>
      <c r="F18" s="16"/>
      <c r="H18" s="12"/>
    </row>
    <row r="19" spans="1:8" ht="15.75" customHeight="1">
      <c r="A19" s="33"/>
      <c r="B19" s="16"/>
      <c r="C19" s="16"/>
      <c r="D19" s="16"/>
      <c r="E19" s="16"/>
      <c r="F19" s="16"/>
      <c r="H19" s="12"/>
    </row>
    <row r="20" spans="1:8" ht="15.75" customHeight="1">
      <c r="A20" s="33"/>
      <c r="B20" s="16"/>
      <c r="C20" s="16"/>
      <c r="D20" s="16"/>
      <c r="E20" s="16"/>
      <c r="F20" s="16"/>
      <c r="H20" s="12"/>
    </row>
    <row r="21" spans="1:8" ht="15.75" customHeight="1">
      <c r="A21" s="33"/>
      <c r="B21" s="16"/>
      <c r="C21" s="16"/>
      <c r="D21" s="16"/>
      <c r="E21" s="16"/>
      <c r="F21" s="16"/>
      <c r="H21" s="12"/>
    </row>
    <row r="22" spans="1:8" ht="15.75" customHeight="1">
      <c r="A22" s="33"/>
      <c r="B22" s="16"/>
      <c r="C22" s="16"/>
      <c r="D22" s="16"/>
      <c r="E22" s="16"/>
      <c r="F22" s="16"/>
      <c r="H22" s="12"/>
    </row>
    <row r="23" spans="1:8" ht="15">
      <c r="A23" s="33"/>
      <c r="B23" s="16"/>
      <c r="C23" s="16"/>
      <c r="D23" s="16"/>
      <c r="E23" s="16"/>
      <c r="F23" s="16"/>
      <c r="H23" s="12"/>
    </row>
    <row r="24" spans="1:8" ht="15">
      <c r="A24" s="33"/>
      <c r="B24" s="16"/>
      <c r="C24" s="16"/>
      <c r="D24" s="16"/>
      <c r="E24" s="16"/>
      <c r="F24" s="16"/>
      <c r="H24" s="12"/>
    </row>
    <row r="25" spans="1:8" ht="15">
      <c r="A25" s="33"/>
      <c r="B25" s="16"/>
      <c r="C25" s="16"/>
      <c r="D25" s="16"/>
      <c r="E25" s="16"/>
      <c r="F25" s="16"/>
      <c r="H25" s="12"/>
    </row>
    <row r="26" spans="1:8" ht="15">
      <c r="A26" s="33"/>
      <c r="B26" s="16"/>
      <c r="C26" s="16"/>
      <c r="D26" s="16"/>
      <c r="E26" s="16"/>
      <c r="F26" s="16"/>
      <c r="H26" s="12"/>
    </row>
    <row r="27" spans="1:8" ht="15">
      <c r="A27" s="33"/>
      <c r="B27" s="16"/>
      <c r="C27" s="16"/>
      <c r="D27" s="16"/>
      <c r="E27" s="16"/>
      <c r="F27" s="16"/>
      <c r="H27" s="12"/>
    </row>
    <row r="28" spans="1:8" ht="15">
      <c r="A28" s="33"/>
      <c r="B28" s="16"/>
      <c r="C28" s="16"/>
      <c r="D28" s="16"/>
      <c r="E28" s="16"/>
      <c r="F28" s="16"/>
      <c r="H28" s="12"/>
    </row>
    <row r="29" spans="1:8" ht="15">
      <c r="A29" s="33"/>
      <c r="B29" s="16"/>
      <c r="C29" s="16"/>
      <c r="D29" s="16"/>
      <c r="E29" s="16"/>
      <c r="F29" s="16"/>
      <c r="H29" s="12"/>
    </row>
    <row r="30" spans="1:8" ht="15">
      <c r="A30" s="33"/>
      <c r="B30" s="16"/>
      <c r="C30" s="16"/>
      <c r="D30" s="16"/>
      <c r="E30" s="16"/>
      <c r="F30" s="16"/>
      <c r="H30" s="12"/>
    </row>
    <row r="31" spans="1:8" ht="15">
      <c r="A31" s="33"/>
      <c r="B31" s="16"/>
      <c r="C31" s="16"/>
      <c r="D31" s="16"/>
      <c r="E31" s="16"/>
      <c r="F31" s="16"/>
      <c r="H31" s="12"/>
    </row>
    <row r="32" spans="1:8" ht="15">
      <c r="A32" s="33"/>
      <c r="B32" s="16"/>
      <c r="C32" s="16"/>
      <c r="D32" s="16"/>
      <c r="E32" s="16"/>
      <c r="F32" s="16"/>
      <c r="H32" s="12"/>
    </row>
    <row r="33" spans="1:8" ht="15">
      <c r="A33" s="33"/>
      <c r="B33" s="16"/>
      <c r="C33" s="16"/>
      <c r="D33" s="16"/>
      <c r="E33" s="16"/>
      <c r="F33" s="16"/>
      <c r="H33" s="12"/>
    </row>
    <row r="34" spans="1:8" ht="15">
      <c r="A34" s="33"/>
      <c r="B34" s="16"/>
      <c r="C34" s="16"/>
      <c r="D34" s="16"/>
      <c r="E34" s="16"/>
      <c r="F34" s="16"/>
      <c r="H34" s="12"/>
    </row>
    <row r="35" spans="1:8" ht="15">
      <c r="A35" s="33"/>
      <c r="B35" s="16"/>
      <c r="C35" s="16"/>
      <c r="D35" s="16"/>
      <c r="E35" s="16"/>
      <c r="F35" s="16"/>
      <c r="H35" s="12"/>
    </row>
    <row r="36" spans="1:8" ht="15">
      <c r="A36" s="33"/>
      <c r="B36" s="16"/>
      <c r="C36" s="16"/>
      <c r="D36" s="16"/>
      <c r="E36" s="16"/>
      <c r="F36" s="16"/>
      <c r="H36" s="12"/>
    </row>
    <row r="37" spans="1:8" ht="15">
      <c r="A37" s="33"/>
      <c r="B37" s="16"/>
      <c r="C37" s="16"/>
      <c r="D37" s="16"/>
      <c r="E37" s="16"/>
      <c r="F37" s="16"/>
      <c r="H37" s="12"/>
    </row>
    <row r="38" spans="1:8" ht="15">
      <c r="A38" s="33"/>
      <c r="B38" s="16"/>
      <c r="C38" s="16"/>
      <c r="D38" s="16"/>
      <c r="E38" s="16"/>
      <c r="F38" s="16"/>
      <c r="H38" s="12"/>
    </row>
    <row r="39" spans="1:8" ht="15">
      <c r="A39" s="33"/>
      <c r="B39" s="16"/>
      <c r="C39" s="16"/>
      <c r="D39" s="16"/>
      <c r="E39" s="16"/>
      <c r="F39" s="16"/>
      <c r="H39" s="12"/>
    </row>
    <row r="40" spans="1:8" ht="15">
      <c r="A40" s="33"/>
      <c r="B40" s="16"/>
      <c r="C40" s="16"/>
      <c r="D40" s="16"/>
      <c r="E40" s="16"/>
      <c r="F40" s="16"/>
      <c r="H40" s="12"/>
    </row>
    <row r="41" spans="1:8" ht="15">
      <c r="A41" s="33"/>
      <c r="B41" s="16"/>
      <c r="C41" s="16"/>
      <c r="D41" s="16"/>
      <c r="E41" s="16"/>
      <c r="F41" s="16"/>
      <c r="H41" s="12"/>
    </row>
    <row r="42" spans="1:8" ht="15">
      <c r="A42" s="33"/>
      <c r="B42" s="16"/>
      <c r="C42" s="16"/>
      <c r="D42" s="16"/>
      <c r="E42" s="16"/>
      <c r="F42" s="16"/>
      <c r="H42" s="12"/>
    </row>
    <row r="43" spans="1:8" ht="15">
      <c r="A43" s="33"/>
      <c r="B43" s="16"/>
      <c r="C43" s="16"/>
      <c r="D43" s="16"/>
      <c r="E43" s="16"/>
      <c r="F43" s="16"/>
      <c r="H43" s="12"/>
    </row>
    <row r="44" spans="1:8" ht="15">
      <c r="A44" s="33"/>
      <c r="B44" s="16"/>
      <c r="C44" s="16"/>
      <c r="D44" s="16"/>
      <c r="E44" s="16"/>
      <c r="F44" s="16"/>
      <c r="H44" s="12"/>
    </row>
    <row r="45" spans="1:8" ht="15">
      <c r="A45" s="33"/>
      <c r="B45" s="16"/>
      <c r="C45" s="16"/>
      <c r="D45" s="16"/>
      <c r="E45" s="16"/>
      <c r="F45" s="16"/>
      <c r="H45" s="12"/>
    </row>
    <row r="46" spans="1:8" ht="15">
      <c r="D46" s="16"/>
      <c r="E46" s="16"/>
      <c r="F46" s="16"/>
      <c r="H46" s="12"/>
    </row>
    <row r="47" spans="1:8" ht="15">
      <c r="D47" s="16"/>
      <c r="E47" s="16"/>
      <c r="F47" s="16"/>
      <c r="H47" s="12"/>
    </row>
    <row r="48" spans="1:8" ht="15">
      <c r="D48" s="43"/>
      <c r="E48" s="43"/>
      <c r="F48" s="43"/>
      <c r="H48" s="12"/>
    </row>
    <row r="49" spans="1:8" ht="15">
      <c r="A49" s="33"/>
      <c r="B49" s="16"/>
      <c r="C49" s="16"/>
      <c r="D49" s="16"/>
      <c r="E49" s="16"/>
      <c r="F49" s="16"/>
      <c r="H49" s="12"/>
    </row>
    <row r="50" spans="1:8" ht="15">
      <c r="A50" s="33"/>
      <c r="B50" s="16"/>
      <c r="C50" s="16"/>
      <c r="D50" s="16"/>
      <c r="E50" s="16"/>
      <c r="F50" s="16"/>
      <c r="H50" s="12"/>
    </row>
    <row r="51" spans="1:8" ht="15">
      <c r="A51" s="33"/>
      <c r="B51" s="16"/>
      <c r="C51" s="16"/>
      <c r="D51" s="16"/>
      <c r="E51" s="16"/>
      <c r="F51" s="16"/>
      <c r="H51" s="12"/>
    </row>
    <row r="52" spans="1:8" ht="12.75">
      <c r="H52" s="12"/>
    </row>
    <row r="53" spans="1:8" ht="12.75">
      <c r="H53" s="12"/>
    </row>
    <row r="54" spans="1:8" ht="15">
      <c r="A54" s="33"/>
      <c r="B54" s="16"/>
      <c r="C54" s="16"/>
      <c r="D54" s="16"/>
      <c r="E54" s="16"/>
      <c r="F54" s="16"/>
      <c r="H54" s="12"/>
    </row>
    <row r="55" spans="1:8" ht="15">
      <c r="A55" s="33"/>
      <c r="B55" s="16"/>
      <c r="C55" s="16"/>
      <c r="D55" s="16"/>
      <c r="E55" s="16"/>
      <c r="F55" s="16"/>
      <c r="H55" s="12"/>
    </row>
    <row r="56" spans="1:8" ht="15">
      <c r="A56" s="33"/>
      <c r="B56" s="16"/>
      <c r="C56" s="16"/>
      <c r="D56" s="16"/>
      <c r="E56" s="16"/>
      <c r="F56" s="16"/>
      <c r="H56" s="12"/>
    </row>
    <row r="57" spans="1:8" ht="15">
      <c r="A57" s="33"/>
      <c r="B57" s="16"/>
      <c r="C57" s="16"/>
      <c r="D57" s="16"/>
      <c r="E57" s="16"/>
      <c r="F57" s="16"/>
      <c r="H57" s="12"/>
    </row>
    <row r="58" spans="1:8" ht="15">
      <c r="A58" s="33"/>
      <c r="B58" s="16"/>
      <c r="C58" s="16"/>
      <c r="D58" s="16"/>
      <c r="E58" s="16"/>
      <c r="F58" s="16"/>
      <c r="H58" s="12"/>
    </row>
    <row r="59" spans="1:8" ht="15">
      <c r="A59" s="33"/>
      <c r="B59" s="16"/>
      <c r="C59" s="16"/>
      <c r="D59" s="16"/>
      <c r="E59" s="16"/>
      <c r="F59" s="16"/>
      <c r="H59" s="12"/>
    </row>
    <row r="60" spans="1:8" ht="15">
      <c r="A60" s="33"/>
      <c r="B60" s="16"/>
      <c r="C60" s="16"/>
      <c r="D60" s="16"/>
      <c r="E60" s="16"/>
      <c r="F60" s="16"/>
      <c r="H60" s="12"/>
    </row>
    <row r="61" spans="1:8" ht="12.75">
      <c r="H61" s="12"/>
    </row>
    <row r="62" spans="1:8" ht="12.75">
      <c r="H62" s="12"/>
    </row>
    <row r="63" spans="1:8" ht="12.75">
      <c r="H63" s="12"/>
    </row>
    <row r="64" spans="1:8" ht="12.75">
      <c r="H64" s="12"/>
    </row>
    <row r="65" spans="8:8" ht="12.75">
      <c r="H65" s="12"/>
    </row>
    <row r="66" spans="8:8" ht="12.75">
      <c r="H66" s="12"/>
    </row>
    <row r="67" spans="8:8" ht="12.75">
      <c r="H67" s="12"/>
    </row>
    <row r="68" spans="8:8" ht="12.75">
      <c r="H68" s="12"/>
    </row>
    <row r="69" spans="8:8" ht="12.75">
      <c r="H69" s="12"/>
    </row>
    <row r="70" spans="8:8" ht="12.75">
      <c r="H70" s="12"/>
    </row>
    <row r="71" spans="8:8" ht="12.75">
      <c r="H71" s="12"/>
    </row>
    <row r="72" spans="8:8" ht="12.75">
      <c r="H72" s="12"/>
    </row>
    <row r="73" spans="8:8" ht="12.75">
      <c r="H73" s="12"/>
    </row>
    <row r="74" spans="8:8" ht="12.75">
      <c r="H74" s="12"/>
    </row>
    <row r="75" spans="8:8" ht="12.75">
      <c r="H75" s="12"/>
    </row>
    <row r="76" spans="8:8" ht="12.75">
      <c r="H76" s="12"/>
    </row>
    <row r="77" spans="8:8" ht="12.75">
      <c r="H77" s="12"/>
    </row>
    <row r="78" spans="8:8" ht="12.75">
      <c r="H78" s="12"/>
    </row>
    <row r="79" spans="8:8" ht="12.75">
      <c r="H79" s="12"/>
    </row>
    <row r="80" spans="8:8" ht="12.75">
      <c r="H80" s="12"/>
    </row>
    <row r="81" spans="8:8" ht="12.75">
      <c r="H81" s="12"/>
    </row>
    <row r="82" spans="8:8" ht="12.75">
      <c r="H82" s="12"/>
    </row>
    <row r="83" spans="8:8" ht="12.75">
      <c r="H83" s="12"/>
    </row>
    <row r="84" spans="8:8" ht="12.75">
      <c r="H84" s="12"/>
    </row>
    <row r="85" spans="8:8" ht="12.75">
      <c r="H85" s="12"/>
    </row>
    <row r="86" spans="8:8" ht="12.75">
      <c r="H86" s="12"/>
    </row>
    <row r="87" spans="8:8" ht="12.75">
      <c r="H87" s="12"/>
    </row>
    <row r="88" spans="8:8" ht="12.75">
      <c r="H88" s="12"/>
    </row>
    <row r="89" spans="8:8" ht="12.75">
      <c r="H89" s="12"/>
    </row>
    <row r="90" spans="8:8" ht="12.75">
      <c r="H90" s="12"/>
    </row>
    <row r="91" spans="8:8" ht="12.75">
      <c r="H91" s="12"/>
    </row>
    <row r="92" spans="8:8" ht="12.75">
      <c r="H92" s="12"/>
    </row>
    <row r="93" spans="8:8" ht="12.75">
      <c r="H93" s="12"/>
    </row>
    <row r="94" spans="8:8" ht="12.75">
      <c r="H94" s="12"/>
    </row>
    <row r="95" spans="8:8" ht="12.75">
      <c r="H95" s="12"/>
    </row>
    <row r="96" spans="8:8" ht="12.75">
      <c r="H96" s="12"/>
    </row>
    <row r="97" spans="8:8" ht="12.75">
      <c r="H97" s="12"/>
    </row>
    <row r="98" spans="8:8" ht="12.75">
      <c r="H98" s="12"/>
    </row>
    <row r="99" spans="8:8" ht="12.75">
      <c r="H99" s="12"/>
    </row>
    <row r="100" spans="8:8" ht="12.75">
      <c r="H100" s="12"/>
    </row>
    <row r="101" spans="8:8" ht="12.75">
      <c r="H101" s="12"/>
    </row>
    <row r="102" spans="8:8" ht="12.75">
      <c r="H102" s="12"/>
    </row>
    <row r="103" spans="8:8" ht="12.75">
      <c r="H103" s="12"/>
    </row>
    <row r="104" spans="8:8" ht="12.75">
      <c r="H104" s="12"/>
    </row>
    <row r="105" spans="8:8" ht="12.75">
      <c r="H105" s="12"/>
    </row>
    <row r="106" spans="8:8" ht="12.75">
      <c r="H106" s="12"/>
    </row>
    <row r="107" spans="8:8" ht="12.75">
      <c r="H107" s="12"/>
    </row>
    <row r="108" spans="8:8" ht="12.75">
      <c r="H108" s="12"/>
    </row>
    <row r="109" spans="8:8" ht="12.75">
      <c r="H109" s="12"/>
    </row>
    <row r="110" spans="8:8" ht="12.75">
      <c r="H110" s="12"/>
    </row>
    <row r="111" spans="8:8" ht="12.75">
      <c r="H111" s="12"/>
    </row>
    <row r="112" spans="8:8" ht="12.75">
      <c r="H112" s="12"/>
    </row>
    <row r="113" spans="8:8" ht="12.75">
      <c r="H113" s="12"/>
    </row>
    <row r="114" spans="8:8" ht="12.75">
      <c r="H114" s="12"/>
    </row>
    <row r="115" spans="8:8" ht="12.75">
      <c r="H115" s="12"/>
    </row>
    <row r="116" spans="8:8" ht="12.75">
      <c r="H116" s="12"/>
    </row>
    <row r="117" spans="8:8" ht="12.75">
      <c r="H117" s="12"/>
    </row>
    <row r="118" spans="8:8" ht="12.75">
      <c r="H118" s="12"/>
    </row>
    <row r="119" spans="8:8" ht="12.75">
      <c r="H119" s="12"/>
    </row>
    <row r="120" spans="8:8" ht="12.75">
      <c r="H120" s="12"/>
    </row>
    <row r="121" spans="8:8" ht="12.75">
      <c r="H121" s="12"/>
    </row>
    <row r="122" spans="8:8" ht="12.75">
      <c r="H122" s="12"/>
    </row>
    <row r="123" spans="8:8" ht="12.75">
      <c r="H123" s="12"/>
    </row>
    <row r="124" spans="8:8" ht="12.75">
      <c r="H124" s="12"/>
    </row>
    <row r="125" spans="8:8" ht="12.75">
      <c r="H125" s="12"/>
    </row>
    <row r="126" spans="8:8" ht="12.75">
      <c r="H126" s="12"/>
    </row>
    <row r="127" spans="8:8" ht="12.75">
      <c r="H127" s="12"/>
    </row>
    <row r="128" spans="8:8" ht="12.75">
      <c r="H128" s="12"/>
    </row>
    <row r="129" spans="8:8" ht="12.75">
      <c r="H129" s="12"/>
    </row>
    <row r="130" spans="8:8" ht="12.75">
      <c r="H130" s="12"/>
    </row>
    <row r="131" spans="8:8" ht="12.75">
      <c r="H131" s="12"/>
    </row>
    <row r="132" spans="8:8" ht="12.75">
      <c r="H132" s="12"/>
    </row>
    <row r="133" spans="8:8" ht="12.75">
      <c r="H133" s="12"/>
    </row>
    <row r="134" spans="8:8" ht="12.75">
      <c r="H134" s="12"/>
    </row>
    <row r="135" spans="8:8" ht="12.75">
      <c r="H135" s="12"/>
    </row>
    <row r="136" spans="8:8" ht="12.75">
      <c r="H136" s="12"/>
    </row>
    <row r="137" spans="8:8" ht="12.75">
      <c r="H137" s="12"/>
    </row>
    <row r="138" spans="8:8" ht="12.75">
      <c r="H138" s="12"/>
    </row>
    <row r="139" spans="8:8" ht="12.75">
      <c r="H139" s="12"/>
    </row>
    <row r="140" spans="8:8" ht="12.75">
      <c r="H140" s="12"/>
    </row>
    <row r="141" spans="8:8" ht="12.75">
      <c r="H141" s="12"/>
    </row>
    <row r="142" spans="8:8" ht="12.75">
      <c r="H142" s="12"/>
    </row>
    <row r="143" spans="8:8" ht="12.75">
      <c r="H143" s="12"/>
    </row>
    <row r="144" spans="8:8" ht="12.75">
      <c r="H144" s="12"/>
    </row>
    <row r="145" spans="8:8" ht="12.75">
      <c r="H145" s="12"/>
    </row>
    <row r="146" spans="8:8" ht="12.75">
      <c r="H146" s="12"/>
    </row>
    <row r="147" spans="8:8" ht="12.75">
      <c r="H147" s="12"/>
    </row>
    <row r="148" spans="8:8" ht="12.75">
      <c r="H148" s="12"/>
    </row>
    <row r="149" spans="8:8" ht="12.75">
      <c r="H149" s="12"/>
    </row>
    <row r="150" spans="8:8" ht="12.75">
      <c r="H150" s="12"/>
    </row>
    <row r="151" spans="8:8" ht="12.75">
      <c r="H151" s="12"/>
    </row>
    <row r="152" spans="8:8" ht="12.75">
      <c r="H152" s="12"/>
    </row>
    <row r="153" spans="8:8" ht="12.75">
      <c r="H153" s="12"/>
    </row>
    <row r="154" spans="8:8" ht="12.75">
      <c r="H154" s="12"/>
    </row>
    <row r="155" spans="8:8" ht="12.75">
      <c r="H155" s="12"/>
    </row>
    <row r="156" spans="8:8" ht="12.75">
      <c r="H156" s="12"/>
    </row>
    <row r="157" spans="8:8" ht="12.75">
      <c r="H157" s="12"/>
    </row>
    <row r="158" spans="8:8" ht="12.75">
      <c r="H158" s="12"/>
    </row>
    <row r="159" spans="8:8" ht="12.75">
      <c r="H159" s="12"/>
    </row>
    <row r="160" spans="8:8" ht="12.75">
      <c r="H160" s="12"/>
    </row>
    <row r="161" spans="8:8" ht="12.75">
      <c r="H161" s="12"/>
    </row>
    <row r="162" spans="8:8" ht="12.75">
      <c r="H162" s="12"/>
    </row>
    <row r="163" spans="8:8" ht="12.75">
      <c r="H163" s="12"/>
    </row>
    <row r="164" spans="8:8" ht="12.75">
      <c r="H164" s="12"/>
    </row>
    <row r="165" spans="8:8" ht="12.75">
      <c r="H165" s="12"/>
    </row>
    <row r="166" spans="8:8" ht="12.75">
      <c r="H166" s="12"/>
    </row>
    <row r="167" spans="8:8" ht="12.75">
      <c r="H167" s="12"/>
    </row>
    <row r="168" spans="8:8" ht="12.75">
      <c r="H168" s="12"/>
    </row>
    <row r="169" spans="8:8" ht="12.75">
      <c r="H169" s="12"/>
    </row>
    <row r="170" spans="8:8" ht="12.75">
      <c r="H170" s="12"/>
    </row>
    <row r="171" spans="8:8" ht="12.75">
      <c r="H171" s="12"/>
    </row>
    <row r="172" spans="8:8" ht="12.75">
      <c r="H172" s="12"/>
    </row>
    <row r="173" spans="8:8" ht="12.75">
      <c r="H173" s="12"/>
    </row>
    <row r="174" spans="8:8" ht="12.75">
      <c r="H174" s="12"/>
    </row>
    <row r="175" spans="8:8" ht="12.75">
      <c r="H175" s="12"/>
    </row>
    <row r="176" spans="8:8" ht="12.75">
      <c r="H176" s="12"/>
    </row>
    <row r="177" spans="8:8" ht="12.75">
      <c r="H177" s="12"/>
    </row>
    <row r="178" spans="8:8" ht="12.75">
      <c r="H178" s="12"/>
    </row>
    <row r="179" spans="8:8" ht="12.75">
      <c r="H179" s="12"/>
    </row>
    <row r="180" spans="8:8" ht="12.75">
      <c r="H180" s="12"/>
    </row>
    <row r="181" spans="8:8" ht="12.75">
      <c r="H181" s="12"/>
    </row>
    <row r="182" spans="8:8" ht="12.75">
      <c r="H182" s="12"/>
    </row>
    <row r="183" spans="8:8" ht="12.75">
      <c r="H183" s="12"/>
    </row>
    <row r="184" spans="8:8" ht="12.75">
      <c r="H184" s="12"/>
    </row>
    <row r="185" spans="8:8" ht="12.75">
      <c r="H185" s="12"/>
    </row>
    <row r="186" spans="8:8" ht="12.75">
      <c r="H186" s="12"/>
    </row>
    <row r="187" spans="8:8" ht="12.75">
      <c r="H187" s="12"/>
    </row>
    <row r="188" spans="8:8" ht="12.75">
      <c r="H188" s="12"/>
    </row>
    <row r="189" spans="8:8" ht="12.75">
      <c r="H189" s="12"/>
    </row>
    <row r="190" spans="8:8" ht="12.75">
      <c r="H190" s="12"/>
    </row>
    <row r="191" spans="8:8" ht="12.75">
      <c r="H191" s="12"/>
    </row>
    <row r="192" spans="8:8" ht="12.75">
      <c r="H192" s="12"/>
    </row>
    <row r="193" spans="8:8" ht="12.75">
      <c r="H193" s="12"/>
    </row>
    <row r="194" spans="8:8" ht="12.75">
      <c r="H194" s="12"/>
    </row>
    <row r="195" spans="8:8" ht="12.75">
      <c r="H195" s="12"/>
    </row>
    <row r="196" spans="8:8" ht="12.75">
      <c r="H196" s="12"/>
    </row>
    <row r="197" spans="8:8" ht="12.75">
      <c r="H197" s="12"/>
    </row>
    <row r="198" spans="8:8" ht="12.75">
      <c r="H198" s="12"/>
    </row>
    <row r="199" spans="8:8" ht="12.75">
      <c r="H199" s="12"/>
    </row>
    <row r="200" spans="8:8" ht="12.75">
      <c r="H200" s="12"/>
    </row>
    <row r="201" spans="8:8" ht="12.75">
      <c r="H201" s="12"/>
    </row>
    <row r="202" spans="8:8" ht="12.75">
      <c r="H202" s="12"/>
    </row>
    <row r="203" spans="8:8" ht="12.75">
      <c r="H203" s="12"/>
    </row>
    <row r="204" spans="8:8" ht="12.75">
      <c r="H204" s="12"/>
    </row>
    <row r="205" spans="8:8" ht="12.75">
      <c r="H205" s="12"/>
    </row>
    <row r="206" spans="8:8" ht="12.75">
      <c r="H206" s="12"/>
    </row>
    <row r="207" spans="8:8" ht="12.75">
      <c r="H207" s="12"/>
    </row>
    <row r="208" spans="8:8" ht="12.75">
      <c r="H208" s="12"/>
    </row>
    <row r="209" spans="8:8" ht="12.75">
      <c r="H209" s="12"/>
    </row>
    <row r="210" spans="8:8" ht="12.75">
      <c r="H210" s="12"/>
    </row>
    <row r="211" spans="8:8" ht="12.75">
      <c r="H211" s="12"/>
    </row>
    <row r="212" spans="8:8" ht="12.75">
      <c r="H212" s="12"/>
    </row>
    <row r="213" spans="8:8" ht="12.75">
      <c r="H213" s="12"/>
    </row>
    <row r="214" spans="8:8" ht="12.75">
      <c r="H214" s="12"/>
    </row>
    <row r="215" spans="8:8" ht="12.75">
      <c r="H215" s="12"/>
    </row>
    <row r="216" spans="8:8" ht="12.75">
      <c r="H216" s="12"/>
    </row>
    <row r="217" spans="8:8" ht="12.75">
      <c r="H217" s="12"/>
    </row>
    <row r="218" spans="8:8" ht="12.75">
      <c r="H218" s="12"/>
    </row>
    <row r="219" spans="8:8" ht="12.75">
      <c r="H219" s="12"/>
    </row>
    <row r="220" spans="8:8" ht="12.75">
      <c r="H220" s="12"/>
    </row>
    <row r="221" spans="8:8" ht="12.75">
      <c r="H221" s="12"/>
    </row>
    <row r="222" spans="8:8" ht="12.75">
      <c r="H222" s="12"/>
    </row>
    <row r="223" spans="8:8" ht="12.75">
      <c r="H223" s="12"/>
    </row>
    <row r="224" spans="8:8" ht="12.75">
      <c r="H224" s="12"/>
    </row>
    <row r="225" spans="8:8" ht="12.75">
      <c r="H225" s="12"/>
    </row>
    <row r="226" spans="8:8" ht="12.75">
      <c r="H226" s="12"/>
    </row>
    <row r="227" spans="8:8" ht="12.75">
      <c r="H227" s="12"/>
    </row>
    <row r="228" spans="8:8" ht="12.75">
      <c r="H228" s="12"/>
    </row>
    <row r="229" spans="8:8" ht="12.75">
      <c r="H229" s="12"/>
    </row>
    <row r="230" spans="8:8" ht="12.75">
      <c r="H230" s="12"/>
    </row>
    <row r="231" spans="8:8" ht="12.75">
      <c r="H231" s="12"/>
    </row>
    <row r="232" spans="8:8" ht="12.75">
      <c r="H232" s="12"/>
    </row>
    <row r="233" spans="8:8" ht="12.75">
      <c r="H233" s="12"/>
    </row>
    <row r="234" spans="8:8" ht="12.75">
      <c r="H234" s="12"/>
    </row>
    <row r="235" spans="8:8" ht="12.75">
      <c r="H235" s="12"/>
    </row>
    <row r="236" spans="8:8" ht="12.75">
      <c r="H236" s="12"/>
    </row>
    <row r="237" spans="8:8" ht="12.75">
      <c r="H237" s="12"/>
    </row>
    <row r="238" spans="8:8" ht="12.75">
      <c r="H238" s="12"/>
    </row>
    <row r="239" spans="8:8" ht="12.75">
      <c r="H239" s="12"/>
    </row>
    <row r="240" spans="8:8" ht="12.75">
      <c r="H240" s="12"/>
    </row>
    <row r="241" spans="8:8" ht="12.75">
      <c r="H241" s="12"/>
    </row>
    <row r="242" spans="8:8" ht="12.75">
      <c r="H242" s="12"/>
    </row>
    <row r="243" spans="8:8" ht="12.75">
      <c r="H243" s="12"/>
    </row>
    <row r="244" spans="8:8" ht="12.75">
      <c r="H244" s="12"/>
    </row>
    <row r="245" spans="8:8" ht="12.75">
      <c r="H245" s="12"/>
    </row>
    <row r="246" spans="8:8" ht="12.75">
      <c r="H246" s="12"/>
    </row>
    <row r="247" spans="8:8" ht="12.75">
      <c r="H247" s="12"/>
    </row>
    <row r="248" spans="8:8" ht="12.75">
      <c r="H248" s="12"/>
    </row>
    <row r="249" spans="8:8" ht="12.75">
      <c r="H249" s="12"/>
    </row>
    <row r="250" spans="8:8" ht="12.75">
      <c r="H250" s="12"/>
    </row>
    <row r="251" spans="8:8" ht="12.75">
      <c r="H251" s="12"/>
    </row>
    <row r="252" spans="8:8" ht="12.75">
      <c r="H252" s="12"/>
    </row>
    <row r="253" spans="8:8" ht="12.75">
      <c r="H253" s="12"/>
    </row>
    <row r="254" spans="8:8" ht="12.75">
      <c r="H254" s="12"/>
    </row>
    <row r="255" spans="8:8" ht="12.75">
      <c r="H255" s="12"/>
    </row>
    <row r="256" spans="8:8" ht="12.75">
      <c r="H256" s="12"/>
    </row>
    <row r="257" spans="8:8" ht="12.75">
      <c r="H257" s="12"/>
    </row>
    <row r="258" spans="8:8" ht="12.75">
      <c r="H258" s="12"/>
    </row>
    <row r="259" spans="8:8" ht="12.75">
      <c r="H259" s="12"/>
    </row>
    <row r="260" spans="8:8" ht="12.75">
      <c r="H260" s="12"/>
    </row>
    <row r="261" spans="8:8" ht="12.75">
      <c r="H261" s="12"/>
    </row>
    <row r="262" spans="8:8" ht="12.75">
      <c r="H262" s="12"/>
    </row>
    <row r="263" spans="8:8" ht="12.75">
      <c r="H263" s="12"/>
    </row>
    <row r="264" spans="8:8" ht="12.75">
      <c r="H264" s="12"/>
    </row>
    <row r="265" spans="8:8" ht="12.75">
      <c r="H265" s="12"/>
    </row>
    <row r="266" spans="8:8" ht="12.75">
      <c r="H266" s="12"/>
    </row>
    <row r="267" spans="8:8" ht="12.75">
      <c r="H267" s="12"/>
    </row>
    <row r="268" spans="8:8" ht="12.75">
      <c r="H268" s="12"/>
    </row>
    <row r="269" spans="8:8" ht="12.75">
      <c r="H269" s="12"/>
    </row>
    <row r="270" spans="8:8" ht="12.75">
      <c r="H270" s="12"/>
    </row>
    <row r="271" spans="8:8" ht="12.75">
      <c r="H271" s="12"/>
    </row>
    <row r="272" spans="8:8" ht="12.75">
      <c r="H272" s="12"/>
    </row>
    <row r="273" spans="8:8" ht="12.75">
      <c r="H273" s="12"/>
    </row>
    <row r="274" spans="8:8" ht="12.75">
      <c r="H274" s="12"/>
    </row>
    <row r="275" spans="8:8" ht="12.75">
      <c r="H275" s="12"/>
    </row>
    <row r="276" spans="8:8" ht="12.75">
      <c r="H276" s="12"/>
    </row>
    <row r="277" spans="8:8" ht="12.75">
      <c r="H277" s="12"/>
    </row>
    <row r="278" spans="8:8" ht="12.75">
      <c r="H278" s="12"/>
    </row>
    <row r="279" spans="8:8" ht="12.75">
      <c r="H279" s="12"/>
    </row>
    <row r="280" spans="8:8" ht="12.75">
      <c r="H280" s="12"/>
    </row>
    <row r="281" spans="8:8" ht="12.75">
      <c r="H281" s="12"/>
    </row>
    <row r="282" spans="8:8" ht="12.75">
      <c r="H282" s="12"/>
    </row>
    <row r="283" spans="8:8" ht="12.75">
      <c r="H283" s="12"/>
    </row>
    <row r="284" spans="8:8" ht="12.75">
      <c r="H284" s="12"/>
    </row>
    <row r="285" spans="8:8" ht="12.75">
      <c r="H285" s="12"/>
    </row>
    <row r="286" spans="8:8" ht="12.75">
      <c r="H286" s="12"/>
    </row>
    <row r="287" spans="8:8" ht="12.75">
      <c r="H287" s="12"/>
    </row>
    <row r="288" spans="8:8" ht="12.75">
      <c r="H288" s="12"/>
    </row>
    <row r="289" spans="8:8" ht="12.75">
      <c r="H289" s="12"/>
    </row>
    <row r="290" spans="8:8" ht="12.75">
      <c r="H290" s="12"/>
    </row>
    <row r="291" spans="8:8" ht="12.75">
      <c r="H291" s="12"/>
    </row>
    <row r="292" spans="8:8" ht="12.75">
      <c r="H292" s="12"/>
    </row>
    <row r="293" spans="8:8" ht="12.75">
      <c r="H293" s="12"/>
    </row>
    <row r="294" spans="8:8" ht="12.75">
      <c r="H294" s="12"/>
    </row>
    <row r="295" spans="8:8" ht="12.75">
      <c r="H295" s="12"/>
    </row>
    <row r="296" spans="8:8" ht="12.75">
      <c r="H296" s="12"/>
    </row>
    <row r="297" spans="8:8" ht="12.75">
      <c r="H297" s="12"/>
    </row>
    <row r="298" spans="8:8" ht="12.75">
      <c r="H298" s="12"/>
    </row>
    <row r="299" spans="8:8" ht="12.75">
      <c r="H299" s="12"/>
    </row>
    <row r="300" spans="8:8" ht="12.75">
      <c r="H300" s="12"/>
    </row>
    <row r="301" spans="8:8" ht="12.75">
      <c r="H301" s="12"/>
    </row>
    <row r="302" spans="8:8" ht="12.75">
      <c r="H302" s="12"/>
    </row>
    <row r="303" spans="8:8" ht="12.75">
      <c r="H303" s="12"/>
    </row>
    <row r="304" spans="8:8" ht="12.75">
      <c r="H304" s="12"/>
    </row>
    <row r="305" spans="8:8" ht="12.75">
      <c r="H305" s="12"/>
    </row>
    <row r="306" spans="8:8" ht="12.75">
      <c r="H306" s="12"/>
    </row>
    <row r="307" spans="8:8" ht="12.75">
      <c r="H307" s="12"/>
    </row>
    <row r="308" spans="8:8" ht="12.75">
      <c r="H308" s="12"/>
    </row>
    <row r="309" spans="8:8" ht="12.75">
      <c r="H309" s="12"/>
    </row>
    <row r="310" spans="8:8" ht="12.75">
      <c r="H310" s="12"/>
    </row>
    <row r="311" spans="8:8" ht="12.75">
      <c r="H311" s="12"/>
    </row>
    <row r="312" spans="8:8" ht="12.75">
      <c r="H312" s="12"/>
    </row>
    <row r="313" spans="8:8" ht="12.75">
      <c r="H313" s="12"/>
    </row>
    <row r="314" spans="8:8" ht="12.75">
      <c r="H314" s="12"/>
    </row>
    <row r="315" spans="8:8" ht="12.75">
      <c r="H315" s="12"/>
    </row>
    <row r="316" spans="8:8" ht="12.75">
      <c r="H316" s="12"/>
    </row>
    <row r="317" spans="8:8" ht="12.75">
      <c r="H317" s="12"/>
    </row>
    <row r="318" spans="8:8" ht="12.75">
      <c r="H318" s="12"/>
    </row>
    <row r="319" spans="8:8" ht="12.75">
      <c r="H319" s="12"/>
    </row>
    <row r="320" spans="8:8" ht="12.75">
      <c r="H320" s="12"/>
    </row>
    <row r="321" spans="8:8" ht="12.75">
      <c r="H321" s="12"/>
    </row>
    <row r="322" spans="8:8" ht="12.75">
      <c r="H322" s="12"/>
    </row>
    <row r="323" spans="8:8" ht="12.75">
      <c r="H323" s="12"/>
    </row>
    <row r="324" spans="8:8" ht="12.75">
      <c r="H324" s="12"/>
    </row>
    <row r="325" spans="8:8" ht="12.75">
      <c r="H325" s="12"/>
    </row>
    <row r="326" spans="8:8" ht="12.75">
      <c r="H326" s="12"/>
    </row>
    <row r="327" spans="8:8" ht="12.75">
      <c r="H327" s="12"/>
    </row>
    <row r="328" spans="8:8" ht="12.75">
      <c r="H328" s="12"/>
    </row>
    <row r="329" spans="8:8" ht="12.75">
      <c r="H329" s="12"/>
    </row>
    <row r="330" spans="8:8" ht="12.75">
      <c r="H330" s="12"/>
    </row>
    <row r="331" spans="8:8" ht="12.75">
      <c r="H331" s="12"/>
    </row>
    <row r="332" spans="8:8" ht="12.75">
      <c r="H332" s="12"/>
    </row>
    <row r="333" spans="8:8" ht="12.75">
      <c r="H333" s="12"/>
    </row>
    <row r="334" spans="8:8" ht="12.75">
      <c r="H334" s="12"/>
    </row>
    <row r="335" spans="8:8" ht="12.75">
      <c r="H335" s="12"/>
    </row>
    <row r="336" spans="8:8" ht="12.75">
      <c r="H336" s="12"/>
    </row>
    <row r="337" spans="8:8" ht="12.75">
      <c r="H337" s="12"/>
    </row>
    <row r="338" spans="8:8" ht="12.75">
      <c r="H338" s="12"/>
    </row>
    <row r="339" spans="8:8" ht="12.75">
      <c r="H339" s="12"/>
    </row>
    <row r="340" spans="8:8" ht="12.75">
      <c r="H340" s="12"/>
    </row>
    <row r="341" spans="8:8" ht="12.75">
      <c r="H341" s="12"/>
    </row>
    <row r="342" spans="8:8" ht="12.75">
      <c r="H342" s="12"/>
    </row>
    <row r="343" spans="8:8" ht="12.75">
      <c r="H343" s="12"/>
    </row>
    <row r="344" spans="8:8" ht="12.75">
      <c r="H344" s="12"/>
    </row>
    <row r="345" spans="8:8" ht="12.75">
      <c r="H345" s="12"/>
    </row>
    <row r="346" spans="8:8" ht="12.75">
      <c r="H346" s="12"/>
    </row>
    <row r="347" spans="8:8" ht="12.75">
      <c r="H347" s="12"/>
    </row>
    <row r="348" spans="8:8" ht="12.75">
      <c r="H348" s="12"/>
    </row>
    <row r="349" spans="8:8" ht="12.75">
      <c r="H349" s="12"/>
    </row>
    <row r="350" spans="8:8" ht="12.75">
      <c r="H350" s="12"/>
    </row>
    <row r="351" spans="8:8" ht="12.75">
      <c r="H351" s="12"/>
    </row>
    <row r="352" spans="8:8" ht="12.75">
      <c r="H352" s="12"/>
    </row>
    <row r="353" spans="8:8" ht="12.75">
      <c r="H353" s="12"/>
    </row>
    <row r="354" spans="8:8" ht="12.75">
      <c r="H354" s="12"/>
    </row>
    <row r="355" spans="8:8" ht="12.75">
      <c r="H355" s="12"/>
    </row>
    <row r="356" spans="8:8" ht="12.75">
      <c r="H356" s="12"/>
    </row>
    <row r="357" spans="8:8" ht="12.75">
      <c r="H357" s="12"/>
    </row>
    <row r="358" spans="8:8" ht="12.75">
      <c r="H358" s="12"/>
    </row>
    <row r="359" spans="8:8" ht="12.75">
      <c r="H359" s="12"/>
    </row>
    <row r="360" spans="8:8" ht="12.75">
      <c r="H360" s="12"/>
    </row>
    <row r="361" spans="8:8" ht="12.75">
      <c r="H361" s="12"/>
    </row>
    <row r="362" spans="8:8" ht="12.75">
      <c r="H362" s="12"/>
    </row>
    <row r="363" spans="8:8" ht="12.75">
      <c r="H363" s="12"/>
    </row>
    <row r="364" spans="8:8" ht="12.75">
      <c r="H364" s="12"/>
    </row>
    <row r="365" spans="8:8" ht="12.75">
      <c r="H365" s="12"/>
    </row>
    <row r="366" spans="8:8" ht="12.75">
      <c r="H366" s="12"/>
    </row>
    <row r="367" spans="8:8" ht="12.75">
      <c r="H367" s="12"/>
    </row>
    <row r="368" spans="8:8" ht="12.75">
      <c r="H368" s="12"/>
    </row>
    <row r="369" spans="8:8" ht="12.75">
      <c r="H369" s="12"/>
    </row>
    <row r="370" spans="8:8" ht="12.75">
      <c r="H370" s="12"/>
    </row>
    <row r="371" spans="8:8" ht="12.75">
      <c r="H371" s="12"/>
    </row>
    <row r="372" spans="8:8" ht="12.75">
      <c r="H372" s="12"/>
    </row>
    <row r="373" spans="8:8" ht="12.75">
      <c r="H373" s="12"/>
    </row>
    <row r="374" spans="8:8" ht="12.75">
      <c r="H374" s="12"/>
    </row>
    <row r="375" spans="8:8" ht="12.75">
      <c r="H375" s="12"/>
    </row>
    <row r="376" spans="8:8" ht="12.75">
      <c r="H376" s="12"/>
    </row>
    <row r="377" spans="8:8" ht="12.75">
      <c r="H377" s="12"/>
    </row>
    <row r="378" spans="8:8" ht="12.75">
      <c r="H378" s="12"/>
    </row>
    <row r="379" spans="8:8" ht="12.75">
      <c r="H379" s="12"/>
    </row>
    <row r="380" spans="8:8" ht="12.75">
      <c r="H380" s="12"/>
    </row>
    <row r="381" spans="8:8" ht="12.75">
      <c r="H381" s="12"/>
    </row>
    <row r="382" spans="8:8" ht="12.75">
      <c r="H382" s="12"/>
    </row>
    <row r="383" spans="8:8" ht="12.75">
      <c r="H383" s="12"/>
    </row>
    <row r="384" spans="8:8" ht="12.75">
      <c r="H384" s="12"/>
    </row>
    <row r="385" spans="8:8" ht="12.75">
      <c r="H385" s="12"/>
    </row>
    <row r="386" spans="8:8" ht="12.75">
      <c r="H386" s="12"/>
    </row>
    <row r="387" spans="8:8" ht="12.75">
      <c r="H387" s="12"/>
    </row>
    <row r="388" spans="8:8" ht="12.75">
      <c r="H388" s="12"/>
    </row>
    <row r="389" spans="8:8" ht="12.75">
      <c r="H389" s="12"/>
    </row>
    <row r="390" spans="8:8" ht="12.75">
      <c r="H390" s="12"/>
    </row>
    <row r="391" spans="8:8" ht="12.75">
      <c r="H391" s="12"/>
    </row>
    <row r="392" spans="8:8" ht="12.75">
      <c r="H392" s="12"/>
    </row>
    <row r="393" spans="8:8" ht="12.75">
      <c r="H393" s="12"/>
    </row>
    <row r="394" spans="8:8" ht="12.75">
      <c r="H394" s="12"/>
    </row>
    <row r="395" spans="8:8" ht="12.75">
      <c r="H395" s="12"/>
    </row>
    <row r="396" spans="8:8" ht="12.75">
      <c r="H396" s="12"/>
    </row>
    <row r="397" spans="8:8" ht="12.75">
      <c r="H397" s="12"/>
    </row>
    <row r="398" spans="8:8" ht="12.75">
      <c r="H398" s="12"/>
    </row>
    <row r="399" spans="8:8" ht="12.75">
      <c r="H399" s="12"/>
    </row>
    <row r="400" spans="8:8" ht="12.75">
      <c r="H400" s="12"/>
    </row>
    <row r="401" spans="8:8" ht="12.75">
      <c r="H401" s="12"/>
    </row>
    <row r="402" spans="8:8" ht="12.75">
      <c r="H402" s="12"/>
    </row>
    <row r="403" spans="8:8" ht="12.75">
      <c r="H403" s="12"/>
    </row>
    <row r="404" spans="8:8" ht="12.75">
      <c r="H404" s="12"/>
    </row>
    <row r="405" spans="8:8" ht="12.75">
      <c r="H405" s="12"/>
    </row>
    <row r="406" spans="8:8" ht="12.75">
      <c r="H406" s="12"/>
    </row>
    <row r="407" spans="8:8" ht="12.75">
      <c r="H407" s="12"/>
    </row>
    <row r="408" spans="8:8" ht="12.75">
      <c r="H408" s="12"/>
    </row>
    <row r="409" spans="8:8" ht="12.75">
      <c r="H409" s="12"/>
    </row>
    <row r="410" spans="8:8" ht="12.75">
      <c r="H410" s="12"/>
    </row>
    <row r="411" spans="8:8" ht="12.75">
      <c r="H411" s="12"/>
    </row>
    <row r="412" spans="8:8" ht="12.75">
      <c r="H412" s="12"/>
    </row>
    <row r="413" spans="8:8" ht="12.75">
      <c r="H413" s="12"/>
    </row>
    <row r="414" spans="8:8" ht="12.75">
      <c r="H414" s="12"/>
    </row>
    <row r="415" spans="8:8" ht="12.75">
      <c r="H415" s="12"/>
    </row>
    <row r="416" spans="8:8" ht="12.75">
      <c r="H416" s="12"/>
    </row>
    <row r="417" spans="8:8" ht="12.75">
      <c r="H417" s="12"/>
    </row>
    <row r="418" spans="8:8" ht="12.75">
      <c r="H418" s="12"/>
    </row>
    <row r="419" spans="8:8" ht="12.75">
      <c r="H419" s="12"/>
    </row>
    <row r="420" spans="8:8" ht="12.75">
      <c r="H420" s="12"/>
    </row>
    <row r="421" spans="8:8" ht="12.75">
      <c r="H421" s="12"/>
    </row>
    <row r="422" spans="8:8" ht="12.75">
      <c r="H422" s="12"/>
    </row>
    <row r="423" spans="8:8" ht="12.75">
      <c r="H423" s="12"/>
    </row>
    <row r="424" spans="8:8" ht="12.75">
      <c r="H424" s="12"/>
    </row>
    <row r="425" spans="8:8" ht="12.75">
      <c r="H425" s="12"/>
    </row>
    <row r="426" spans="8:8" ht="12.75">
      <c r="H426" s="12"/>
    </row>
    <row r="427" spans="8:8" ht="12.75">
      <c r="H427" s="12"/>
    </row>
    <row r="428" spans="8:8" ht="12.75">
      <c r="H428" s="12"/>
    </row>
    <row r="429" spans="8:8" ht="12.75">
      <c r="H429" s="12"/>
    </row>
    <row r="430" spans="8:8" ht="12.75">
      <c r="H430" s="12"/>
    </row>
    <row r="431" spans="8:8" ht="12.75">
      <c r="H431" s="12"/>
    </row>
    <row r="432" spans="8:8" ht="12.75">
      <c r="H432" s="12"/>
    </row>
    <row r="433" spans="8:8" ht="12.75">
      <c r="H433" s="12"/>
    </row>
    <row r="434" spans="8:8" ht="12.75">
      <c r="H434" s="12"/>
    </row>
    <row r="435" spans="8:8" ht="12.75">
      <c r="H435" s="12"/>
    </row>
    <row r="436" spans="8:8" ht="12.75">
      <c r="H436" s="12"/>
    </row>
    <row r="437" spans="8:8" ht="12.75">
      <c r="H437" s="12"/>
    </row>
    <row r="438" spans="8:8" ht="12.75">
      <c r="H438" s="12"/>
    </row>
    <row r="439" spans="8:8" ht="12.75">
      <c r="H439" s="12"/>
    </row>
    <row r="440" spans="8:8" ht="12.75">
      <c r="H440" s="12"/>
    </row>
    <row r="441" spans="8:8" ht="12.75">
      <c r="H441" s="12"/>
    </row>
    <row r="442" spans="8:8" ht="12.75">
      <c r="H442" s="12"/>
    </row>
    <row r="443" spans="8:8" ht="12.75">
      <c r="H443" s="12"/>
    </row>
    <row r="444" spans="8:8" ht="12.75">
      <c r="H444" s="12"/>
    </row>
    <row r="445" spans="8:8" ht="12.75">
      <c r="H445" s="12"/>
    </row>
    <row r="446" spans="8:8" ht="12.75">
      <c r="H446" s="12"/>
    </row>
    <row r="447" spans="8:8" ht="12.75">
      <c r="H447" s="12"/>
    </row>
    <row r="448" spans="8:8" ht="12.75">
      <c r="H448" s="12"/>
    </row>
    <row r="449" spans="8:8" ht="12.75">
      <c r="H449" s="12"/>
    </row>
    <row r="450" spans="8:8" ht="12.75">
      <c r="H450" s="12"/>
    </row>
    <row r="451" spans="8:8" ht="12.75">
      <c r="H451" s="12"/>
    </row>
    <row r="452" spans="8:8" ht="12.75">
      <c r="H452" s="12"/>
    </row>
    <row r="453" spans="8:8" ht="12.75">
      <c r="H453" s="12"/>
    </row>
    <row r="454" spans="8:8" ht="12.75">
      <c r="H454" s="12"/>
    </row>
    <row r="455" spans="8:8" ht="12.75">
      <c r="H455" s="12"/>
    </row>
    <row r="456" spans="8:8" ht="12.75">
      <c r="H456" s="12"/>
    </row>
    <row r="457" spans="8:8" ht="12.75">
      <c r="H457" s="12"/>
    </row>
    <row r="458" spans="8:8" ht="12.75">
      <c r="H458" s="12"/>
    </row>
    <row r="459" spans="8:8" ht="12.75">
      <c r="H459" s="12"/>
    </row>
    <row r="460" spans="8:8" ht="12.75">
      <c r="H460" s="12"/>
    </row>
    <row r="461" spans="8:8" ht="12.75">
      <c r="H461" s="12"/>
    </row>
    <row r="462" spans="8:8" ht="12.75">
      <c r="H462" s="12"/>
    </row>
    <row r="463" spans="8:8" ht="12.75">
      <c r="H463" s="12"/>
    </row>
    <row r="464" spans="8:8" ht="12.75">
      <c r="H464" s="12"/>
    </row>
    <row r="465" spans="8:8" ht="12.75">
      <c r="H465" s="12"/>
    </row>
    <row r="466" spans="8:8" ht="12.75">
      <c r="H466" s="12"/>
    </row>
    <row r="467" spans="8:8" ht="12.75">
      <c r="H467" s="12"/>
    </row>
    <row r="468" spans="8:8" ht="12.75">
      <c r="H468" s="12"/>
    </row>
    <row r="469" spans="8:8" ht="12.75">
      <c r="H469" s="12"/>
    </row>
    <row r="470" spans="8:8" ht="12.75">
      <c r="H470" s="12"/>
    </row>
    <row r="471" spans="8:8" ht="12.75">
      <c r="H471" s="12"/>
    </row>
    <row r="472" spans="8:8" ht="12.75">
      <c r="H472" s="12"/>
    </row>
    <row r="473" spans="8:8" ht="12.75">
      <c r="H473" s="12"/>
    </row>
    <row r="474" spans="8:8" ht="12.75">
      <c r="H474" s="12"/>
    </row>
    <row r="475" spans="8:8" ht="12.75">
      <c r="H475" s="12"/>
    </row>
    <row r="476" spans="8:8" ht="12.75">
      <c r="H476" s="12"/>
    </row>
    <row r="477" spans="8:8" ht="12.75">
      <c r="H477" s="12"/>
    </row>
    <row r="478" spans="8:8" ht="12.75">
      <c r="H478" s="12"/>
    </row>
    <row r="479" spans="8:8" ht="12.75">
      <c r="H479" s="12"/>
    </row>
    <row r="480" spans="8:8" ht="12.75">
      <c r="H480" s="12"/>
    </row>
    <row r="481" spans="8:8" ht="12.75">
      <c r="H481" s="12"/>
    </row>
    <row r="482" spans="8:8" ht="12.75">
      <c r="H482" s="12"/>
    </row>
    <row r="483" spans="8:8" ht="12.75">
      <c r="H483" s="12"/>
    </row>
    <row r="484" spans="8:8" ht="12.75">
      <c r="H484" s="12"/>
    </row>
    <row r="485" spans="8:8" ht="12.75">
      <c r="H485" s="12"/>
    </row>
    <row r="486" spans="8:8" ht="12.75">
      <c r="H486" s="12"/>
    </row>
    <row r="487" spans="8:8" ht="12.75">
      <c r="H487" s="12"/>
    </row>
    <row r="488" spans="8:8" ht="12.75">
      <c r="H488" s="12"/>
    </row>
    <row r="489" spans="8:8" ht="12.75">
      <c r="H489" s="12"/>
    </row>
    <row r="490" spans="8:8" ht="12.75">
      <c r="H490" s="12"/>
    </row>
    <row r="491" spans="8:8" ht="12.75">
      <c r="H491" s="12"/>
    </row>
    <row r="492" spans="8:8" ht="12.75">
      <c r="H492" s="12"/>
    </row>
    <row r="493" spans="8:8" ht="12.75">
      <c r="H493" s="12"/>
    </row>
    <row r="494" spans="8:8" ht="12.75">
      <c r="H494" s="12"/>
    </row>
    <row r="495" spans="8:8" ht="12.75">
      <c r="H495" s="12"/>
    </row>
    <row r="496" spans="8:8" ht="12.75">
      <c r="H496" s="12"/>
    </row>
    <row r="497" spans="8:8" ht="12.75">
      <c r="H497" s="12"/>
    </row>
    <row r="498" spans="8:8" ht="12.75">
      <c r="H498" s="12"/>
    </row>
    <row r="499" spans="8:8" ht="12.75">
      <c r="H499" s="12"/>
    </row>
    <row r="500" spans="8:8" ht="12.75">
      <c r="H500" s="12"/>
    </row>
    <row r="501" spans="8:8" ht="12.75">
      <c r="H501" s="12"/>
    </row>
    <row r="502" spans="8:8" ht="12.75">
      <c r="H502" s="12"/>
    </row>
    <row r="503" spans="8:8" ht="12.75">
      <c r="H503" s="12"/>
    </row>
    <row r="504" spans="8:8" ht="12.75">
      <c r="H504" s="12"/>
    </row>
    <row r="505" spans="8:8" ht="12.75">
      <c r="H505" s="12"/>
    </row>
    <row r="506" spans="8:8" ht="12.75">
      <c r="H506" s="12"/>
    </row>
    <row r="507" spans="8:8" ht="12.75">
      <c r="H507" s="12"/>
    </row>
    <row r="508" spans="8:8" ht="12.75">
      <c r="H508" s="12"/>
    </row>
    <row r="509" spans="8:8" ht="12.75">
      <c r="H509" s="12"/>
    </row>
    <row r="510" spans="8:8" ht="12.75">
      <c r="H510" s="12"/>
    </row>
    <row r="511" spans="8:8" ht="12.75">
      <c r="H511" s="12"/>
    </row>
    <row r="512" spans="8:8" ht="12.75">
      <c r="H512" s="12"/>
    </row>
    <row r="513" spans="8:8" ht="12.75">
      <c r="H513" s="12"/>
    </row>
    <row r="514" spans="8:8" ht="12.75">
      <c r="H514" s="12"/>
    </row>
    <row r="515" spans="8:8" ht="12.75">
      <c r="H515" s="12"/>
    </row>
    <row r="516" spans="8:8" ht="12.75">
      <c r="H516" s="12"/>
    </row>
    <row r="517" spans="8:8" ht="12.75">
      <c r="H517" s="12"/>
    </row>
    <row r="518" spans="8:8" ht="12.75">
      <c r="H518" s="12"/>
    </row>
    <row r="519" spans="8:8" ht="12.75">
      <c r="H519" s="12"/>
    </row>
    <row r="520" spans="8:8" ht="12.75">
      <c r="H520" s="12"/>
    </row>
    <row r="521" spans="8:8" ht="12.75">
      <c r="H521" s="12"/>
    </row>
    <row r="522" spans="8:8" ht="12.75">
      <c r="H522" s="12"/>
    </row>
    <row r="523" spans="8:8" ht="12.75">
      <c r="H523" s="12"/>
    </row>
    <row r="524" spans="8:8" ht="12.75">
      <c r="H524" s="12"/>
    </row>
    <row r="525" spans="8:8" ht="12.75">
      <c r="H525" s="12"/>
    </row>
    <row r="526" spans="8:8" ht="12.75">
      <c r="H526" s="12"/>
    </row>
    <row r="527" spans="8:8" ht="12.75">
      <c r="H527" s="12"/>
    </row>
    <row r="528" spans="8:8" ht="12.75">
      <c r="H528" s="12"/>
    </row>
    <row r="529" spans="8:8" ht="12.75">
      <c r="H529" s="12"/>
    </row>
    <row r="530" spans="8:8" ht="12.75">
      <c r="H530" s="12"/>
    </row>
    <row r="531" spans="8:8" ht="12.75">
      <c r="H531" s="12"/>
    </row>
    <row r="532" spans="8:8" ht="12.75">
      <c r="H532" s="12"/>
    </row>
    <row r="533" spans="8:8" ht="12.75">
      <c r="H533" s="12"/>
    </row>
    <row r="534" spans="8:8" ht="12.75">
      <c r="H534" s="12"/>
    </row>
    <row r="535" spans="8:8" ht="12.75">
      <c r="H535" s="12"/>
    </row>
    <row r="536" spans="8:8" ht="12.75">
      <c r="H536" s="12"/>
    </row>
    <row r="537" spans="8:8" ht="12.75">
      <c r="H537" s="12"/>
    </row>
    <row r="538" spans="8:8" ht="12.75">
      <c r="H538" s="12"/>
    </row>
    <row r="539" spans="8:8" ht="12.75">
      <c r="H539" s="12"/>
    </row>
    <row r="540" spans="8:8" ht="12.75">
      <c r="H540" s="12"/>
    </row>
    <row r="541" spans="8:8" ht="12.75">
      <c r="H541" s="12"/>
    </row>
    <row r="542" spans="8:8" ht="12.75">
      <c r="H542" s="12"/>
    </row>
    <row r="543" spans="8:8" ht="12.75">
      <c r="H543" s="12"/>
    </row>
    <row r="544" spans="8:8" ht="12.75">
      <c r="H544" s="12"/>
    </row>
    <row r="545" spans="8:8" ht="12.75">
      <c r="H545" s="12"/>
    </row>
    <row r="546" spans="8:8" ht="12.75">
      <c r="H546" s="12"/>
    </row>
    <row r="547" spans="8:8" ht="12.75">
      <c r="H547" s="12"/>
    </row>
    <row r="548" spans="8:8" ht="12.75">
      <c r="H548" s="12"/>
    </row>
    <row r="549" spans="8:8" ht="12.75">
      <c r="H549" s="12"/>
    </row>
    <row r="550" spans="8:8" ht="12.75">
      <c r="H550" s="12"/>
    </row>
    <row r="551" spans="8:8" ht="12.75">
      <c r="H551" s="12"/>
    </row>
    <row r="552" spans="8:8" ht="12.75">
      <c r="H552" s="12"/>
    </row>
    <row r="553" spans="8:8" ht="12.75">
      <c r="H553" s="12"/>
    </row>
    <row r="554" spans="8:8" ht="12.75">
      <c r="H554" s="12"/>
    </row>
    <row r="555" spans="8:8" ht="12.75">
      <c r="H555" s="12"/>
    </row>
    <row r="556" spans="8:8" ht="12.75">
      <c r="H556" s="12"/>
    </row>
    <row r="557" spans="8:8" ht="12.75">
      <c r="H557" s="12"/>
    </row>
    <row r="558" spans="8:8" ht="12.75">
      <c r="H558" s="12"/>
    </row>
    <row r="559" spans="8:8" ht="12.75">
      <c r="H559" s="12"/>
    </row>
    <row r="560" spans="8:8" ht="12.75">
      <c r="H560" s="12"/>
    </row>
    <row r="561" spans="8:8" ht="12.75">
      <c r="H561" s="12"/>
    </row>
    <row r="562" spans="8:8" ht="12.75">
      <c r="H562" s="12"/>
    </row>
    <row r="563" spans="8:8" ht="12.75">
      <c r="H563" s="12"/>
    </row>
    <row r="564" spans="8:8" ht="12.75">
      <c r="H564" s="12"/>
    </row>
    <row r="565" spans="8:8" ht="12.75">
      <c r="H565" s="12"/>
    </row>
    <row r="566" spans="8:8" ht="12.75">
      <c r="H566" s="12"/>
    </row>
    <row r="567" spans="8:8" ht="12.75">
      <c r="H567" s="12"/>
    </row>
    <row r="568" spans="8:8" ht="12.75">
      <c r="H568" s="12"/>
    </row>
    <row r="569" spans="8:8" ht="12.75">
      <c r="H569" s="12"/>
    </row>
    <row r="570" spans="8:8" ht="12.75">
      <c r="H570" s="12"/>
    </row>
    <row r="571" spans="8:8" ht="12.75">
      <c r="H571" s="12"/>
    </row>
    <row r="572" spans="8:8" ht="12.75">
      <c r="H572" s="12"/>
    </row>
    <row r="573" spans="8:8" ht="12.75">
      <c r="H573" s="12"/>
    </row>
    <row r="574" spans="8:8" ht="12.75">
      <c r="H574" s="12"/>
    </row>
    <row r="575" spans="8:8" ht="12.75">
      <c r="H575" s="12"/>
    </row>
    <row r="576" spans="8:8" ht="12.75">
      <c r="H576" s="12"/>
    </row>
    <row r="577" spans="8:8" ht="12.75">
      <c r="H577" s="12"/>
    </row>
    <row r="578" spans="8:8" ht="12.75">
      <c r="H578" s="12"/>
    </row>
    <row r="579" spans="8:8" ht="12.75">
      <c r="H579" s="12"/>
    </row>
    <row r="580" spans="8:8" ht="12.75">
      <c r="H580" s="12"/>
    </row>
    <row r="581" spans="8:8" ht="12.75">
      <c r="H581" s="12"/>
    </row>
    <row r="582" spans="8:8" ht="12.75">
      <c r="H582" s="12"/>
    </row>
    <row r="583" spans="8:8" ht="12.75">
      <c r="H583" s="12"/>
    </row>
    <row r="584" spans="8:8" ht="12.75">
      <c r="H584" s="12"/>
    </row>
    <row r="585" spans="8:8" ht="12.75">
      <c r="H585" s="12"/>
    </row>
    <row r="586" spans="8:8" ht="12.75">
      <c r="H586" s="12"/>
    </row>
    <row r="587" spans="8:8" ht="12.75">
      <c r="H587" s="12"/>
    </row>
    <row r="588" spans="8:8" ht="12.75">
      <c r="H588" s="12"/>
    </row>
    <row r="589" spans="8:8" ht="12.75">
      <c r="H589" s="12"/>
    </row>
    <row r="590" spans="8:8" ht="12.75">
      <c r="H590" s="12"/>
    </row>
    <row r="591" spans="8:8" ht="12.75">
      <c r="H591" s="12"/>
    </row>
    <row r="592" spans="8:8" ht="12.75">
      <c r="H592" s="12"/>
    </row>
    <row r="593" spans="8:8" ht="12.75">
      <c r="H593" s="12"/>
    </row>
    <row r="594" spans="8:8" ht="12.75">
      <c r="H594" s="12"/>
    </row>
    <row r="595" spans="8:8" ht="12.75">
      <c r="H595" s="12"/>
    </row>
    <row r="596" spans="8:8" ht="12.75">
      <c r="H596" s="12"/>
    </row>
    <row r="597" spans="8:8" ht="12.75">
      <c r="H597" s="12"/>
    </row>
    <row r="598" spans="8:8" ht="12.75">
      <c r="H598" s="12"/>
    </row>
    <row r="599" spans="8:8" ht="12.75">
      <c r="H599" s="12"/>
    </row>
    <row r="600" spans="8:8" ht="12.75">
      <c r="H600" s="12"/>
    </row>
    <row r="601" spans="8:8" ht="12.75">
      <c r="H601" s="12"/>
    </row>
    <row r="602" spans="8:8" ht="12.75">
      <c r="H602" s="12"/>
    </row>
    <row r="603" spans="8:8" ht="12.75">
      <c r="H603" s="12"/>
    </row>
    <row r="604" spans="8:8" ht="12.75">
      <c r="H604" s="12"/>
    </row>
    <row r="605" spans="8:8" ht="12.75">
      <c r="H605" s="12"/>
    </row>
    <row r="606" spans="8:8" ht="12.75">
      <c r="H606" s="12"/>
    </row>
    <row r="607" spans="8:8" ht="12.75">
      <c r="H607" s="12"/>
    </row>
    <row r="608" spans="8:8" ht="12.75">
      <c r="H608" s="12"/>
    </row>
    <row r="609" spans="8:8" ht="12.75">
      <c r="H609" s="12"/>
    </row>
    <row r="610" spans="8:8" ht="12.75">
      <c r="H610" s="12"/>
    </row>
    <row r="611" spans="8:8" ht="12.75">
      <c r="H611" s="12"/>
    </row>
    <row r="612" spans="8:8" ht="12.75">
      <c r="H612" s="12"/>
    </row>
    <row r="613" spans="8:8" ht="12.75">
      <c r="H613" s="12"/>
    </row>
    <row r="614" spans="8:8" ht="12.75">
      <c r="H614" s="12"/>
    </row>
    <row r="615" spans="8:8" ht="12.75">
      <c r="H615" s="12"/>
    </row>
    <row r="616" spans="8:8" ht="12.75">
      <c r="H616" s="12"/>
    </row>
    <row r="617" spans="8:8" ht="12.75">
      <c r="H617" s="12"/>
    </row>
    <row r="618" spans="8:8" ht="12.75">
      <c r="H618" s="12"/>
    </row>
    <row r="619" spans="8:8" ht="12.75">
      <c r="H619" s="12"/>
    </row>
    <row r="620" spans="8:8" ht="12.75">
      <c r="H620" s="12"/>
    </row>
    <row r="621" spans="8:8" ht="12.75">
      <c r="H621" s="12"/>
    </row>
    <row r="622" spans="8:8" ht="12.75">
      <c r="H622" s="12"/>
    </row>
    <row r="623" spans="8:8" ht="12.75">
      <c r="H623" s="12"/>
    </row>
    <row r="624" spans="8:8" ht="12.75">
      <c r="H624" s="12"/>
    </row>
    <row r="625" spans="8:8" ht="12.75">
      <c r="H625" s="12"/>
    </row>
    <row r="626" spans="8:8" ht="12.75">
      <c r="H626" s="12"/>
    </row>
    <row r="627" spans="8:8" ht="12.75">
      <c r="H627" s="12"/>
    </row>
    <row r="628" spans="8:8" ht="12.75">
      <c r="H628" s="12"/>
    </row>
    <row r="629" spans="8:8" ht="12.75">
      <c r="H629" s="12"/>
    </row>
    <row r="630" spans="8:8" ht="12.75">
      <c r="H630" s="12"/>
    </row>
    <row r="631" spans="8:8" ht="12.75">
      <c r="H631" s="12"/>
    </row>
    <row r="632" spans="8:8" ht="12.75">
      <c r="H632" s="12"/>
    </row>
    <row r="633" spans="8:8" ht="12.75">
      <c r="H633" s="12"/>
    </row>
    <row r="634" spans="8:8" ht="12.75">
      <c r="H634" s="12"/>
    </row>
    <row r="635" spans="8:8" ht="12.75">
      <c r="H635" s="12"/>
    </row>
    <row r="636" spans="8:8" ht="12.75">
      <c r="H636" s="12"/>
    </row>
    <row r="637" spans="8:8" ht="12.75">
      <c r="H637" s="12"/>
    </row>
    <row r="638" spans="8:8" ht="12.75">
      <c r="H638" s="12"/>
    </row>
    <row r="639" spans="8:8" ht="12.75">
      <c r="H639" s="12"/>
    </row>
    <row r="640" spans="8:8" ht="12.75">
      <c r="H640" s="12"/>
    </row>
    <row r="641" spans="8:8" ht="12.75">
      <c r="H641" s="12"/>
    </row>
    <row r="642" spans="8:8" ht="12.75">
      <c r="H642" s="12"/>
    </row>
    <row r="643" spans="8:8" ht="12.75">
      <c r="H643" s="12"/>
    </row>
    <row r="644" spans="8:8" ht="12.75">
      <c r="H644" s="12"/>
    </row>
    <row r="645" spans="8:8" ht="12.75">
      <c r="H645" s="12"/>
    </row>
    <row r="646" spans="8:8" ht="12.75">
      <c r="H646" s="12"/>
    </row>
    <row r="647" spans="8:8" ht="12.75">
      <c r="H647" s="12"/>
    </row>
    <row r="648" spans="8:8" ht="12.75">
      <c r="H648" s="12"/>
    </row>
    <row r="649" spans="8:8" ht="12.75">
      <c r="H649" s="12"/>
    </row>
    <row r="650" spans="8:8" ht="12.75">
      <c r="H650" s="12"/>
    </row>
    <row r="651" spans="8:8" ht="12.75">
      <c r="H651" s="12"/>
    </row>
    <row r="652" spans="8:8" ht="12.75">
      <c r="H652" s="12"/>
    </row>
    <row r="653" spans="8:8" ht="12.75">
      <c r="H653" s="12"/>
    </row>
    <row r="654" spans="8:8" ht="12.75">
      <c r="H654" s="12"/>
    </row>
    <row r="655" spans="8:8" ht="12.75">
      <c r="H655" s="12"/>
    </row>
    <row r="656" spans="8:8" ht="12.75">
      <c r="H656" s="12"/>
    </row>
    <row r="657" spans="8:8" ht="12.75">
      <c r="H657" s="12"/>
    </row>
    <row r="658" spans="8:8" ht="12.75">
      <c r="H658" s="12"/>
    </row>
    <row r="659" spans="8:8" ht="12.75">
      <c r="H659" s="12"/>
    </row>
    <row r="660" spans="8:8" ht="12.75">
      <c r="H660" s="12"/>
    </row>
    <row r="661" spans="8:8" ht="12.75">
      <c r="H661" s="12"/>
    </row>
    <row r="662" spans="8:8" ht="12.75">
      <c r="H662" s="12"/>
    </row>
    <row r="663" spans="8:8" ht="12.75">
      <c r="H663" s="12"/>
    </row>
    <row r="664" spans="8:8" ht="12.75">
      <c r="H664" s="12"/>
    </row>
    <row r="665" spans="8:8" ht="12.75">
      <c r="H665" s="12"/>
    </row>
    <row r="666" spans="8:8" ht="12.75">
      <c r="H666" s="12"/>
    </row>
    <row r="667" spans="8:8" ht="12.75">
      <c r="H667" s="12"/>
    </row>
    <row r="668" spans="8:8" ht="12.75">
      <c r="H668" s="12"/>
    </row>
    <row r="669" spans="8:8" ht="12.75">
      <c r="H669" s="12"/>
    </row>
    <row r="670" spans="8:8" ht="12.75">
      <c r="H670" s="12"/>
    </row>
    <row r="671" spans="8:8" ht="12.75">
      <c r="H671" s="12"/>
    </row>
    <row r="672" spans="8:8" ht="12.75">
      <c r="H672" s="12"/>
    </row>
    <row r="673" spans="8:8" ht="12.75">
      <c r="H673" s="12"/>
    </row>
    <row r="674" spans="8:8" ht="12.75">
      <c r="H674" s="12"/>
    </row>
    <row r="675" spans="8:8" ht="12.75">
      <c r="H675" s="12"/>
    </row>
    <row r="676" spans="8:8" ht="12.75">
      <c r="H676" s="12"/>
    </row>
    <row r="677" spans="8:8" ht="12.75">
      <c r="H677" s="12"/>
    </row>
    <row r="678" spans="8:8" ht="12.75">
      <c r="H678" s="12"/>
    </row>
    <row r="679" spans="8:8" ht="12.75">
      <c r="H679" s="12"/>
    </row>
    <row r="680" spans="8:8" ht="12.75">
      <c r="H680" s="12"/>
    </row>
    <row r="681" spans="8:8" ht="12.75">
      <c r="H681" s="12"/>
    </row>
    <row r="682" spans="8:8" ht="12.75">
      <c r="H682" s="12"/>
    </row>
    <row r="683" spans="8:8" ht="12.75">
      <c r="H683" s="12"/>
    </row>
    <row r="684" spans="8:8" ht="12.75">
      <c r="H684" s="12"/>
    </row>
    <row r="685" spans="8:8" ht="12.75">
      <c r="H685" s="12"/>
    </row>
    <row r="686" spans="8:8" ht="12.75">
      <c r="H686" s="12"/>
    </row>
    <row r="687" spans="8:8" ht="12.75">
      <c r="H687" s="12"/>
    </row>
    <row r="688" spans="8:8" ht="12.75">
      <c r="H688" s="12"/>
    </row>
    <row r="689" spans="8:8" ht="12.75">
      <c r="H689" s="12"/>
    </row>
    <row r="690" spans="8:8" ht="12.75">
      <c r="H690" s="12"/>
    </row>
    <row r="691" spans="8:8" ht="12.75">
      <c r="H691" s="12"/>
    </row>
    <row r="692" spans="8:8" ht="12.75">
      <c r="H692" s="12"/>
    </row>
    <row r="693" spans="8:8" ht="12.75">
      <c r="H693" s="12"/>
    </row>
    <row r="694" spans="8:8" ht="12.75">
      <c r="H694" s="12"/>
    </row>
    <row r="695" spans="8:8" ht="12.75">
      <c r="H695" s="12"/>
    </row>
    <row r="696" spans="8:8" ht="12.75">
      <c r="H696" s="12"/>
    </row>
    <row r="697" spans="8:8" ht="12.75">
      <c r="H697" s="12"/>
    </row>
    <row r="698" spans="8:8" ht="12.75">
      <c r="H698" s="12"/>
    </row>
    <row r="699" spans="8:8" ht="12.75">
      <c r="H699" s="12"/>
    </row>
    <row r="700" spans="8:8" ht="12.75">
      <c r="H700" s="12"/>
    </row>
    <row r="701" spans="8:8" ht="12.75">
      <c r="H701" s="12"/>
    </row>
    <row r="702" spans="8:8" ht="12.75">
      <c r="H702" s="12"/>
    </row>
    <row r="703" spans="8:8" ht="12.75">
      <c r="H703" s="12"/>
    </row>
    <row r="704" spans="8:8" ht="12.75">
      <c r="H704" s="12"/>
    </row>
    <row r="705" spans="8:8" ht="12.75">
      <c r="H705" s="12"/>
    </row>
    <row r="706" spans="8:8" ht="12.75">
      <c r="H706" s="12"/>
    </row>
    <row r="707" spans="8:8" ht="12.75">
      <c r="H707" s="12"/>
    </row>
    <row r="708" spans="8:8" ht="12.75">
      <c r="H708" s="12"/>
    </row>
    <row r="709" spans="8:8" ht="12.75">
      <c r="H709" s="12"/>
    </row>
    <row r="710" spans="8:8" ht="12.75">
      <c r="H710" s="12"/>
    </row>
    <row r="711" spans="8:8" ht="12.75">
      <c r="H711" s="12"/>
    </row>
    <row r="712" spans="8:8" ht="12.75">
      <c r="H712" s="12"/>
    </row>
    <row r="713" spans="8:8" ht="12.75">
      <c r="H713" s="12"/>
    </row>
    <row r="714" spans="8:8" ht="12.75">
      <c r="H714" s="12"/>
    </row>
    <row r="715" spans="8:8" ht="12.75">
      <c r="H715" s="12"/>
    </row>
    <row r="716" spans="8:8" ht="12.75">
      <c r="H716" s="12"/>
    </row>
    <row r="717" spans="8:8" ht="12.75">
      <c r="H717" s="12"/>
    </row>
    <row r="718" spans="8:8" ht="12.75">
      <c r="H718" s="12"/>
    </row>
    <row r="719" spans="8:8" ht="12.75">
      <c r="H719" s="12"/>
    </row>
    <row r="720" spans="8:8" ht="12.75">
      <c r="H720" s="12"/>
    </row>
    <row r="721" spans="8:8" ht="12.75">
      <c r="H721" s="12"/>
    </row>
    <row r="722" spans="8:8" ht="12.75">
      <c r="H722" s="12"/>
    </row>
    <row r="723" spans="8:8" ht="12.75">
      <c r="H723" s="12"/>
    </row>
    <row r="724" spans="8:8" ht="12.75">
      <c r="H724" s="12"/>
    </row>
    <row r="725" spans="8:8" ht="12.75">
      <c r="H725" s="12"/>
    </row>
    <row r="726" spans="8:8" ht="12.75">
      <c r="H726" s="12"/>
    </row>
    <row r="727" spans="8:8" ht="12.75">
      <c r="H727" s="12"/>
    </row>
    <row r="728" spans="8:8" ht="12.75">
      <c r="H728" s="12"/>
    </row>
    <row r="729" spans="8:8" ht="12.75">
      <c r="H729" s="12"/>
    </row>
    <row r="730" spans="8:8" ht="12.75">
      <c r="H730" s="12"/>
    </row>
    <row r="731" spans="8:8" ht="12.75">
      <c r="H731" s="12"/>
    </row>
    <row r="732" spans="8:8" ht="12.75">
      <c r="H732" s="12"/>
    </row>
    <row r="733" spans="8:8" ht="12.75">
      <c r="H733" s="12"/>
    </row>
    <row r="734" spans="8:8" ht="12.75">
      <c r="H734" s="12"/>
    </row>
    <row r="735" spans="8:8" ht="12.75">
      <c r="H735" s="12"/>
    </row>
    <row r="736" spans="8:8" ht="12.75">
      <c r="H736" s="12"/>
    </row>
    <row r="737" spans="8:8" ht="12.75">
      <c r="H737" s="12"/>
    </row>
    <row r="738" spans="8:8" ht="12.75">
      <c r="H738" s="12"/>
    </row>
    <row r="739" spans="8:8" ht="12.75">
      <c r="H739" s="12"/>
    </row>
    <row r="740" spans="8:8" ht="12.75">
      <c r="H740" s="12"/>
    </row>
    <row r="741" spans="8:8" ht="12.75">
      <c r="H741" s="12"/>
    </row>
    <row r="742" spans="8:8" ht="12.75">
      <c r="H742" s="12"/>
    </row>
    <row r="743" spans="8:8" ht="12.75">
      <c r="H743" s="12"/>
    </row>
    <row r="744" spans="8:8" ht="12.75">
      <c r="H744" s="12"/>
    </row>
    <row r="745" spans="8:8" ht="12.75">
      <c r="H745" s="12"/>
    </row>
    <row r="746" spans="8:8" ht="12.75">
      <c r="H746" s="12"/>
    </row>
    <row r="747" spans="8:8" ht="12.75">
      <c r="H747" s="12"/>
    </row>
    <row r="748" spans="8:8" ht="12.75">
      <c r="H748" s="12"/>
    </row>
    <row r="749" spans="8:8" ht="12.75">
      <c r="H749" s="12"/>
    </row>
    <row r="750" spans="8:8" ht="12.75">
      <c r="H750" s="12"/>
    </row>
    <row r="751" spans="8:8" ht="12.75">
      <c r="H751" s="12"/>
    </row>
    <row r="752" spans="8:8" ht="12.75">
      <c r="H752" s="12"/>
    </row>
    <row r="753" spans="8:8" ht="12.75">
      <c r="H753" s="12"/>
    </row>
    <row r="754" spans="8:8" ht="12.75">
      <c r="H754" s="12"/>
    </row>
    <row r="755" spans="8:8" ht="12.75">
      <c r="H755" s="12"/>
    </row>
    <row r="756" spans="8:8" ht="12.75">
      <c r="H756" s="12"/>
    </row>
    <row r="757" spans="8:8" ht="12.75">
      <c r="H757" s="12"/>
    </row>
    <row r="758" spans="8:8" ht="12.75">
      <c r="H758" s="12"/>
    </row>
    <row r="759" spans="8:8" ht="12.75">
      <c r="H759" s="12"/>
    </row>
    <row r="760" spans="8:8" ht="12.75">
      <c r="H760" s="12"/>
    </row>
    <row r="761" spans="8:8" ht="12.75">
      <c r="H761" s="12"/>
    </row>
    <row r="762" spans="8:8" ht="12.75">
      <c r="H762" s="12"/>
    </row>
    <row r="763" spans="8:8" ht="12.75">
      <c r="H763" s="12"/>
    </row>
    <row r="764" spans="8:8" ht="12.75">
      <c r="H764" s="12"/>
    </row>
    <row r="765" spans="8:8" ht="12.75">
      <c r="H765" s="12"/>
    </row>
    <row r="766" spans="8:8" ht="12.75">
      <c r="H766" s="12"/>
    </row>
    <row r="767" spans="8:8" ht="12.75">
      <c r="H767" s="12"/>
    </row>
    <row r="768" spans="8:8" ht="12.75">
      <c r="H768" s="12"/>
    </row>
    <row r="769" spans="8:8" ht="12.75">
      <c r="H769" s="12"/>
    </row>
    <row r="770" spans="8:8" ht="12.75">
      <c r="H770" s="12"/>
    </row>
    <row r="771" spans="8:8" ht="12.75">
      <c r="H771" s="12"/>
    </row>
    <row r="772" spans="8:8" ht="12.75">
      <c r="H772" s="12"/>
    </row>
    <row r="773" spans="8:8" ht="12.75">
      <c r="H773" s="12"/>
    </row>
    <row r="774" spans="8:8" ht="12.75">
      <c r="H774" s="12"/>
    </row>
    <row r="775" spans="8:8" ht="12.75">
      <c r="H775" s="12"/>
    </row>
    <row r="776" spans="8:8" ht="12.75">
      <c r="H776" s="12"/>
    </row>
    <row r="777" spans="8:8" ht="12.75">
      <c r="H777" s="12"/>
    </row>
    <row r="778" spans="8:8" ht="12.75">
      <c r="H778" s="12"/>
    </row>
    <row r="779" spans="8:8" ht="12.75">
      <c r="H779" s="12"/>
    </row>
    <row r="780" spans="8:8" ht="12.75">
      <c r="H780" s="12"/>
    </row>
    <row r="781" spans="8:8" ht="12.75">
      <c r="H781" s="12"/>
    </row>
    <row r="782" spans="8:8" ht="12.75">
      <c r="H782" s="12"/>
    </row>
    <row r="783" spans="8:8" ht="12.75">
      <c r="H783" s="12"/>
    </row>
    <row r="784" spans="8:8" ht="12.75">
      <c r="H784" s="12"/>
    </row>
    <row r="785" spans="8:8" ht="12.75">
      <c r="H785" s="12"/>
    </row>
    <row r="786" spans="8:8" ht="12.75">
      <c r="H786" s="12"/>
    </row>
    <row r="787" spans="8:8" ht="12.75">
      <c r="H787" s="12"/>
    </row>
    <row r="788" spans="8:8" ht="12.75">
      <c r="H788" s="12"/>
    </row>
    <row r="789" spans="8:8" ht="12.75">
      <c r="H789" s="12"/>
    </row>
    <row r="790" spans="8:8" ht="12.75">
      <c r="H790" s="12"/>
    </row>
    <row r="791" spans="8:8" ht="12.75">
      <c r="H791" s="12"/>
    </row>
    <row r="792" spans="8:8" ht="12.75">
      <c r="H792" s="12"/>
    </row>
    <row r="793" spans="8:8" ht="12.75">
      <c r="H793" s="12"/>
    </row>
    <row r="794" spans="8:8" ht="12.75">
      <c r="H794" s="12"/>
    </row>
    <row r="795" spans="8:8" ht="12.75">
      <c r="H795" s="12"/>
    </row>
    <row r="796" spans="8:8" ht="12.75">
      <c r="H796" s="12"/>
    </row>
    <row r="797" spans="8:8" ht="12.75">
      <c r="H797" s="12"/>
    </row>
    <row r="798" spans="8:8" ht="12.75">
      <c r="H798" s="12"/>
    </row>
    <row r="799" spans="8:8" ht="12.75">
      <c r="H799" s="12"/>
    </row>
    <row r="800" spans="8:8" ht="12.75">
      <c r="H800" s="12"/>
    </row>
    <row r="801" spans="8:8" ht="12.75">
      <c r="H801" s="12"/>
    </row>
    <row r="802" spans="8:8" ht="12.75">
      <c r="H802" s="12"/>
    </row>
    <row r="803" spans="8:8" ht="12.75">
      <c r="H803" s="12"/>
    </row>
    <row r="804" spans="8:8" ht="12.75">
      <c r="H804" s="12"/>
    </row>
    <row r="805" spans="8:8" ht="12.75">
      <c r="H805" s="12"/>
    </row>
    <row r="806" spans="8:8" ht="12.75">
      <c r="H806" s="12"/>
    </row>
    <row r="807" spans="8:8" ht="12.75">
      <c r="H807" s="12"/>
    </row>
    <row r="808" spans="8:8" ht="12.75">
      <c r="H808" s="12"/>
    </row>
    <row r="809" spans="8:8" ht="12.75">
      <c r="H809" s="12"/>
    </row>
    <row r="810" spans="8:8" ht="12.75">
      <c r="H810" s="12"/>
    </row>
    <row r="811" spans="8:8" ht="12.75">
      <c r="H811" s="12"/>
    </row>
    <row r="812" spans="8:8" ht="12.75">
      <c r="H812" s="12"/>
    </row>
    <row r="813" spans="8:8" ht="12.75">
      <c r="H813" s="12"/>
    </row>
    <row r="814" spans="8:8" ht="12.75">
      <c r="H814" s="12"/>
    </row>
    <row r="815" spans="8:8" ht="12.75">
      <c r="H815" s="12"/>
    </row>
    <row r="816" spans="8:8" ht="12.75">
      <c r="H816" s="12"/>
    </row>
    <row r="817" spans="8:8" ht="12.75">
      <c r="H817" s="12"/>
    </row>
    <row r="818" spans="8:8" ht="12.75">
      <c r="H818" s="12"/>
    </row>
    <row r="819" spans="8:8" ht="12.75">
      <c r="H819" s="12"/>
    </row>
    <row r="820" spans="8:8" ht="12.75">
      <c r="H820" s="12"/>
    </row>
    <row r="821" spans="8:8" ht="12.75">
      <c r="H821" s="12"/>
    </row>
    <row r="822" spans="8:8" ht="12.75">
      <c r="H822" s="12"/>
    </row>
    <row r="823" spans="8:8" ht="12.75">
      <c r="H823" s="12"/>
    </row>
    <row r="824" spans="8:8" ht="12.75">
      <c r="H824" s="12"/>
    </row>
    <row r="825" spans="8:8" ht="12.75">
      <c r="H825" s="12"/>
    </row>
    <row r="826" spans="8:8" ht="12.75">
      <c r="H826" s="12"/>
    </row>
    <row r="827" spans="8:8" ht="12.75">
      <c r="H827" s="12"/>
    </row>
    <row r="828" spans="8:8" ht="12.75">
      <c r="H828" s="12"/>
    </row>
    <row r="829" spans="8:8" ht="12.75">
      <c r="H829" s="12"/>
    </row>
    <row r="830" spans="8:8" ht="12.75">
      <c r="H830" s="12"/>
    </row>
    <row r="831" spans="8:8" ht="12.75">
      <c r="H831" s="12"/>
    </row>
    <row r="832" spans="8:8" ht="12.75">
      <c r="H832" s="12"/>
    </row>
    <row r="833" spans="8:8" ht="12.75">
      <c r="H833" s="12"/>
    </row>
    <row r="834" spans="8:8" ht="12.75">
      <c r="H834" s="12"/>
    </row>
    <row r="835" spans="8:8" ht="12.75">
      <c r="H835" s="12"/>
    </row>
    <row r="836" spans="8:8" ht="12.75">
      <c r="H836" s="12"/>
    </row>
    <row r="837" spans="8:8" ht="12.75">
      <c r="H837" s="12"/>
    </row>
    <row r="838" spans="8:8" ht="12.75">
      <c r="H838" s="12"/>
    </row>
    <row r="839" spans="8:8" ht="12.75">
      <c r="H839" s="12"/>
    </row>
    <row r="840" spans="8:8" ht="12.75">
      <c r="H840" s="12"/>
    </row>
    <row r="841" spans="8:8" ht="12.75">
      <c r="H841" s="12"/>
    </row>
    <row r="842" spans="8:8" ht="12.75">
      <c r="H842" s="12"/>
    </row>
    <row r="843" spans="8:8" ht="12.75">
      <c r="H843" s="12"/>
    </row>
    <row r="844" spans="8:8" ht="12.75">
      <c r="H844" s="12"/>
    </row>
    <row r="845" spans="8:8" ht="12.75">
      <c r="H845" s="12"/>
    </row>
    <row r="846" spans="8:8" ht="12.75">
      <c r="H846" s="12"/>
    </row>
    <row r="847" spans="8:8" ht="12.75">
      <c r="H847" s="12"/>
    </row>
    <row r="848" spans="8:8" ht="12.75">
      <c r="H848" s="12"/>
    </row>
    <row r="849" spans="8:8" ht="12.75">
      <c r="H849" s="12"/>
    </row>
    <row r="850" spans="8:8" ht="12.75">
      <c r="H850" s="12"/>
    </row>
    <row r="851" spans="8:8" ht="12.75">
      <c r="H851" s="12"/>
    </row>
    <row r="852" spans="8:8" ht="12.75">
      <c r="H852" s="12"/>
    </row>
    <row r="853" spans="8:8" ht="12.75">
      <c r="H853" s="12"/>
    </row>
    <row r="854" spans="8:8" ht="12.75">
      <c r="H854" s="12"/>
    </row>
    <row r="855" spans="8:8" ht="12.75">
      <c r="H855" s="12"/>
    </row>
    <row r="856" spans="8:8" ht="12.75">
      <c r="H856" s="12"/>
    </row>
    <row r="857" spans="8:8" ht="12.75">
      <c r="H857" s="12"/>
    </row>
    <row r="858" spans="8:8" ht="12.75">
      <c r="H858" s="12"/>
    </row>
    <row r="859" spans="8:8" ht="12.75">
      <c r="H859" s="12"/>
    </row>
    <row r="860" spans="8:8" ht="12.75">
      <c r="H860" s="12"/>
    </row>
    <row r="861" spans="8:8" ht="12.75">
      <c r="H861" s="12"/>
    </row>
    <row r="862" spans="8:8" ht="12.75">
      <c r="H862" s="12"/>
    </row>
    <row r="863" spans="8:8" ht="12.75">
      <c r="H863" s="12"/>
    </row>
    <row r="864" spans="8:8" ht="12.75">
      <c r="H864" s="12"/>
    </row>
    <row r="865" spans="8:8" ht="12.75">
      <c r="H865" s="12"/>
    </row>
    <row r="866" spans="8:8" ht="12.75">
      <c r="H866" s="12"/>
    </row>
    <row r="867" spans="8:8" ht="12.75">
      <c r="H867" s="12"/>
    </row>
    <row r="868" spans="8:8" ht="12.75">
      <c r="H868" s="12"/>
    </row>
    <row r="869" spans="8:8" ht="12.75">
      <c r="H869" s="12"/>
    </row>
    <row r="870" spans="8:8" ht="12.75">
      <c r="H870" s="12"/>
    </row>
    <row r="871" spans="8:8" ht="12.75">
      <c r="H871" s="12"/>
    </row>
    <row r="872" spans="8:8" ht="12.75">
      <c r="H872" s="12"/>
    </row>
    <row r="873" spans="8:8" ht="12.75">
      <c r="H873" s="12"/>
    </row>
    <row r="874" spans="8:8" ht="12.75">
      <c r="H874" s="12"/>
    </row>
    <row r="875" spans="8:8" ht="12.75">
      <c r="H875" s="12"/>
    </row>
    <row r="876" spans="8:8" ht="12.75">
      <c r="H876" s="12"/>
    </row>
    <row r="877" spans="8:8" ht="12.75">
      <c r="H877" s="12"/>
    </row>
    <row r="878" spans="8:8" ht="12.75">
      <c r="H878" s="12"/>
    </row>
    <row r="879" spans="8:8" ht="12.75">
      <c r="H879" s="12"/>
    </row>
    <row r="880" spans="8:8" ht="12.75">
      <c r="H880" s="12"/>
    </row>
    <row r="881" spans="8:8" ht="12.75">
      <c r="H881" s="12"/>
    </row>
    <row r="882" spans="8:8" ht="12.75">
      <c r="H882" s="12"/>
    </row>
    <row r="883" spans="8:8" ht="12.75">
      <c r="H883" s="12"/>
    </row>
    <row r="884" spans="8:8" ht="12.75">
      <c r="H884" s="12"/>
    </row>
    <row r="885" spans="8:8" ht="12.75">
      <c r="H885" s="12"/>
    </row>
    <row r="886" spans="8:8" ht="12.75">
      <c r="H886" s="12"/>
    </row>
    <row r="887" spans="8:8" ht="12.75">
      <c r="H887" s="12"/>
    </row>
    <row r="888" spans="8:8" ht="12.75">
      <c r="H888" s="12"/>
    </row>
    <row r="889" spans="8:8" ht="12.75">
      <c r="H889" s="12"/>
    </row>
    <row r="890" spans="8:8" ht="12.75">
      <c r="H890" s="12"/>
    </row>
    <row r="891" spans="8:8" ht="12.75">
      <c r="H891" s="12"/>
    </row>
    <row r="892" spans="8:8" ht="12.75">
      <c r="H892" s="12"/>
    </row>
    <row r="893" spans="8:8" ht="12.75">
      <c r="H893" s="12"/>
    </row>
    <row r="894" spans="8:8" ht="12.75">
      <c r="H894" s="12"/>
    </row>
    <row r="895" spans="8:8" ht="12.75">
      <c r="H895" s="12"/>
    </row>
    <row r="896" spans="8:8" ht="12.75">
      <c r="H896" s="12"/>
    </row>
    <row r="897" spans="8:8" ht="12.75">
      <c r="H897" s="12"/>
    </row>
    <row r="898" spans="8:8" ht="12.75">
      <c r="H898" s="12"/>
    </row>
    <row r="899" spans="8:8" ht="12.75">
      <c r="H899" s="12"/>
    </row>
    <row r="900" spans="8:8" ht="12.75">
      <c r="H900" s="12"/>
    </row>
    <row r="901" spans="8:8" ht="12.75">
      <c r="H901" s="12"/>
    </row>
    <row r="902" spans="8:8" ht="12.75">
      <c r="H902" s="12"/>
    </row>
    <row r="903" spans="8:8" ht="12.75">
      <c r="H903" s="12"/>
    </row>
    <row r="904" spans="8:8" ht="12.75">
      <c r="H904" s="12"/>
    </row>
    <row r="905" spans="8:8" ht="12.75">
      <c r="H905" s="12"/>
    </row>
    <row r="906" spans="8:8" ht="12.75">
      <c r="H906" s="12"/>
    </row>
    <row r="907" spans="8:8" ht="12.75">
      <c r="H907" s="12"/>
    </row>
    <row r="908" spans="8:8" ht="12.75">
      <c r="H908" s="12"/>
    </row>
    <row r="909" spans="8:8" ht="12.75">
      <c r="H909" s="12"/>
    </row>
    <row r="910" spans="8:8" ht="12.75">
      <c r="H910" s="12"/>
    </row>
    <row r="911" spans="8:8" ht="12.75">
      <c r="H911" s="12"/>
    </row>
    <row r="912" spans="8:8" ht="12.75">
      <c r="H912" s="12"/>
    </row>
    <row r="913" spans="8:8" ht="12.75">
      <c r="H913" s="12"/>
    </row>
    <row r="914" spans="8:8" ht="12.75">
      <c r="H914" s="12"/>
    </row>
    <row r="915" spans="8:8" ht="12.75">
      <c r="H915" s="12"/>
    </row>
    <row r="916" spans="8:8" ht="12.75">
      <c r="H916" s="12"/>
    </row>
    <row r="917" spans="8:8" ht="12.75">
      <c r="H917" s="12"/>
    </row>
    <row r="918" spans="8:8" ht="12.75">
      <c r="H918" s="12"/>
    </row>
    <row r="919" spans="8:8" ht="12.75">
      <c r="H919" s="12"/>
    </row>
    <row r="920" spans="8:8" ht="12.75">
      <c r="H920" s="12"/>
    </row>
    <row r="921" spans="8:8" ht="12.75">
      <c r="H921" s="12"/>
    </row>
    <row r="922" spans="8:8" ht="12.75">
      <c r="H922" s="12"/>
    </row>
    <row r="923" spans="8:8" ht="12.75">
      <c r="H923" s="12"/>
    </row>
    <row r="924" spans="8:8" ht="12.75">
      <c r="H924" s="12"/>
    </row>
    <row r="925" spans="8:8" ht="12.75">
      <c r="H925" s="12"/>
    </row>
    <row r="926" spans="8:8" ht="12.75">
      <c r="H926" s="12"/>
    </row>
    <row r="927" spans="8:8" ht="12.75">
      <c r="H927" s="12"/>
    </row>
    <row r="928" spans="8:8" ht="12.75">
      <c r="H928" s="12"/>
    </row>
    <row r="929" spans="8:8" ht="12.75">
      <c r="H929" s="12"/>
    </row>
    <row r="930" spans="8:8" ht="12.75">
      <c r="H930" s="12"/>
    </row>
    <row r="931" spans="8:8" ht="12.75">
      <c r="H931" s="12"/>
    </row>
    <row r="932" spans="8:8" ht="12.75">
      <c r="H932" s="12"/>
    </row>
    <row r="933" spans="8:8" ht="12.75">
      <c r="H933" s="12"/>
    </row>
    <row r="934" spans="8:8" ht="12.75">
      <c r="H934" s="12"/>
    </row>
    <row r="935" spans="8:8" ht="12.75">
      <c r="H935" s="12"/>
    </row>
    <row r="936" spans="8:8" ht="12.75">
      <c r="H936" s="12"/>
    </row>
    <row r="937" spans="8:8" ht="12.75">
      <c r="H937" s="12"/>
    </row>
    <row r="938" spans="8:8" ht="12.75">
      <c r="H938" s="12"/>
    </row>
    <row r="939" spans="8:8" ht="12.75">
      <c r="H939" s="12"/>
    </row>
    <row r="940" spans="8:8" ht="12.75">
      <c r="H940" s="12"/>
    </row>
    <row r="941" spans="8:8" ht="12.75">
      <c r="H941" s="12"/>
    </row>
    <row r="942" spans="8:8" ht="12.75">
      <c r="H942" s="12"/>
    </row>
    <row r="943" spans="8:8" ht="12.75">
      <c r="H943" s="12"/>
    </row>
    <row r="944" spans="8:8" ht="12.75">
      <c r="H944" s="12"/>
    </row>
    <row r="945" spans="8:8" ht="12.75">
      <c r="H945" s="12"/>
    </row>
    <row r="946" spans="8:8" ht="12.75">
      <c r="H946" s="12"/>
    </row>
    <row r="947" spans="8:8" ht="12.75">
      <c r="H947" s="12"/>
    </row>
    <row r="948" spans="8:8" ht="12.75">
      <c r="H948" s="12"/>
    </row>
    <row r="949" spans="8:8" ht="12.75">
      <c r="H949" s="12"/>
    </row>
    <row r="950" spans="8:8" ht="12.75">
      <c r="H950" s="12"/>
    </row>
    <row r="951" spans="8:8" ht="12.75">
      <c r="H951" s="12"/>
    </row>
    <row r="952" spans="8:8" ht="12.75">
      <c r="H952" s="12"/>
    </row>
    <row r="953" spans="8:8" ht="12.75">
      <c r="H953" s="12"/>
    </row>
    <row r="954" spans="8:8" ht="12.75">
      <c r="H954" s="12"/>
    </row>
    <row r="955" spans="8:8" ht="12.75">
      <c r="H955" s="12"/>
    </row>
    <row r="956" spans="8:8" ht="12.75">
      <c r="H956" s="12"/>
    </row>
    <row r="957" spans="8:8" ht="12.75">
      <c r="H957" s="12"/>
    </row>
    <row r="958" spans="8:8" ht="12.75">
      <c r="H958" s="12"/>
    </row>
    <row r="959" spans="8:8" ht="12.75">
      <c r="H959" s="12"/>
    </row>
    <row r="960" spans="8:8" ht="12.75">
      <c r="H960" s="12"/>
    </row>
    <row r="961" spans="8:8" ht="12.75">
      <c r="H961" s="12"/>
    </row>
    <row r="962" spans="8:8" ht="12.75">
      <c r="H962" s="12"/>
    </row>
    <row r="963" spans="8:8" ht="12.75">
      <c r="H963" s="12"/>
    </row>
    <row r="964" spans="8:8" ht="12.75">
      <c r="H964" s="12"/>
    </row>
    <row r="965" spans="8:8" ht="12.75">
      <c r="H965" s="12"/>
    </row>
    <row r="966" spans="8:8" ht="12.75">
      <c r="H966" s="12"/>
    </row>
    <row r="967" spans="8:8" ht="12.75">
      <c r="H967" s="12"/>
    </row>
    <row r="968" spans="8:8" ht="12.75">
      <c r="H968" s="12"/>
    </row>
    <row r="969" spans="8:8" ht="12.75">
      <c r="H969" s="12"/>
    </row>
    <row r="970" spans="8:8" ht="12.75">
      <c r="H970" s="12"/>
    </row>
    <row r="971" spans="8:8" ht="12.75">
      <c r="H971" s="12"/>
    </row>
    <row r="972" spans="8:8" ht="12.75">
      <c r="H972" s="12"/>
    </row>
    <row r="973" spans="8:8" ht="12.75">
      <c r="H973" s="12"/>
    </row>
    <row r="974" spans="8:8" ht="12.75">
      <c r="H974" s="12"/>
    </row>
    <row r="975" spans="8:8" ht="12.75">
      <c r="H975" s="12"/>
    </row>
    <row r="976" spans="8:8" ht="12.75">
      <c r="H976" s="12"/>
    </row>
    <row r="977" spans="8:8" ht="12.75">
      <c r="H977" s="12"/>
    </row>
    <row r="978" spans="8:8" ht="12.75">
      <c r="H978" s="12"/>
    </row>
    <row r="979" spans="8:8" ht="12.75">
      <c r="H979" s="12"/>
    </row>
    <row r="980" spans="8:8" ht="12.75">
      <c r="H980" s="12"/>
    </row>
    <row r="981" spans="8:8" ht="12.75">
      <c r="H981" s="12"/>
    </row>
    <row r="982" spans="8:8" ht="12.75">
      <c r="H982" s="12"/>
    </row>
    <row r="983" spans="8:8" ht="12.75">
      <c r="H983" s="12"/>
    </row>
    <row r="984" spans="8:8" ht="12.75">
      <c r="H984" s="12"/>
    </row>
    <row r="985" spans="8:8" ht="12.75">
      <c r="H985" s="12"/>
    </row>
    <row r="986" spans="8:8" ht="12.75">
      <c r="H986" s="12"/>
    </row>
    <row r="987" spans="8:8" ht="12.75">
      <c r="H987" s="12"/>
    </row>
    <row r="988" spans="8:8" ht="12.75">
      <c r="H988" s="12"/>
    </row>
    <row r="989" spans="8:8" ht="12.75">
      <c r="H989" s="12"/>
    </row>
    <row r="990" spans="8:8" ht="12.75">
      <c r="H990" s="12"/>
    </row>
    <row r="991" spans="8:8" ht="12.75">
      <c r="H991" s="12"/>
    </row>
    <row r="992" spans="8:8" ht="12.75">
      <c r="H992" s="12"/>
    </row>
    <row r="993" spans="8:8" ht="12.75">
      <c r="H993" s="12"/>
    </row>
    <row r="994" spans="8:8" ht="12.75">
      <c r="H994" s="12"/>
    </row>
    <row r="995" spans="8:8" ht="12.75">
      <c r="H995" s="12"/>
    </row>
    <row r="996" spans="8:8" ht="12.75">
      <c r="H996" s="12"/>
    </row>
    <row r="997" spans="8:8" ht="12.75">
      <c r="H997" s="12"/>
    </row>
    <row r="998" spans="8:8" ht="12.75">
      <c r="H998" s="12"/>
    </row>
    <row r="999" spans="8:8" ht="12.75">
      <c r="H999" s="12"/>
    </row>
    <row r="1000" spans="8:8" ht="12.75">
      <c r="H1000" s="12"/>
    </row>
    <row r="1001" spans="8:8" ht="12.75">
      <c r="H1001" s="12"/>
    </row>
    <row r="1002" spans="8:8" ht="12.75">
      <c r="H1002" s="12"/>
    </row>
    <row r="1003" spans="8:8" ht="12.75">
      <c r="H1003" s="12"/>
    </row>
    <row r="1004" spans="8:8" ht="12.75">
      <c r="H1004" s="12"/>
    </row>
    <row r="1005" spans="8:8" ht="12.75">
      <c r="H1005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0"/>
  <sheetViews>
    <sheetView workbookViewId="0"/>
  </sheetViews>
  <sheetFormatPr baseColWidth="10" defaultColWidth="14.42578125" defaultRowHeight="15.75" customHeight="1"/>
  <cols>
    <col min="1" max="1" width="46.140625" customWidth="1"/>
    <col min="2" max="2" width="15.85546875" customWidth="1"/>
    <col min="3" max="3" width="6.85546875" customWidth="1"/>
    <col min="4" max="4" width="7.85546875" customWidth="1"/>
    <col min="5" max="5" width="19.28515625" customWidth="1"/>
    <col min="6" max="6" width="16.85546875" customWidth="1"/>
    <col min="7" max="8" width="17.28515625" customWidth="1"/>
    <col min="9" max="9" width="21.140625" customWidth="1"/>
    <col min="10" max="10" width="21.7109375" customWidth="1"/>
    <col min="11" max="11" width="14.85546875" customWidth="1"/>
    <col min="12" max="12" width="14.140625" customWidth="1"/>
    <col min="13" max="13" width="15.7109375" customWidth="1"/>
  </cols>
  <sheetData>
    <row r="1" spans="1:13" ht="15.75" customHeight="1">
      <c r="A1" s="31" t="s">
        <v>0</v>
      </c>
      <c r="B1" s="31" t="s">
        <v>1</v>
      </c>
      <c r="C1" s="31" t="s">
        <v>8</v>
      </c>
      <c r="D1" s="32" t="s">
        <v>89</v>
      </c>
      <c r="E1" s="32" t="s">
        <v>77</v>
      </c>
      <c r="F1" s="32" t="s">
        <v>78</v>
      </c>
      <c r="G1" s="32" t="s">
        <v>79</v>
      </c>
      <c r="H1" s="15" t="s">
        <v>80</v>
      </c>
      <c r="I1" s="32" t="s">
        <v>81</v>
      </c>
      <c r="J1" s="15" t="s">
        <v>82</v>
      </c>
      <c r="K1" s="32" t="s">
        <v>83</v>
      </c>
      <c r="L1" s="15" t="s">
        <v>84</v>
      </c>
      <c r="M1" s="15" t="s">
        <v>85</v>
      </c>
    </row>
    <row r="2" spans="1:13" ht="15.75" customHeight="1">
      <c r="A2" s="33" t="s">
        <v>60</v>
      </c>
      <c r="B2" s="16">
        <v>1565</v>
      </c>
      <c r="C2" s="16">
        <v>1059</v>
      </c>
      <c r="D2" s="34">
        <f>(C2/B2)</f>
        <v>0.67667731629392969</v>
      </c>
      <c r="E2" s="35">
        <v>1880</v>
      </c>
      <c r="F2" s="35">
        <v>2386</v>
      </c>
      <c r="G2" s="35">
        <v>3444</v>
      </c>
      <c r="H2" s="16">
        <v>3444</v>
      </c>
      <c r="I2" s="21">
        <v>42725</v>
      </c>
      <c r="J2" s="21">
        <v>44481</v>
      </c>
      <c r="K2" s="36">
        <f>DATEDIF(I2,J2,"d")</f>
        <v>1756</v>
      </c>
      <c r="L2" s="36">
        <f>DATEDIF(I2,J2,"M")</f>
        <v>57</v>
      </c>
      <c r="M2" s="36">
        <f>DATEDIF(I2,J2,"Y")</f>
        <v>4</v>
      </c>
    </row>
    <row r="3" spans="1:13" ht="15.75" customHeight="1">
      <c r="A3" s="37" t="s">
        <v>75</v>
      </c>
      <c r="B3" s="24">
        <f t="shared" ref="B3:C3" si="0">SUM(B2)</f>
        <v>1565</v>
      </c>
      <c r="C3" s="24">
        <f t="shared" si="0"/>
        <v>1059</v>
      </c>
      <c r="D3" s="16"/>
      <c r="E3" s="16"/>
      <c r="F3" s="16"/>
      <c r="G3" s="16"/>
      <c r="H3" s="16"/>
      <c r="J3" s="39" t="s">
        <v>86</v>
      </c>
      <c r="K3" s="42">
        <f t="shared" ref="K3:M3" si="1">MEDIAN(K2)</f>
        <v>1756</v>
      </c>
      <c r="L3" s="42">
        <f t="shared" si="1"/>
        <v>57</v>
      </c>
      <c r="M3" s="42">
        <f t="shared" si="1"/>
        <v>4</v>
      </c>
    </row>
    <row r="5" spans="1:13" ht="15.75" customHeight="1">
      <c r="A5" s="33"/>
      <c r="B5" s="16"/>
      <c r="C5" s="16"/>
      <c r="D5" s="16"/>
      <c r="E5" s="16"/>
      <c r="F5" s="16"/>
      <c r="G5" s="16"/>
      <c r="H5" s="16"/>
    </row>
    <row r="6" spans="1:13" ht="15.75" customHeight="1">
      <c r="A6" s="33"/>
      <c r="B6" s="16"/>
      <c r="C6" s="16"/>
      <c r="D6" s="16"/>
      <c r="E6" s="16"/>
      <c r="F6" s="16"/>
      <c r="G6" s="16"/>
      <c r="H6" s="16"/>
    </row>
    <row r="7" spans="1:13" ht="15.75" customHeight="1">
      <c r="A7" s="33"/>
      <c r="B7" s="16"/>
      <c r="C7" s="16"/>
      <c r="D7" s="16"/>
      <c r="E7" s="16"/>
      <c r="F7" s="16"/>
      <c r="G7" s="16"/>
      <c r="H7" s="16"/>
    </row>
    <row r="8" spans="1:13" ht="15.75" customHeight="1">
      <c r="A8" s="33"/>
      <c r="B8" s="16"/>
      <c r="C8" s="16"/>
      <c r="D8" s="16"/>
      <c r="E8" s="16"/>
      <c r="F8" s="16"/>
      <c r="G8" s="16"/>
      <c r="H8" s="16"/>
    </row>
    <row r="9" spans="1:13" ht="15.75" customHeight="1">
      <c r="A9" s="33"/>
      <c r="B9" s="16"/>
      <c r="C9" s="16"/>
      <c r="D9" s="16"/>
      <c r="E9" s="16"/>
      <c r="F9" s="16"/>
      <c r="G9" s="16"/>
      <c r="H9" s="16"/>
    </row>
    <row r="10" spans="1:13" ht="15.75" customHeight="1">
      <c r="A10" s="33"/>
      <c r="B10" s="16"/>
      <c r="C10" s="16"/>
      <c r="D10" s="16"/>
      <c r="E10" s="16"/>
      <c r="F10" s="16"/>
      <c r="G10" s="16"/>
      <c r="H10" s="16"/>
    </row>
    <row r="11" spans="1:13" ht="15.75" customHeight="1">
      <c r="A11" s="33"/>
      <c r="B11" s="16"/>
      <c r="C11" s="16"/>
      <c r="D11" s="16"/>
      <c r="E11" s="16"/>
      <c r="F11" s="16"/>
      <c r="G11" s="16"/>
      <c r="H11" s="16"/>
    </row>
    <row r="12" spans="1:13" ht="15.75" customHeight="1">
      <c r="A12" s="33"/>
      <c r="B12" s="16"/>
      <c r="C12" s="16"/>
      <c r="D12" s="16"/>
      <c r="E12" s="16"/>
      <c r="F12" s="16"/>
      <c r="G12" s="16"/>
      <c r="H12" s="16"/>
    </row>
    <row r="13" spans="1:13" ht="15.75" customHeight="1">
      <c r="A13" s="33"/>
      <c r="B13" s="16"/>
      <c r="C13" s="16"/>
      <c r="D13" s="16"/>
      <c r="E13" s="16"/>
      <c r="F13" s="16"/>
      <c r="G13" s="16"/>
      <c r="H13" s="16"/>
    </row>
    <row r="14" spans="1:13" ht="15.75" customHeight="1">
      <c r="A14" s="33"/>
      <c r="B14" s="16"/>
      <c r="C14" s="16"/>
      <c r="D14" s="16"/>
      <c r="E14" s="16"/>
      <c r="F14" s="16"/>
      <c r="G14" s="16"/>
      <c r="H14" s="16"/>
    </row>
    <row r="15" spans="1:13" ht="15.75" customHeight="1">
      <c r="A15" s="33"/>
      <c r="B15" s="16"/>
      <c r="C15" s="16"/>
      <c r="D15" s="16"/>
      <c r="E15" s="16"/>
      <c r="F15" s="16"/>
      <c r="G15" s="16"/>
      <c r="H15" s="16"/>
    </row>
    <row r="16" spans="1:13" ht="15.75" customHeight="1">
      <c r="A16" s="33"/>
      <c r="B16" s="16"/>
      <c r="C16" s="16"/>
      <c r="D16" s="16"/>
      <c r="E16" s="16"/>
      <c r="F16" s="16"/>
      <c r="G16" s="16"/>
      <c r="H16" s="16"/>
    </row>
    <row r="17" spans="1:8" ht="15.75" customHeight="1">
      <c r="A17" s="33"/>
      <c r="B17" s="16"/>
      <c r="C17" s="16"/>
      <c r="D17" s="16"/>
      <c r="E17" s="16"/>
      <c r="F17" s="16"/>
      <c r="G17" s="16"/>
      <c r="H17" s="16"/>
    </row>
    <row r="18" spans="1:8" ht="15.75" customHeight="1">
      <c r="A18" s="33"/>
      <c r="B18" s="16"/>
      <c r="C18" s="16"/>
      <c r="D18" s="16"/>
      <c r="E18" s="16"/>
      <c r="F18" s="16"/>
      <c r="G18" s="16"/>
      <c r="H18" s="16"/>
    </row>
    <row r="19" spans="1:8" ht="15.75" customHeight="1">
      <c r="A19" s="33"/>
      <c r="B19" s="16"/>
      <c r="C19" s="16"/>
      <c r="D19" s="16"/>
      <c r="E19" s="16"/>
      <c r="F19" s="16"/>
      <c r="G19" s="16"/>
      <c r="H19" s="16"/>
    </row>
    <row r="20" spans="1:8" ht="15.75" customHeight="1">
      <c r="A20" s="33"/>
      <c r="B20" s="16"/>
      <c r="C20" s="16"/>
      <c r="D20" s="16"/>
      <c r="E20" s="16"/>
      <c r="F20" s="16"/>
      <c r="G20" s="16"/>
      <c r="H20" s="16"/>
    </row>
    <row r="21" spans="1:8" ht="15.75" customHeight="1">
      <c r="A21" s="33"/>
      <c r="B21" s="16"/>
      <c r="C21" s="16"/>
      <c r="D21" s="16"/>
      <c r="E21" s="16"/>
      <c r="F21" s="16"/>
      <c r="G21" s="16"/>
      <c r="H21" s="16"/>
    </row>
    <row r="22" spans="1:8" ht="15.75" customHeight="1">
      <c r="A22" s="33"/>
      <c r="B22" s="16"/>
      <c r="C22" s="16"/>
      <c r="D22" s="16"/>
      <c r="E22" s="16"/>
      <c r="F22" s="16"/>
      <c r="G22" s="16"/>
      <c r="H22" s="16"/>
    </row>
    <row r="23" spans="1:8" ht="15">
      <c r="A23" s="33"/>
      <c r="B23" s="16"/>
      <c r="C23" s="16"/>
      <c r="D23" s="16"/>
      <c r="E23" s="16"/>
      <c r="F23" s="16"/>
      <c r="G23" s="16"/>
      <c r="H23" s="16"/>
    </row>
    <row r="24" spans="1:8" ht="15">
      <c r="A24" s="33"/>
      <c r="B24" s="16"/>
      <c r="C24" s="16"/>
      <c r="D24" s="16"/>
      <c r="E24" s="16"/>
      <c r="F24" s="16"/>
      <c r="G24" s="16"/>
      <c r="H24" s="16"/>
    </row>
    <row r="25" spans="1:8" ht="15">
      <c r="A25" s="33"/>
      <c r="B25" s="16"/>
      <c r="C25" s="16"/>
      <c r="D25" s="16"/>
      <c r="E25" s="16"/>
      <c r="F25" s="16"/>
      <c r="G25" s="16"/>
      <c r="H25" s="16"/>
    </row>
    <row r="26" spans="1:8" ht="15">
      <c r="A26" s="33"/>
      <c r="B26" s="16"/>
      <c r="C26" s="16"/>
      <c r="D26" s="16"/>
      <c r="E26" s="16"/>
      <c r="F26" s="16"/>
      <c r="G26" s="16"/>
      <c r="H26" s="16"/>
    </row>
    <row r="27" spans="1:8" ht="15">
      <c r="A27" s="33"/>
      <c r="B27" s="16"/>
      <c r="C27" s="16"/>
      <c r="D27" s="16"/>
      <c r="E27" s="16"/>
      <c r="F27" s="16"/>
      <c r="G27" s="16"/>
      <c r="H27" s="16"/>
    </row>
    <row r="28" spans="1:8" ht="15">
      <c r="A28" s="33"/>
      <c r="B28" s="16"/>
      <c r="C28" s="16"/>
      <c r="D28" s="16"/>
      <c r="E28" s="16"/>
      <c r="F28" s="16"/>
      <c r="G28" s="16"/>
      <c r="H28" s="16"/>
    </row>
    <row r="29" spans="1:8" ht="15">
      <c r="A29" s="33"/>
      <c r="B29" s="16"/>
      <c r="C29" s="16"/>
      <c r="D29" s="16"/>
      <c r="E29" s="16"/>
      <c r="F29" s="16"/>
      <c r="G29" s="16"/>
      <c r="H29" s="16"/>
    </row>
    <row r="30" spans="1:8" ht="15">
      <c r="A30" s="33"/>
      <c r="B30" s="16"/>
      <c r="C30" s="16"/>
      <c r="D30" s="16"/>
      <c r="E30" s="16"/>
      <c r="F30" s="16"/>
      <c r="G30" s="16"/>
      <c r="H30" s="16"/>
    </row>
    <row r="31" spans="1:8" ht="15">
      <c r="A31" s="33"/>
      <c r="B31" s="16"/>
      <c r="C31" s="16"/>
      <c r="D31" s="16"/>
      <c r="E31" s="16"/>
      <c r="F31" s="16"/>
      <c r="G31" s="16"/>
      <c r="H31" s="16"/>
    </row>
    <row r="32" spans="1:8" ht="15">
      <c r="A32" s="33"/>
      <c r="B32" s="16"/>
      <c r="C32" s="16"/>
      <c r="D32" s="16"/>
      <c r="E32" s="16"/>
      <c r="F32" s="16"/>
      <c r="G32" s="16"/>
      <c r="H32" s="16"/>
    </row>
    <row r="33" spans="1:8" ht="15">
      <c r="A33" s="33"/>
      <c r="B33" s="16"/>
      <c r="C33" s="16"/>
      <c r="D33" s="16"/>
      <c r="E33" s="16"/>
      <c r="F33" s="16"/>
      <c r="G33" s="16"/>
      <c r="H33" s="16"/>
    </row>
    <row r="34" spans="1:8" ht="15">
      <c r="A34" s="33"/>
      <c r="B34" s="16"/>
      <c r="C34" s="16"/>
      <c r="D34" s="16"/>
      <c r="E34" s="16"/>
      <c r="F34" s="16"/>
      <c r="G34" s="16"/>
      <c r="H34" s="16"/>
    </row>
    <row r="35" spans="1:8" ht="15">
      <c r="A35" s="33"/>
      <c r="B35" s="16"/>
      <c r="C35" s="16"/>
      <c r="D35" s="16"/>
      <c r="E35" s="16"/>
      <c r="F35" s="16"/>
      <c r="G35" s="16"/>
      <c r="H35" s="16"/>
    </row>
    <row r="36" spans="1:8" ht="15">
      <c r="A36" s="33"/>
      <c r="B36" s="16"/>
      <c r="C36" s="16"/>
      <c r="D36" s="16"/>
      <c r="E36" s="16"/>
      <c r="F36" s="16"/>
      <c r="G36" s="16"/>
      <c r="H36" s="16"/>
    </row>
    <row r="37" spans="1:8" ht="15">
      <c r="A37" s="33"/>
      <c r="B37" s="16"/>
      <c r="C37" s="16"/>
      <c r="D37" s="16"/>
      <c r="E37" s="16"/>
      <c r="F37" s="16"/>
      <c r="G37" s="16"/>
      <c r="H37" s="16"/>
    </row>
    <row r="38" spans="1:8" ht="15">
      <c r="A38" s="33"/>
      <c r="B38" s="16"/>
      <c r="C38" s="16"/>
      <c r="D38" s="16"/>
      <c r="E38" s="16"/>
      <c r="F38" s="16"/>
      <c r="G38" s="16"/>
      <c r="H38" s="16"/>
    </row>
    <row r="39" spans="1:8" ht="15">
      <c r="A39" s="33"/>
      <c r="B39" s="16"/>
      <c r="C39" s="16"/>
      <c r="D39" s="16"/>
      <c r="E39" s="16"/>
      <c r="F39" s="16"/>
      <c r="G39" s="16"/>
      <c r="H39" s="16"/>
    </row>
    <row r="40" spans="1:8" ht="15">
      <c r="D40" s="16"/>
      <c r="E40" s="16"/>
      <c r="F40" s="16"/>
      <c r="G40" s="16"/>
      <c r="H40" s="16"/>
    </row>
    <row r="41" spans="1:8" ht="15">
      <c r="D41" s="16"/>
      <c r="E41" s="16"/>
      <c r="F41" s="16"/>
      <c r="G41" s="16"/>
      <c r="H41" s="16"/>
    </row>
    <row r="42" spans="1:8" ht="15">
      <c r="D42" s="16"/>
      <c r="E42" s="16"/>
      <c r="F42" s="16"/>
      <c r="G42" s="16"/>
      <c r="H42" s="16"/>
    </row>
    <row r="43" spans="1:8" ht="15">
      <c r="A43" s="33"/>
      <c r="B43" s="16"/>
      <c r="C43" s="16"/>
      <c r="D43" s="16"/>
      <c r="E43" s="16"/>
      <c r="F43" s="16"/>
      <c r="G43" s="16"/>
      <c r="H43" s="16"/>
    </row>
    <row r="44" spans="1:8" ht="15">
      <c r="A44" s="33"/>
      <c r="B44" s="16"/>
      <c r="C44" s="16"/>
      <c r="D44" s="16"/>
      <c r="E44" s="16"/>
      <c r="F44" s="16"/>
      <c r="G44" s="16"/>
      <c r="H44" s="16"/>
    </row>
    <row r="45" spans="1:8" ht="15">
      <c r="D45" s="16"/>
      <c r="E45" s="16"/>
      <c r="F45" s="16"/>
      <c r="G45" s="16"/>
      <c r="H45" s="16"/>
    </row>
    <row r="46" spans="1:8" ht="15">
      <c r="D46" s="16"/>
      <c r="E46" s="16"/>
      <c r="F46" s="16"/>
      <c r="G46" s="16"/>
      <c r="H46" s="16"/>
    </row>
    <row r="47" spans="1:8" ht="15">
      <c r="A47" s="33"/>
      <c r="B47" s="16"/>
      <c r="C47" s="16"/>
      <c r="D47" s="16"/>
      <c r="E47" s="16"/>
      <c r="F47" s="16"/>
      <c r="G47" s="16"/>
      <c r="H47" s="16"/>
    </row>
    <row r="48" spans="1:8" ht="15">
      <c r="A48" s="33"/>
      <c r="B48" s="16"/>
      <c r="C48" s="16"/>
      <c r="D48" s="16"/>
      <c r="E48" s="16"/>
      <c r="F48" s="16"/>
      <c r="G48" s="16"/>
      <c r="H48" s="16"/>
    </row>
    <row r="49" spans="1:8" ht="15">
      <c r="A49" s="33"/>
      <c r="B49" s="16"/>
      <c r="C49" s="16"/>
      <c r="D49" s="16"/>
      <c r="E49" s="16"/>
      <c r="F49" s="16"/>
      <c r="G49" s="16"/>
      <c r="H49" s="16"/>
    </row>
    <row r="50" spans="1:8" ht="15">
      <c r="A50" s="33"/>
      <c r="B50" s="16"/>
      <c r="C50" s="16"/>
      <c r="D50" s="16"/>
      <c r="E50" s="16"/>
      <c r="F50" s="16"/>
      <c r="G50" s="16"/>
      <c r="H50" s="16"/>
    </row>
    <row r="51" spans="1:8" ht="15">
      <c r="A51" s="33"/>
      <c r="B51" s="16"/>
      <c r="C51" s="16"/>
      <c r="D51" s="16"/>
      <c r="E51" s="16"/>
      <c r="F51" s="16"/>
      <c r="G51" s="16"/>
      <c r="H51" s="16"/>
    </row>
    <row r="52" spans="1:8" ht="15">
      <c r="A52" s="33"/>
      <c r="B52" s="16"/>
      <c r="C52" s="16"/>
      <c r="D52" s="16"/>
      <c r="E52" s="16"/>
      <c r="F52" s="16"/>
      <c r="G52" s="16"/>
      <c r="H52" s="16"/>
    </row>
    <row r="53" spans="1:8" ht="15">
      <c r="A53" s="33"/>
      <c r="B53" s="16"/>
      <c r="C53" s="16"/>
      <c r="D53" s="16"/>
      <c r="E53" s="16"/>
      <c r="F53" s="16"/>
      <c r="G53" s="16"/>
      <c r="H53" s="16"/>
    </row>
    <row r="54" spans="1:8" ht="15">
      <c r="A54" s="33"/>
      <c r="B54" s="16"/>
      <c r="C54" s="16"/>
      <c r="D54" s="16"/>
      <c r="E54" s="16"/>
      <c r="F54" s="16"/>
      <c r="G54" s="16"/>
      <c r="H54" s="16"/>
    </row>
    <row r="55" spans="1:8" ht="15">
      <c r="A55" s="33"/>
      <c r="B55" s="16"/>
      <c r="C55" s="16"/>
      <c r="D55" s="16"/>
      <c r="E55" s="16"/>
      <c r="F55" s="16"/>
      <c r="G55" s="16"/>
      <c r="H55" s="16"/>
    </row>
    <row r="56" spans="1:8" ht="15">
      <c r="A56" s="33"/>
      <c r="B56" s="16"/>
      <c r="C56" s="16"/>
      <c r="D56" s="16"/>
      <c r="E56" s="16"/>
      <c r="F56" s="16"/>
      <c r="G56" s="16"/>
      <c r="H56" s="16"/>
    </row>
    <row r="57" spans="1:8" ht="15">
      <c r="A57" s="33"/>
      <c r="B57" s="16"/>
      <c r="C57" s="16"/>
      <c r="D57" s="16"/>
      <c r="E57" s="16"/>
      <c r="F57" s="16"/>
      <c r="G57" s="16"/>
      <c r="H57" s="16"/>
    </row>
    <row r="58" spans="1:8" ht="15">
      <c r="A58" s="33"/>
      <c r="B58" s="16"/>
      <c r="C58" s="16"/>
      <c r="D58" s="16"/>
      <c r="E58" s="16"/>
      <c r="F58" s="16"/>
      <c r="G58" s="16"/>
      <c r="H58" s="16"/>
    </row>
    <row r="59" spans="1:8" ht="15">
      <c r="A59" s="33"/>
      <c r="B59" s="16"/>
      <c r="C59" s="16"/>
      <c r="D59" s="16"/>
      <c r="E59" s="16"/>
      <c r="F59" s="16"/>
      <c r="G59" s="16"/>
      <c r="H59" s="16"/>
    </row>
    <row r="60" spans="1:8" ht="15">
      <c r="D60" s="43"/>
      <c r="E60" s="43"/>
      <c r="F60" s="43"/>
      <c r="G60" s="43"/>
      <c r="H60" s="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4"/>
  <sheetViews>
    <sheetView workbookViewId="0"/>
  </sheetViews>
  <sheetFormatPr baseColWidth="10" defaultColWidth="14.42578125" defaultRowHeight="15.75" customHeight="1"/>
  <cols>
    <col min="1" max="1" width="46.140625" customWidth="1"/>
    <col min="2" max="2" width="15.85546875" customWidth="1"/>
    <col min="3" max="3" width="7.28515625" customWidth="1"/>
    <col min="4" max="4" width="8.7109375" customWidth="1"/>
    <col min="5" max="5" width="19.28515625" customWidth="1"/>
    <col min="6" max="6" width="16.85546875" customWidth="1"/>
    <col min="7" max="8" width="17.28515625" customWidth="1"/>
    <col min="9" max="9" width="21.140625" customWidth="1"/>
    <col min="10" max="10" width="21.7109375" customWidth="1"/>
    <col min="11" max="11" width="14.85546875" customWidth="1"/>
    <col min="13" max="13" width="15.7109375" customWidth="1"/>
  </cols>
  <sheetData>
    <row r="1" spans="1:13" ht="15.75" customHeight="1">
      <c r="A1" s="31" t="s">
        <v>0</v>
      </c>
      <c r="B1" s="44" t="s">
        <v>1</v>
      </c>
      <c r="C1" s="44" t="s">
        <v>9</v>
      </c>
      <c r="D1" s="32" t="s">
        <v>90</v>
      </c>
      <c r="E1" s="32" t="s">
        <v>77</v>
      </c>
      <c r="F1" s="32" t="s">
        <v>78</v>
      </c>
      <c r="G1" s="32" t="s">
        <v>79</v>
      </c>
      <c r="H1" s="15" t="s">
        <v>80</v>
      </c>
      <c r="I1" s="32" t="s">
        <v>81</v>
      </c>
      <c r="J1" s="15" t="s">
        <v>82</v>
      </c>
      <c r="K1" s="32" t="s">
        <v>83</v>
      </c>
      <c r="L1" s="15" t="s">
        <v>84</v>
      </c>
      <c r="M1" s="15" t="s">
        <v>85</v>
      </c>
    </row>
    <row r="2" spans="1:13" ht="15.75" customHeight="1">
      <c r="A2" s="6" t="s">
        <v>24</v>
      </c>
      <c r="B2" s="41">
        <v>3444</v>
      </c>
      <c r="C2" s="41">
        <v>143</v>
      </c>
      <c r="D2" s="34">
        <f t="shared" ref="D2:D12" si="0">(C2/B2)</f>
        <v>4.1521486643437862E-2</v>
      </c>
      <c r="E2" s="16">
        <v>1</v>
      </c>
      <c r="F2" s="16">
        <v>161</v>
      </c>
      <c r="G2" s="35">
        <v>303</v>
      </c>
      <c r="H2" s="16">
        <v>3444</v>
      </c>
      <c r="I2" s="21">
        <v>42308</v>
      </c>
      <c r="J2" s="23">
        <v>42313</v>
      </c>
      <c r="K2" s="36">
        <f t="shared" ref="K2:K12" si="1">DATEDIF(I2,J2,"d")</f>
        <v>5</v>
      </c>
      <c r="L2" s="36">
        <f t="shared" ref="L2:L12" si="2">DATEDIF(I2,J2,"M")</f>
        <v>0</v>
      </c>
      <c r="M2" s="36">
        <f t="shared" ref="M2:M12" si="3">DATEDIF(I2,J2,"Y")</f>
        <v>0</v>
      </c>
    </row>
    <row r="3" spans="1:13" ht="15.75" customHeight="1">
      <c r="A3" s="33" t="s">
        <v>26</v>
      </c>
      <c r="B3" s="16">
        <v>3147</v>
      </c>
      <c r="C3" s="16">
        <v>3141</v>
      </c>
      <c r="D3" s="34">
        <f t="shared" si="0"/>
        <v>0.99809342230695897</v>
      </c>
      <c r="E3" s="35">
        <v>298</v>
      </c>
      <c r="F3" s="35">
        <v>304</v>
      </c>
      <c r="G3" s="35">
        <v>3444</v>
      </c>
      <c r="H3" s="16">
        <v>3444</v>
      </c>
      <c r="I3" s="23">
        <v>42313</v>
      </c>
      <c r="J3" s="21">
        <v>44481</v>
      </c>
      <c r="K3" s="36">
        <f t="shared" si="1"/>
        <v>2168</v>
      </c>
      <c r="L3" s="36">
        <f t="shared" si="2"/>
        <v>71</v>
      </c>
      <c r="M3" s="36">
        <f t="shared" si="3"/>
        <v>5</v>
      </c>
    </row>
    <row r="4" spans="1:13" ht="15.75" customHeight="1">
      <c r="A4" s="6" t="s">
        <v>31</v>
      </c>
      <c r="B4" s="41">
        <v>1818</v>
      </c>
      <c r="C4" s="41">
        <v>58</v>
      </c>
      <c r="D4" s="34">
        <f t="shared" si="0"/>
        <v>3.1903190319031903E-2</v>
      </c>
      <c r="E4" s="16">
        <v>1627</v>
      </c>
      <c r="F4" s="16">
        <v>2828</v>
      </c>
      <c r="G4" s="16">
        <v>2885</v>
      </c>
      <c r="H4" s="16">
        <v>3444</v>
      </c>
      <c r="I4" s="23">
        <v>43044</v>
      </c>
      <c r="J4" s="21">
        <v>43093</v>
      </c>
      <c r="K4" s="36">
        <f t="shared" si="1"/>
        <v>49</v>
      </c>
      <c r="L4" s="36">
        <f t="shared" si="2"/>
        <v>1</v>
      </c>
      <c r="M4" s="36">
        <f t="shared" si="3"/>
        <v>0</v>
      </c>
    </row>
    <row r="5" spans="1:13" ht="15.75" customHeight="1">
      <c r="A5" s="6" t="s">
        <v>36</v>
      </c>
      <c r="B5" s="16">
        <v>2478</v>
      </c>
      <c r="C5" s="16">
        <v>2478</v>
      </c>
      <c r="D5" s="34">
        <f t="shared" si="0"/>
        <v>1</v>
      </c>
      <c r="E5" s="35">
        <v>967</v>
      </c>
      <c r="F5" s="35">
        <v>967</v>
      </c>
      <c r="G5" s="35">
        <v>3444</v>
      </c>
      <c r="H5" s="16">
        <v>3444</v>
      </c>
      <c r="I5" s="23">
        <v>42374</v>
      </c>
      <c r="J5" s="21">
        <v>44481</v>
      </c>
      <c r="K5" s="36">
        <f t="shared" si="1"/>
        <v>2107</v>
      </c>
      <c r="L5" s="36">
        <f t="shared" si="2"/>
        <v>69</v>
      </c>
      <c r="M5" s="36">
        <f t="shared" si="3"/>
        <v>5</v>
      </c>
    </row>
    <row r="6" spans="1:13" ht="15.75" customHeight="1">
      <c r="A6" s="6" t="s">
        <v>39</v>
      </c>
      <c r="B6" s="16">
        <v>2011</v>
      </c>
      <c r="C6" s="16">
        <v>2011</v>
      </c>
      <c r="D6" s="34">
        <f t="shared" si="0"/>
        <v>1</v>
      </c>
      <c r="E6" s="35">
        <v>1434</v>
      </c>
      <c r="F6" s="35">
        <v>1434</v>
      </c>
      <c r="G6" s="35">
        <v>3444</v>
      </c>
      <c r="H6" s="16">
        <v>3444</v>
      </c>
      <c r="I6" s="23">
        <v>42403</v>
      </c>
      <c r="J6" s="21">
        <v>44481</v>
      </c>
      <c r="K6" s="36">
        <f t="shared" si="1"/>
        <v>2078</v>
      </c>
      <c r="L6" s="36">
        <f t="shared" si="2"/>
        <v>68</v>
      </c>
      <c r="M6" s="36">
        <f t="shared" si="3"/>
        <v>5</v>
      </c>
    </row>
    <row r="7" spans="1:13" ht="15.75" customHeight="1">
      <c r="A7" s="6" t="s">
        <v>46</v>
      </c>
      <c r="B7" s="16">
        <v>2908</v>
      </c>
      <c r="C7" s="16">
        <v>2521</v>
      </c>
      <c r="D7" s="34">
        <f t="shared" si="0"/>
        <v>0.86691884456671253</v>
      </c>
      <c r="E7" s="35">
        <v>537</v>
      </c>
      <c r="F7" s="35">
        <v>925</v>
      </c>
      <c r="G7" s="35">
        <v>3444</v>
      </c>
      <c r="H7" s="16">
        <v>3444</v>
      </c>
      <c r="I7" s="21">
        <v>42368</v>
      </c>
      <c r="J7" s="21">
        <v>44481</v>
      </c>
      <c r="K7" s="36">
        <f t="shared" si="1"/>
        <v>2113</v>
      </c>
      <c r="L7" s="36">
        <f t="shared" si="2"/>
        <v>69</v>
      </c>
      <c r="M7" s="36">
        <f t="shared" si="3"/>
        <v>5</v>
      </c>
    </row>
    <row r="8" spans="1:13" ht="15.75" customHeight="1">
      <c r="A8" s="40" t="s">
        <v>48</v>
      </c>
      <c r="B8" s="41">
        <v>15</v>
      </c>
      <c r="C8" s="41">
        <v>15</v>
      </c>
      <c r="D8" s="34">
        <f t="shared" si="0"/>
        <v>1</v>
      </c>
      <c r="E8" s="16">
        <v>999</v>
      </c>
      <c r="F8" s="16">
        <v>999</v>
      </c>
      <c r="G8" s="16">
        <v>1013</v>
      </c>
      <c r="H8" s="16">
        <v>1013</v>
      </c>
      <c r="I8" s="23">
        <v>42376</v>
      </c>
      <c r="J8" s="23">
        <v>42377</v>
      </c>
      <c r="K8" s="36">
        <f t="shared" si="1"/>
        <v>1</v>
      </c>
      <c r="L8" s="36">
        <f t="shared" si="2"/>
        <v>0</v>
      </c>
      <c r="M8" s="36">
        <f t="shared" si="3"/>
        <v>0</v>
      </c>
    </row>
    <row r="9" spans="1:13" ht="15.75" customHeight="1">
      <c r="A9" s="40" t="s">
        <v>50</v>
      </c>
      <c r="B9" s="41">
        <v>3169</v>
      </c>
      <c r="C9" s="41">
        <v>898</v>
      </c>
      <c r="D9" s="34">
        <f t="shared" si="0"/>
        <v>0.28337014831177026</v>
      </c>
      <c r="E9" s="16">
        <v>101</v>
      </c>
      <c r="F9" s="16">
        <v>101</v>
      </c>
      <c r="G9" s="16">
        <v>998</v>
      </c>
      <c r="H9" s="16">
        <v>3444</v>
      </c>
      <c r="I9" s="21">
        <v>42306</v>
      </c>
      <c r="J9" s="23">
        <v>42376</v>
      </c>
      <c r="K9" s="36">
        <f t="shared" si="1"/>
        <v>70</v>
      </c>
      <c r="L9" s="36">
        <f t="shared" si="2"/>
        <v>2</v>
      </c>
      <c r="M9" s="36">
        <f t="shared" si="3"/>
        <v>0</v>
      </c>
    </row>
    <row r="10" spans="1:13" ht="15.75" customHeight="1">
      <c r="A10" s="33" t="s">
        <v>60</v>
      </c>
      <c r="B10" s="16">
        <v>1565</v>
      </c>
      <c r="C10" s="16">
        <v>1565</v>
      </c>
      <c r="D10" s="34">
        <f t="shared" si="0"/>
        <v>1</v>
      </c>
      <c r="E10" s="35">
        <v>1880</v>
      </c>
      <c r="F10" s="35">
        <v>1880</v>
      </c>
      <c r="G10" s="35">
        <v>3444</v>
      </c>
      <c r="H10" s="16">
        <v>3444</v>
      </c>
      <c r="I10" s="23">
        <v>42440</v>
      </c>
      <c r="J10" s="21">
        <v>44481</v>
      </c>
      <c r="K10" s="36">
        <f t="shared" si="1"/>
        <v>2041</v>
      </c>
      <c r="L10" s="36">
        <f t="shared" si="2"/>
        <v>67</v>
      </c>
      <c r="M10" s="36">
        <f t="shared" si="3"/>
        <v>5</v>
      </c>
    </row>
    <row r="11" spans="1:13" ht="15.75" customHeight="1">
      <c r="A11" s="33" t="s">
        <v>66</v>
      </c>
      <c r="B11" s="16">
        <v>1796</v>
      </c>
      <c r="C11" s="16">
        <v>1516</v>
      </c>
      <c r="D11" s="34">
        <f t="shared" si="0"/>
        <v>0.84409799554565701</v>
      </c>
      <c r="E11" s="35">
        <v>84</v>
      </c>
      <c r="F11" s="35">
        <v>364</v>
      </c>
      <c r="G11" s="35">
        <v>1879</v>
      </c>
      <c r="H11" s="16">
        <v>1879</v>
      </c>
      <c r="I11" s="23">
        <v>42316</v>
      </c>
      <c r="J11" s="23">
        <v>42440</v>
      </c>
      <c r="K11" s="36">
        <f t="shared" si="1"/>
        <v>124</v>
      </c>
      <c r="L11" s="36">
        <f t="shared" si="2"/>
        <v>4</v>
      </c>
      <c r="M11" s="36">
        <f t="shared" si="3"/>
        <v>0</v>
      </c>
    </row>
    <row r="12" spans="1:13" ht="15.75" customHeight="1">
      <c r="A12" s="33" t="s">
        <v>69</v>
      </c>
      <c r="B12" s="16">
        <v>3441</v>
      </c>
      <c r="C12" s="16">
        <v>2084</v>
      </c>
      <c r="D12" s="34">
        <f t="shared" si="0"/>
        <v>0.60563789596047657</v>
      </c>
      <c r="E12" s="35">
        <v>4</v>
      </c>
      <c r="F12" s="35">
        <v>1298</v>
      </c>
      <c r="G12" s="35">
        <v>3444</v>
      </c>
      <c r="H12" s="16">
        <v>3444</v>
      </c>
      <c r="I12" s="23">
        <v>42396</v>
      </c>
      <c r="J12" s="21">
        <v>44481</v>
      </c>
      <c r="K12" s="36">
        <f t="shared" si="1"/>
        <v>2085</v>
      </c>
      <c r="L12" s="36">
        <f t="shared" si="2"/>
        <v>68</v>
      </c>
      <c r="M12" s="36">
        <f t="shared" si="3"/>
        <v>5</v>
      </c>
    </row>
    <row r="13" spans="1:13" ht="15.75" customHeight="1">
      <c r="A13" s="37" t="s">
        <v>75</v>
      </c>
      <c r="B13" s="24">
        <f t="shared" ref="B13:C13" si="4">SUM(B3:B12)</f>
        <v>22348</v>
      </c>
      <c r="C13" s="24">
        <f t="shared" si="4"/>
        <v>16287</v>
      </c>
      <c r="D13" s="16"/>
      <c r="E13" s="16"/>
      <c r="F13" s="16"/>
      <c r="G13" s="16"/>
      <c r="H13" s="16"/>
      <c r="I13" s="16"/>
      <c r="J13" s="39" t="s">
        <v>86</v>
      </c>
      <c r="K13" s="42">
        <f t="shared" ref="K13:M13" si="5">MEDIAN(K3:K12)</f>
        <v>2059.5</v>
      </c>
      <c r="L13" s="42">
        <f t="shared" si="5"/>
        <v>67.5</v>
      </c>
      <c r="M13" s="42">
        <f t="shared" si="5"/>
        <v>5</v>
      </c>
    </row>
    <row r="14" spans="1:13" ht="15.75" customHeight="1">
      <c r="B14" s="26"/>
      <c r="C14" s="26"/>
      <c r="H14" s="16"/>
    </row>
    <row r="15" spans="1:13" ht="15.75" customHeight="1">
      <c r="B15" s="26"/>
      <c r="C15" s="26"/>
      <c r="H15" s="16"/>
    </row>
    <row r="16" spans="1:13" ht="15.75" customHeight="1">
      <c r="B16" s="26"/>
      <c r="C16" s="26"/>
      <c r="H16" s="16"/>
    </row>
    <row r="17" spans="2:10" ht="15.75" customHeight="1">
      <c r="B17" s="26"/>
      <c r="C17" s="26"/>
      <c r="D17" s="16"/>
      <c r="E17" s="16"/>
      <c r="F17" s="16"/>
      <c r="G17" s="16"/>
      <c r="H17" s="16"/>
      <c r="I17" s="16"/>
      <c r="J17" s="16"/>
    </row>
    <row r="18" spans="2:10" ht="15.75" customHeight="1">
      <c r="B18" s="26"/>
      <c r="C18" s="26"/>
      <c r="D18" s="16"/>
      <c r="E18" s="16"/>
      <c r="F18" s="16"/>
      <c r="G18" s="16"/>
      <c r="H18" s="16"/>
      <c r="I18" s="16"/>
      <c r="J18" s="16"/>
    </row>
    <row r="19" spans="2:10" ht="15.75" customHeight="1">
      <c r="B19" s="26"/>
      <c r="C19" s="26"/>
      <c r="D19" s="16"/>
      <c r="E19" s="16"/>
      <c r="F19" s="16"/>
      <c r="G19" s="16"/>
      <c r="H19" s="16"/>
      <c r="I19" s="16"/>
      <c r="J19" s="16"/>
    </row>
    <row r="20" spans="2:10" ht="15.75" customHeight="1">
      <c r="B20" s="26"/>
      <c r="C20" s="26"/>
      <c r="D20" s="16"/>
      <c r="E20" s="16"/>
      <c r="F20" s="16"/>
      <c r="G20" s="16"/>
      <c r="H20" s="16"/>
      <c r="I20" s="16"/>
      <c r="J20" s="16"/>
    </row>
    <row r="21" spans="2:10" ht="15.75" customHeight="1">
      <c r="B21" s="26"/>
      <c r="C21" s="26"/>
      <c r="D21" s="16"/>
      <c r="E21" s="16"/>
      <c r="F21" s="16"/>
      <c r="G21" s="16"/>
      <c r="H21" s="16"/>
      <c r="I21" s="16"/>
      <c r="J21" s="16"/>
    </row>
    <row r="22" spans="2:10" ht="15.75" customHeight="1">
      <c r="B22" s="26"/>
      <c r="C22" s="26"/>
      <c r="D22" s="16"/>
      <c r="E22" s="16"/>
      <c r="F22" s="16"/>
      <c r="G22" s="16"/>
      <c r="H22" s="16"/>
      <c r="I22" s="16"/>
      <c r="J22" s="16"/>
    </row>
    <row r="23" spans="2:10" ht="15">
      <c r="B23" s="26"/>
      <c r="C23" s="26"/>
      <c r="D23" s="16"/>
      <c r="E23" s="16"/>
      <c r="F23" s="16"/>
      <c r="G23" s="16"/>
      <c r="H23" s="16"/>
      <c r="I23" s="16"/>
      <c r="J23" s="16"/>
    </row>
    <row r="24" spans="2:10" ht="15">
      <c r="B24" s="26"/>
      <c r="C24" s="26"/>
      <c r="D24" s="16"/>
      <c r="E24" s="16"/>
      <c r="F24" s="16"/>
      <c r="G24" s="16"/>
      <c r="H24" s="16"/>
      <c r="I24" s="16"/>
      <c r="J24" s="16"/>
    </row>
    <row r="25" spans="2:10" ht="15">
      <c r="B25" s="26"/>
      <c r="C25" s="26"/>
      <c r="D25" s="16"/>
      <c r="E25" s="16"/>
      <c r="F25" s="16"/>
      <c r="G25" s="16"/>
      <c r="H25" s="16"/>
      <c r="I25" s="16"/>
      <c r="J25" s="16"/>
    </row>
    <row r="26" spans="2:10" ht="15">
      <c r="B26" s="26"/>
      <c r="C26" s="26"/>
      <c r="D26" s="16"/>
      <c r="E26" s="16"/>
      <c r="F26" s="16"/>
      <c r="G26" s="16"/>
      <c r="H26" s="16"/>
      <c r="I26" s="16"/>
      <c r="J26" s="16"/>
    </row>
    <row r="27" spans="2:10" ht="15">
      <c r="B27" s="26"/>
      <c r="C27" s="26"/>
      <c r="D27" s="16"/>
      <c r="E27" s="16"/>
      <c r="F27" s="16"/>
      <c r="G27" s="16"/>
      <c r="H27" s="16"/>
      <c r="I27" s="16"/>
      <c r="J27" s="16"/>
    </row>
    <row r="28" spans="2:10" ht="15">
      <c r="B28" s="26"/>
      <c r="C28" s="26"/>
      <c r="D28" s="16"/>
      <c r="E28" s="16"/>
      <c r="F28" s="16"/>
      <c r="G28" s="16"/>
      <c r="H28" s="16"/>
      <c r="I28" s="16"/>
      <c r="J28" s="16"/>
    </row>
    <row r="29" spans="2:10" ht="15">
      <c r="B29" s="26"/>
      <c r="C29" s="26"/>
      <c r="D29" s="16"/>
      <c r="E29" s="16"/>
      <c r="F29" s="16"/>
      <c r="G29" s="16"/>
      <c r="H29" s="16"/>
      <c r="I29" s="16"/>
      <c r="J29" s="16"/>
    </row>
    <row r="30" spans="2:10" ht="15">
      <c r="B30" s="26"/>
      <c r="C30" s="26"/>
      <c r="D30" s="16"/>
      <c r="E30" s="16"/>
      <c r="F30" s="16"/>
      <c r="G30" s="16"/>
      <c r="H30" s="16"/>
      <c r="I30" s="16"/>
      <c r="J30" s="16"/>
    </row>
    <row r="31" spans="2:10" ht="15">
      <c r="B31" s="26"/>
      <c r="C31" s="26"/>
      <c r="D31" s="16"/>
      <c r="E31" s="16"/>
      <c r="F31" s="16"/>
      <c r="G31" s="16"/>
      <c r="H31" s="16"/>
      <c r="I31" s="16"/>
      <c r="J31" s="16"/>
    </row>
    <row r="32" spans="2:10" ht="15">
      <c r="B32" s="26"/>
      <c r="C32" s="26"/>
      <c r="D32" s="16"/>
      <c r="E32" s="16"/>
      <c r="F32" s="16"/>
      <c r="G32" s="16"/>
      <c r="H32" s="16"/>
      <c r="I32" s="16"/>
      <c r="J32" s="16"/>
    </row>
    <row r="33" spans="1:10" ht="15">
      <c r="B33" s="26"/>
      <c r="C33" s="26"/>
      <c r="D33" s="16"/>
      <c r="E33" s="16"/>
      <c r="F33" s="16"/>
      <c r="G33" s="16"/>
      <c r="H33" s="16"/>
      <c r="I33" s="16"/>
      <c r="J33" s="16"/>
    </row>
    <row r="34" spans="1:10" ht="15">
      <c r="A34" s="33"/>
      <c r="B34" s="16"/>
      <c r="C34" s="16"/>
      <c r="D34" s="16"/>
      <c r="E34" s="16"/>
      <c r="F34" s="16"/>
      <c r="G34" s="16"/>
      <c r="H34" s="16"/>
      <c r="I34" s="16"/>
      <c r="J34" s="16"/>
    </row>
    <row r="35" spans="1:10" ht="15">
      <c r="B35" s="26"/>
      <c r="C35" s="26"/>
      <c r="D35" s="16"/>
      <c r="E35" s="16"/>
      <c r="F35" s="16"/>
      <c r="G35" s="16"/>
      <c r="H35" s="16"/>
      <c r="I35" s="16"/>
      <c r="J35" s="16"/>
    </row>
    <row r="36" spans="1:10" ht="15">
      <c r="B36" s="26"/>
      <c r="C36" s="26"/>
      <c r="D36" s="16"/>
      <c r="E36" s="16"/>
      <c r="F36" s="16"/>
      <c r="G36" s="16"/>
      <c r="H36" s="16"/>
      <c r="I36" s="16"/>
      <c r="J36" s="16"/>
    </row>
    <row r="37" spans="1:10" ht="15">
      <c r="B37" s="26"/>
      <c r="C37" s="26"/>
      <c r="D37" s="16"/>
      <c r="E37" s="16"/>
      <c r="F37" s="16"/>
      <c r="G37" s="16"/>
      <c r="H37" s="16"/>
      <c r="I37" s="16"/>
      <c r="J37" s="16"/>
    </row>
    <row r="38" spans="1:10" ht="15">
      <c r="B38" s="26"/>
      <c r="C38" s="26"/>
      <c r="D38" s="16"/>
      <c r="E38" s="16"/>
      <c r="F38" s="16"/>
      <c r="G38" s="16"/>
      <c r="H38" s="16"/>
      <c r="I38" s="16"/>
      <c r="J38" s="16"/>
    </row>
    <row r="39" spans="1:10" ht="15">
      <c r="B39" s="26"/>
      <c r="C39" s="26"/>
      <c r="D39" s="16"/>
      <c r="E39" s="16"/>
      <c r="F39" s="16"/>
      <c r="G39" s="16"/>
      <c r="H39" s="16"/>
      <c r="I39" s="16"/>
      <c r="J39" s="16"/>
    </row>
    <row r="40" spans="1:10" ht="15">
      <c r="B40" s="26"/>
      <c r="C40" s="26"/>
      <c r="D40" s="16"/>
      <c r="E40" s="16"/>
      <c r="F40" s="16"/>
      <c r="G40" s="16"/>
      <c r="H40" s="16"/>
      <c r="I40" s="16"/>
      <c r="J40" s="16"/>
    </row>
    <row r="41" spans="1:10" ht="15">
      <c r="B41" s="26"/>
      <c r="C41" s="26"/>
      <c r="D41" s="16"/>
      <c r="E41" s="16"/>
      <c r="F41" s="16"/>
      <c r="G41" s="16"/>
      <c r="H41" s="16"/>
      <c r="I41" s="16"/>
      <c r="J41" s="16"/>
    </row>
    <row r="42" spans="1:10" ht="15">
      <c r="B42" s="26"/>
      <c r="C42" s="26"/>
      <c r="D42" s="16"/>
      <c r="E42" s="16"/>
      <c r="F42" s="16"/>
      <c r="G42" s="16"/>
      <c r="H42" s="16"/>
      <c r="I42" s="16"/>
      <c r="J42" s="16"/>
    </row>
    <row r="43" spans="1:10" ht="15">
      <c r="A43" s="33"/>
      <c r="B43" s="16"/>
      <c r="C43" s="16"/>
      <c r="D43" s="16"/>
      <c r="E43" s="16"/>
      <c r="F43" s="16"/>
      <c r="G43" s="16"/>
      <c r="H43" s="16"/>
      <c r="I43" s="16"/>
      <c r="J43" s="16"/>
    </row>
    <row r="44" spans="1:10" ht="15">
      <c r="A44" s="33"/>
      <c r="B44" s="16"/>
      <c r="C44" s="16"/>
      <c r="D44" s="16"/>
      <c r="E44" s="16"/>
      <c r="F44" s="16"/>
      <c r="G44" s="16"/>
      <c r="H44" s="16"/>
      <c r="I44" s="16"/>
      <c r="J44" s="16"/>
    </row>
    <row r="45" spans="1:10" ht="15">
      <c r="A45" s="33"/>
      <c r="B45" s="16"/>
      <c r="C45" s="16"/>
      <c r="D45" s="16"/>
      <c r="E45" s="16"/>
      <c r="F45" s="16"/>
      <c r="G45" s="16"/>
      <c r="H45" s="16"/>
      <c r="I45" s="16"/>
      <c r="J45" s="16"/>
    </row>
    <row r="46" spans="1:10" ht="15">
      <c r="A46" s="33"/>
      <c r="B46" s="16"/>
      <c r="C46" s="16"/>
      <c r="D46" s="16"/>
      <c r="E46" s="16"/>
      <c r="F46" s="16"/>
      <c r="G46" s="16"/>
      <c r="H46" s="16"/>
      <c r="I46" s="16"/>
      <c r="J46" s="16"/>
    </row>
    <row r="47" spans="1:10" ht="15">
      <c r="A47" s="33"/>
      <c r="B47" s="16"/>
      <c r="C47" s="16"/>
      <c r="D47" s="16"/>
      <c r="E47" s="16"/>
      <c r="F47" s="16"/>
      <c r="G47" s="16"/>
      <c r="H47" s="16"/>
      <c r="I47" s="16"/>
      <c r="J47" s="16"/>
    </row>
    <row r="48" spans="1:10" ht="15">
      <c r="A48" s="33"/>
      <c r="B48" s="16"/>
      <c r="C48" s="16"/>
      <c r="D48" s="16"/>
      <c r="E48" s="16"/>
      <c r="F48" s="16"/>
      <c r="G48" s="16"/>
      <c r="H48" s="16"/>
      <c r="I48" s="16"/>
      <c r="J48" s="16"/>
    </row>
    <row r="49" spans="1:10" ht="15">
      <c r="B49" s="26"/>
      <c r="C49" s="26"/>
      <c r="D49" s="16"/>
      <c r="E49" s="16"/>
      <c r="F49" s="16"/>
      <c r="G49" s="16"/>
      <c r="H49" s="16"/>
      <c r="I49" s="16"/>
      <c r="J49" s="16"/>
    </row>
    <row r="50" spans="1:10" ht="15">
      <c r="B50" s="26"/>
      <c r="C50" s="26"/>
      <c r="D50" s="16"/>
      <c r="E50" s="16"/>
      <c r="F50" s="16"/>
      <c r="G50" s="16"/>
      <c r="H50" s="16"/>
      <c r="I50" s="16"/>
      <c r="J50" s="16"/>
    </row>
    <row r="51" spans="1:10" ht="15">
      <c r="B51" s="26"/>
      <c r="C51" s="26"/>
      <c r="D51" s="16"/>
      <c r="E51" s="16"/>
      <c r="F51" s="16"/>
      <c r="G51" s="16"/>
      <c r="H51" s="16"/>
      <c r="I51" s="16"/>
      <c r="J51" s="16"/>
    </row>
    <row r="52" spans="1:10" ht="15">
      <c r="A52" s="33"/>
      <c r="B52" s="16"/>
      <c r="C52" s="16"/>
      <c r="D52" s="16"/>
      <c r="E52" s="16"/>
      <c r="F52" s="16"/>
      <c r="G52" s="16"/>
      <c r="H52" s="16"/>
      <c r="I52" s="16"/>
      <c r="J52" s="16"/>
    </row>
    <row r="53" spans="1:10" ht="15">
      <c r="A53" s="33"/>
      <c r="B53" s="16"/>
      <c r="C53" s="16"/>
      <c r="D53" s="16"/>
      <c r="E53" s="16"/>
      <c r="F53" s="16"/>
      <c r="G53" s="16"/>
      <c r="H53" s="16"/>
      <c r="I53" s="16"/>
      <c r="J53" s="16"/>
    </row>
    <row r="54" spans="1:10" ht="15">
      <c r="A54" s="33"/>
      <c r="B54" s="16"/>
      <c r="C54" s="16"/>
      <c r="D54" s="16"/>
      <c r="E54" s="16"/>
      <c r="F54" s="16"/>
      <c r="G54" s="16"/>
      <c r="H54" s="16"/>
      <c r="I54" s="16"/>
      <c r="J54" s="16"/>
    </row>
    <row r="55" spans="1:10" ht="15">
      <c r="B55" s="26"/>
      <c r="C55" s="26"/>
      <c r="D55" s="16"/>
      <c r="E55" s="16"/>
      <c r="F55" s="16"/>
      <c r="G55" s="16"/>
      <c r="H55" s="16"/>
      <c r="I55" s="16"/>
      <c r="J55" s="16"/>
    </row>
    <row r="56" spans="1:10" ht="15">
      <c r="B56" s="26"/>
      <c r="C56" s="26"/>
      <c r="D56" s="16"/>
      <c r="E56" s="16"/>
      <c r="F56" s="16"/>
      <c r="G56" s="16"/>
      <c r="H56" s="16"/>
      <c r="I56" s="16"/>
      <c r="J56" s="16"/>
    </row>
    <row r="57" spans="1:10" ht="15">
      <c r="A57" s="33"/>
      <c r="B57" s="16"/>
      <c r="C57" s="16"/>
      <c r="D57" s="16"/>
      <c r="E57" s="16"/>
      <c r="F57" s="16"/>
      <c r="G57" s="16"/>
      <c r="H57" s="16"/>
      <c r="I57" s="16"/>
      <c r="J57" s="16"/>
    </row>
    <row r="58" spans="1:10" ht="15">
      <c r="B58" s="26"/>
      <c r="C58" s="26"/>
      <c r="D58" s="16"/>
      <c r="E58" s="16"/>
      <c r="F58" s="16"/>
      <c r="G58" s="16"/>
      <c r="H58" s="16"/>
      <c r="I58" s="16"/>
      <c r="J58" s="16"/>
    </row>
    <row r="59" spans="1:10" ht="15">
      <c r="A59" s="33"/>
      <c r="B59" s="16"/>
      <c r="C59" s="16"/>
      <c r="D59" s="16"/>
      <c r="E59" s="16"/>
      <c r="F59" s="16"/>
      <c r="G59" s="16"/>
      <c r="H59" s="16"/>
      <c r="I59" s="16"/>
      <c r="J59" s="16"/>
    </row>
    <row r="60" spans="1:10" ht="15">
      <c r="A60" s="33"/>
      <c r="B60" s="16"/>
      <c r="C60" s="16"/>
      <c r="D60" s="16"/>
      <c r="E60" s="16"/>
      <c r="F60" s="16"/>
      <c r="G60" s="16"/>
      <c r="H60" s="43"/>
      <c r="I60" s="16"/>
      <c r="J60" s="16"/>
    </row>
    <row r="61" spans="1:10" ht="15">
      <c r="A61" s="33"/>
      <c r="B61" s="16"/>
      <c r="C61" s="16"/>
      <c r="D61" s="16"/>
      <c r="E61" s="16"/>
      <c r="F61" s="16"/>
      <c r="G61" s="16"/>
      <c r="I61" s="16"/>
      <c r="J61" s="16"/>
    </row>
    <row r="62" spans="1:10" ht="15">
      <c r="A62" s="33"/>
      <c r="B62" s="16"/>
      <c r="C62" s="16"/>
      <c r="D62" s="16"/>
      <c r="E62" s="16"/>
      <c r="F62" s="16"/>
      <c r="G62" s="16"/>
      <c r="I62" s="16"/>
      <c r="J62" s="16"/>
    </row>
    <row r="63" spans="1:10" ht="15">
      <c r="A63" s="33"/>
      <c r="B63" s="16"/>
      <c r="C63" s="16"/>
      <c r="D63" s="16"/>
      <c r="E63" s="16"/>
      <c r="F63" s="16"/>
      <c r="G63" s="16"/>
      <c r="I63" s="16"/>
      <c r="J63" s="16"/>
    </row>
    <row r="64" spans="1:10" ht="15">
      <c r="B64" s="26"/>
      <c r="C64" s="26"/>
      <c r="D64" s="24"/>
      <c r="E64" s="24"/>
      <c r="F64" s="24"/>
      <c r="G64" s="24"/>
      <c r="I64" s="24"/>
      <c r="J64" s="24"/>
    </row>
    <row r="65" spans="2:3" ht="12.75">
      <c r="B65" s="26"/>
      <c r="C65" s="26"/>
    </row>
    <row r="66" spans="2:3" ht="12.75">
      <c r="B66" s="26"/>
      <c r="C66" s="26"/>
    </row>
    <row r="67" spans="2:3" ht="12.75">
      <c r="B67" s="26"/>
      <c r="C67" s="26"/>
    </row>
    <row r="68" spans="2:3" ht="12.75">
      <c r="B68" s="26"/>
      <c r="C68" s="26"/>
    </row>
    <row r="69" spans="2:3" ht="12.75">
      <c r="B69" s="26"/>
      <c r="C69" s="26"/>
    </row>
    <row r="70" spans="2:3" ht="12.75">
      <c r="B70" s="26"/>
      <c r="C70" s="26"/>
    </row>
    <row r="71" spans="2:3" ht="12.75">
      <c r="B71" s="26"/>
      <c r="C71" s="26"/>
    </row>
    <row r="72" spans="2:3" ht="12.75">
      <c r="B72" s="26"/>
      <c r="C72" s="26"/>
    </row>
    <row r="73" spans="2:3" ht="12.75">
      <c r="B73" s="26"/>
      <c r="C73" s="26"/>
    </row>
    <row r="74" spans="2:3" ht="12.75">
      <c r="B74" s="26"/>
      <c r="C74" s="26"/>
    </row>
    <row r="75" spans="2:3" ht="12.75">
      <c r="B75" s="26"/>
      <c r="C75" s="26"/>
    </row>
    <row r="76" spans="2:3" ht="12.75">
      <c r="B76" s="26"/>
      <c r="C76" s="26"/>
    </row>
    <row r="77" spans="2:3" ht="12.75">
      <c r="B77" s="26"/>
      <c r="C77" s="26"/>
    </row>
    <row r="78" spans="2:3" ht="12.75">
      <c r="B78" s="26"/>
      <c r="C78" s="26"/>
    </row>
    <row r="79" spans="2:3" ht="12.75">
      <c r="B79" s="26"/>
      <c r="C79" s="26"/>
    </row>
    <row r="80" spans="2:3" ht="12.75">
      <c r="B80" s="26"/>
      <c r="C80" s="26"/>
    </row>
    <row r="81" spans="2:3" ht="12.75">
      <c r="B81" s="26"/>
      <c r="C81" s="26"/>
    </row>
    <row r="82" spans="2:3" ht="12.75">
      <c r="B82" s="26"/>
      <c r="C82" s="26"/>
    </row>
    <row r="83" spans="2:3" ht="12.75">
      <c r="B83" s="26"/>
      <c r="C83" s="26"/>
    </row>
    <row r="84" spans="2:3" ht="12.75">
      <c r="B84" s="26"/>
      <c r="C84" s="26"/>
    </row>
    <row r="85" spans="2:3" ht="12.75">
      <c r="B85" s="26"/>
      <c r="C85" s="26"/>
    </row>
    <row r="86" spans="2:3" ht="12.75">
      <c r="B86" s="26"/>
      <c r="C86" s="26"/>
    </row>
    <row r="87" spans="2:3" ht="12.75">
      <c r="B87" s="26"/>
      <c r="C87" s="26"/>
    </row>
    <row r="88" spans="2:3" ht="12.75">
      <c r="B88" s="26"/>
      <c r="C88" s="26"/>
    </row>
    <row r="89" spans="2:3" ht="12.75">
      <c r="B89" s="26"/>
      <c r="C89" s="26"/>
    </row>
    <row r="90" spans="2:3" ht="12.75">
      <c r="B90" s="26"/>
      <c r="C90" s="26"/>
    </row>
    <row r="91" spans="2:3" ht="12.75">
      <c r="B91" s="26"/>
      <c r="C91" s="26"/>
    </row>
    <row r="92" spans="2:3" ht="12.75">
      <c r="B92" s="26"/>
      <c r="C92" s="26"/>
    </row>
    <row r="93" spans="2:3" ht="12.75">
      <c r="B93" s="26"/>
      <c r="C93" s="26"/>
    </row>
    <row r="94" spans="2:3" ht="12.75">
      <c r="B94" s="26"/>
      <c r="C94" s="26"/>
    </row>
    <row r="95" spans="2:3" ht="12.75">
      <c r="B95" s="26"/>
      <c r="C95" s="26"/>
    </row>
    <row r="96" spans="2:3" ht="12.75">
      <c r="B96" s="26"/>
      <c r="C96" s="26"/>
    </row>
    <row r="97" spans="2:3" ht="12.75">
      <c r="B97" s="26"/>
      <c r="C97" s="26"/>
    </row>
    <row r="98" spans="2:3" ht="12.75">
      <c r="B98" s="26"/>
      <c r="C98" s="26"/>
    </row>
    <row r="99" spans="2:3" ht="12.75">
      <c r="B99" s="26"/>
      <c r="C99" s="26"/>
    </row>
    <row r="100" spans="2:3" ht="12.75">
      <c r="B100" s="26"/>
      <c r="C100" s="26"/>
    </row>
    <row r="101" spans="2:3" ht="12.75">
      <c r="B101" s="26"/>
      <c r="C101" s="26"/>
    </row>
    <row r="102" spans="2:3" ht="12.75">
      <c r="B102" s="26"/>
      <c r="C102" s="26"/>
    </row>
    <row r="103" spans="2:3" ht="12.75">
      <c r="B103" s="26"/>
      <c r="C103" s="26"/>
    </row>
    <row r="104" spans="2:3" ht="12.75">
      <c r="B104" s="26"/>
      <c r="C104" s="26"/>
    </row>
    <row r="105" spans="2:3" ht="12.75">
      <c r="B105" s="26"/>
      <c r="C105" s="26"/>
    </row>
    <row r="106" spans="2:3" ht="12.75">
      <c r="B106" s="26"/>
      <c r="C106" s="26"/>
    </row>
    <row r="107" spans="2:3" ht="12.75">
      <c r="B107" s="26"/>
      <c r="C107" s="26"/>
    </row>
    <row r="108" spans="2:3" ht="12.75">
      <c r="B108" s="26"/>
      <c r="C108" s="26"/>
    </row>
    <row r="109" spans="2:3" ht="12.75">
      <c r="B109" s="26"/>
      <c r="C109" s="26"/>
    </row>
    <row r="110" spans="2:3" ht="12.75">
      <c r="B110" s="26"/>
      <c r="C110" s="26"/>
    </row>
    <row r="111" spans="2:3" ht="12.75">
      <c r="B111" s="26"/>
      <c r="C111" s="26"/>
    </row>
    <row r="112" spans="2:3" ht="12.75">
      <c r="B112" s="26"/>
      <c r="C112" s="26"/>
    </row>
    <row r="113" spans="2:3" ht="12.75">
      <c r="B113" s="26"/>
      <c r="C113" s="26"/>
    </row>
    <row r="114" spans="2:3" ht="12.75">
      <c r="B114" s="26"/>
      <c r="C114" s="26"/>
    </row>
    <row r="115" spans="2:3" ht="12.75">
      <c r="B115" s="26"/>
      <c r="C115" s="26"/>
    </row>
    <row r="116" spans="2:3" ht="12.75">
      <c r="B116" s="26"/>
      <c r="C116" s="26"/>
    </row>
    <row r="117" spans="2:3" ht="12.75">
      <c r="B117" s="26"/>
      <c r="C117" s="26"/>
    </row>
    <row r="118" spans="2:3" ht="12.75">
      <c r="B118" s="26"/>
      <c r="C118" s="26"/>
    </row>
    <row r="119" spans="2:3" ht="12.75">
      <c r="B119" s="26"/>
      <c r="C119" s="26"/>
    </row>
    <row r="120" spans="2:3" ht="12.75">
      <c r="B120" s="26"/>
      <c r="C120" s="26"/>
    </row>
    <row r="121" spans="2:3" ht="12.75">
      <c r="B121" s="26"/>
      <c r="C121" s="26"/>
    </row>
    <row r="122" spans="2:3" ht="12.75">
      <c r="B122" s="26"/>
      <c r="C122" s="26"/>
    </row>
    <row r="123" spans="2:3" ht="12.75">
      <c r="B123" s="26"/>
      <c r="C123" s="26"/>
    </row>
    <row r="124" spans="2:3" ht="12.75">
      <c r="B124" s="26"/>
      <c r="C124" s="26"/>
    </row>
    <row r="125" spans="2:3" ht="12.75">
      <c r="B125" s="26"/>
      <c r="C125" s="26"/>
    </row>
    <row r="126" spans="2:3" ht="12.75">
      <c r="B126" s="26"/>
      <c r="C126" s="26"/>
    </row>
    <row r="127" spans="2:3" ht="12.75">
      <c r="B127" s="26"/>
      <c r="C127" s="26"/>
    </row>
    <row r="128" spans="2:3" ht="12.75">
      <c r="B128" s="26"/>
      <c r="C128" s="26"/>
    </row>
    <row r="129" spans="2:3" ht="12.75">
      <c r="B129" s="26"/>
      <c r="C129" s="26"/>
    </row>
    <row r="130" spans="2:3" ht="12.75">
      <c r="B130" s="26"/>
      <c r="C130" s="26"/>
    </row>
    <row r="131" spans="2:3" ht="12.75">
      <c r="B131" s="26"/>
      <c r="C131" s="26"/>
    </row>
    <row r="132" spans="2:3" ht="12.75">
      <c r="B132" s="26"/>
      <c r="C132" s="26"/>
    </row>
    <row r="133" spans="2:3" ht="12.75">
      <c r="B133" s="26"/>
      <c r="C133" s="26"/>
    </row>
    <row r="134" spans="2:3" ht="12.75">
      <c r="B134" s="26"/>
      <c r="C134" s="26"/>
    </row>
    <row r="135" spans="2:3" ht="12.75">
      <c r="B135" s="26"/>
      <c r="C135" s="26"/>
    </row>
    <row r="136" spans="2:3" ht="12.75">
      <c r="B136" s="26"/>
      <c r="C136" s="26"/>
    </row>
    <row r="137" spans="2:3" ht="12.75">
      <c r="B137" s="26"/>
      <c r="C137" s="26"/>
    </row>
    <row r="138" spans="2:3" ht="12.75">
      <c r="B138" s="26"/>
      <c r="C138" s="26"/>
    </row>
    <row r="139" spans="2:3" ht="12.75">
      <c r="B139" s="26"/>
      <c r="C139" s="26"/>
    </row>
    <row r="140" spans="2:3" ht="12.75">
      <c r="B140" s="26"/>
      <c r="C140" s="26"/>
    </row>
    <row r="141" spans="2:3" ht="12.75">
      <c r="B141" s="26"/>
      <c r="C141" s="26"/>
    </row>
    <row r="142" spans="2:3" ht="12.75">
      <c r="B142" s="26"/>
      <c r="C142" s="26"/>
    </row>
    <row r="143" spans="2:3" ht="12.75">
      <c r="B143" s="26"/>
      <c r="C143" s="26"/>
    </row>
    <row r="144" spans="2:3" ht="12.75">
      <c r="B144" s="26"/>
      <c r="C144" s="26"/>
    </row>
    <row r="145" spans="2:3" ht="12.75">
      <c r="B145" s="26"/>
      <c r="C145" s="26"/>
    </row>
    <row r="146" spans="2:3" ht="12.75">
      <c r="B146" s="26"/>
      <c r="C146" s="26"/>
    </row>
    <row r="147" spans="2:3" ht="12.75">
      <c r="B147" s="26"/>
      <c r="C147" s="26"/>
    </row>
    <row r="148" spans="2:3" ht="12.75">
      <c r="B148" s="26"/>
      <c r="C148" s="26"/>
    </row>
    <row r="149" spans="2:3" ht="12.75">
      <c r="B149" s="26"/>
      <c r="C149" s="26"/>
    </row>
    <row r="150" spans="2:3" ht="12.75">
      <c r="B150" s="26"/>
      <c r="C150" s="26"/>
    </row>
    <row r="151" spans="2:3" ht="12.75">
      <c r="B151" s="26"/>
      <c r="C151" s="26"/>
    </row>
    <row r="152" spans="2:3" ht="12.75">
      <c r="B152" s="26"/>
      <c r="C152" s="26"/>
    </row>
    <row r="153" spans="2:3" ht="12.75">
      <c r="B153" s="26"/>
      <c r="C153" s="26"/>
    </row>
    <row r="154" spans="2:3" ht="12.75">
      <c r="B154" s="26"/>
      <c r="C154" s="26"/>
    </row>
    <row r="155" spans="2:3" ht="12.75">
      <c r="B155" s="26"/>
      <c r="C155" s="26"/>
    </row>
    <row r="156" spans="2:3" ht="12.75">
      <c r="B156" s="26"/>
      <c r="C156" s="26"/>
    </row>
    <row r="157" spans="2:3" ht="12.75">
      <c r="B157" s="26"/>
      <c r="C157" s="26"/>
    </row>
    <row r="158" spans="2:3" ht="12.75">
      <c r="B158" s="26"/>
      <c r="C158" s="26"/>
    </row>
    <row r="159" spans="2:3" ht="12.75">
      <c r="B159" s="26"/>
      <c r="C159" s="26"/>
    </row>
    <row r="160" spans="2:3" ht="12.75">
      <c r="B160" s="26"/>
      <c r="C160" s="26"/>
    </row>
    <row r="161" spans="2:3" ht="12.75">
      <c r="B161" s="26"/>
      <c r="C161" s="26"/>
    </row>
    <row r="162" spans="2:3" ht="12.75">
      <c r="B162" s="26"/>
      <c r="C162" s="26"/>
    </row>
    <row r="163" spans="2:3" ht="12.75">
      <c r="B163" s="26"/>
      <c r="C163" s="26"/>
    </row>
    <row r="164" spans="2:3" ht="12.75">
      <c r="B164" s="26"/>
      <c r="C164" s="26"/>
    </row>
    <row r="165" spans="2:3" ht="12.75">
      <c r="B165" s="26"/>
      <c r="C165" s="26"/>
    </row>
    <row r="166" spans="2:3" ht="12.75">
      <c r="B166" s="26"/>
      <c r="C166" s="26"/>
    </row>
    <row r="167" spans="2:3" ht="12.75">
      <c r="B167" s="26"/>
      <c r="C167" s="26"/>
    </row>
    <row r="168" spans="2:3" ht="12.75">
      <c r="B168" s="26"/>
      <c r="C168" s="26"/>
    </row>
    <row r="169" spans="2:3" ht="12.75">
      <c r="B169" s="26"/>
      <c r="C169" s="26"/>
    </row>
    <row r="170" spans="2:3" ht="12.75">
      <c r="B170" s="26"/>
      <c r="C170" s="26"/>
    </row>
    <row r="171" spans="2:3" ht="12.75">
      <c r="B171" s="26"/>
      <c r="C171" s="26"/>
    </row>
    <row r="172" spans="2:3" ht="12.75">
      <c r="B172" s="26"/>
      <c r="C172" s="26"/>
    </row>
    <row r="173" spans="2:3" ht="12.75">
      <c r="B173" s="26"/>
      <c r="C173" s="26"/>
    </row>
    <row r="174" spans="2:3" ht="12.75">
      <c r="B174" s="26"/>
      <c r="C174" s="26"/>
    </row>
    <row r="175" spans="2:3" ht="12.75">
      <c r="B175" s="26"/>
      <c r="C175" s="26"/>
    </row>
    <row r="176" spans="2:3" ht="12.75">
      <c r="B176" s="26"/>
      <c r="C176" s="26"/>
    </row>
    <row r="177" spans="2:3" ht="12.75">
      <c r="B177" s="26"/>
      <c r="C177" s="26"/>
    </row>
    <row r="178" spans="2:3" ht="12.75">
      <c r="B178" s="26"/>
      <c r="C178" s="26"/>
    </row>
    <row r="179" spans="2:3" ht="12.75">
      <c r="B179" s="26"/>
      <c r="C179" s="26"/>
    </row>
    <row r="180" spans="2:3" ht="12.75">
      <c r="B180" s="26"/>
      <c r="C180" s="26"/>
    </row>
    <row r="181" spans="2:3" ht="12.75">
      <c r="B181" s="26"/>
      <c r="C181" s="26"/>
    </row>
    <row r="182" spans="2:3" ht="12.75">
      <c r="B182" s="26"/>
      <c r="C182" s="26"/>
    </row>
    <row r="183" spans="2:3" ht="12.75">
      <c r="B183" s="26"/>
      <c r="C183" s="26"/>
    </row>
    <row r="184" spans="2:3" ht="12.75">
      <c r="B184" s="26"/>
      <c r="C184" s="26"/>
    </row>
    <row r="185" spans="2:3" ht="12.75">
      <c r="B185" s="26"/>
      <c r="C185" s="26"/>
    </row>
    <row r="186" spans="2:3" ht="12.75">
      <c r="B186" s="26"/>
      <c r="C186" s="26"/>
    </row>
    <row r="187" spans="2:3" ht="12.75">
      <c r="B187" s="26"/>
      <c r="C187" s="26"/>
    </row>
    <row r="188" spans="2:3" ht="12.75">
      <c r="B188" s="26"/>
      <c r="C188" s="26"/>
    </row>
    <row r="189" spans="2:3" ht="12.75">
      <c r="B189" s="26"/>
      <c r="C189" s="26"/>
    </row>
    <row r="190" spans="2:3" ht="12.75">
      <c r="B190" s="26"/>
      <c r="C190" s="26"/>
    </row>
    <row r="191" spans="2:3" ht="12.75">
      <c r="B191" s="26"/>
      <c r="C191" s="26"/>
    </row>
    <row r="192" spans="2:3" ht="12.75">
      <c r="B192" s="26"/>
      <c r="C192" s="26"/>
    </row>
    <row r="193" spans="2:3" ht="12.75">
      <c r="B193" s="26"/>
      <c r="C193" s="26"/>
    </row>
    <row r="194" spans="2:3" ht="12.75">
      <c r="B194" s="26"/>
      <c r="C194" s="26"/>
    </row>
    <row r="195" spans="2:3" ht="12.75">
      <c r="B195" s="26"/>
      <c r="C195" s="26"/>
    </row>
    <row r="196" spans="2:3" ht="12.75">
      <c r="B196" s="26"/>
      <c r="C196" s="26"/>
    </row>
    <row r="197" spans="2:3" ht="12.75">
      <c r="B197" s="26"/>
      <c r="C197" s="26"/>
    </row>
    <row r="198" spans="2:3" ht="12.75">
      <c r="B198" s="26"/>
      <c r="C198" s="26"/>
    </row>
    <row r="199" spans="2:3" ht="12.75">
      <c r="B199" s="26"/>
      <c r="C199" s="26"/>
    </row>
    <row r="200" spans="2:3" ht="12.75">
      <c r="B200" s="26"/>
      <c r="C200" s="26"/>
    </row>
    <row r="201" spans="2:3" ht="12.75">
      <c r="B201" s="26"/>
      <c r="C201" s="26"/>
    </row>
    <row r="202" spans="2:3" ht="12.75">
      <c r="B202" s="26"/>
      <c r="C202" s="26"/>
    </row>
    <row r="203" spans="2:3" ht="12.75">
      <c r="B203" s="26"/>
      <c r="C203" s="26"/>
    </row>
    <row r="204" spans="2:3" ht="12.75">
      <c r="B204" s="26"/>
      <c r="C204" s="26"/>
    </row>
    <row r="205" spans="2:3" ht="12.75">
      <c r="B205" s="26"/>
      <c r="C205" s="26"/>
    </row>
    <row r="206" spans="2:3" ht="12.75">
      <c r="B206" s="26"/>
      <c r="C206" s="26"/>
    </row>
    <row r="207" spans="2:3" ht="12.75">
      <c r="B207" s="26"/>
      <c r="C207" s="26"/>
    </row>
    <row r="208" spans="2:3" ht="12.75">
      <c r="B208" s="26"/>
      <c r="C208" s="26"/>
    </row>
    <row r="209" spans="2:3" ht="12.75">
      <c r="B209" s="26"/>
      <c r="C209" s="26"/>
    </row>
    <row r="210" spans="2:3" ht="12.75">
      <c r="B210" s="26"/>
      <c r="C210" s="26"/>
    </row>
    <row r="211" spans="2:3" ht="12.75">
      <c r="B211" s="26"/>
      <c r="C211" s="26"/>
    </row>
    <row r="212" spans="2:3" ht="12.75">
      <c r="B212" s="26"/>
      <c r="C212" s="26"/>
    </row>
    <row r="213" spans="2:3" ht="12.75">
      <c r="B213" s="26"/>
      <c r="C213" s="26"/>
    </row>
    <row r="214" spans="2:3" ht="12.75">
      <c r="B214" s="26"/>
      <c r="C214" s="26"/>
    </row>
    <row r="215" spans="2:3" ht="12.75">
      <c r="B215" s="26"/>
      <c r="C215" s="26"/>
    </row>
    <row r="216" spans="2:3" ht="12.75">
      <c r="B216" s="26"/>
      <c r="C216" s="26"/>
    </row>
    <row r="217" spans="2:3" ht="12.75">
      <c r="B217" s="26"/>
      <c r="C217" s="26"/>
    </row>
    <row r="218" spans="2:3" ht="12.75">
      <c r="B218" s="26"/>
      <c r="C218" s="26"/>
    </row>
    <row r="219" spans="2:3" ht="12.75">
      <c r="B219" s="26"/>
      <c r="C219" s="26"/>
    </row>
    <row r="220" spans="2:3" ht="12.75">
      <c r="B220" s="26"/>
      <c r="C220" s="26"/>
    </row>
    <row r="221" spans="2:3" ht="12.75">
      <c r="B221" s="26"/>
      <c r="C221" s="26"/>
    </row>
    <row r="222" spans="2:3" ht="12.75">
      <c r="B222" s="26"/>
      <c r="C222" s="26"/>
    </row>
    <row r="223" spans="2:3" ht="12.75">
      <c r="B223" s="26"/>
      <c r="C223" s="26"/>
    </row>
    <row r="224" spans="2:3" ht="12.75">
      <c r="B224" s="26"/>
      <c r="C224" s="26"/>
    </row>
    <row r="225" spans="2:3" ht="12.75">
      <c r="B225" s="26"/>
      <c r="C225" s="26"/>
    </row>
    <row r="226" spans="2:3" ht="12.75">
      <c r="B226" s="26"/>
      <c r="C226" s="26"/>
    </row>
    <row r="227" spans="2:3" ht="12.75">
      <c r="B227" s="26"/>
      <c r="C227" s="26"/>
    </row>
    <row r="228" spans="2:3" ht="12.75">
      <c r="B228" s="26"/>
      <c r="C228" s="26"/>
    </row>
    <row r="229" spans="2:3" ht="12.75">
      <c r="B229" s="26"/>
      <c r="C229" s="26"/>
    </row>
    <row r="230" spans="2:3" ht="12.75">
      <c r="B230" s="26"/>
      <c r="C230" s="26"/>
    </row>
    <row r="231" spans="2:3" ht="12.75">
      <c r="B231" s="26"/>
      <c r="C231" s="26"/>
    </row>
    <row r="232" spans="2:3" ht="12.75">
      <c r="B232" s="26"/>
      <c r="C232" s="26"/>
    </row>
    <row r="233" spans="2:3" ht="12.75">
      <c r="B233" s="26"/>
      <c r="C233" s="26"/>
    </row>
    <row r="234" spans="2:3" ht="12.75">
      <c r="B234" s="26"/>
      <c r="C234" s="26"/>
    </row>
    <row r="235" spans="2:3" ht="12.75">
      <c r="B235" s="26"/>
      <c r="C235" s="26"/>
    </row>
    <row r="236" spans="2:3" ht="12.75">
      <c r="B236" s="26"/>
      <c r="C236" s="26"/>
    </row>
    <row r="237" spans="2:3" ht="12.75">
      <c r="B237" s="26"/>
      <c r="C237" s="26"/>
    </row>
    <row r="238" spans="2:3" ht="12.75">
      <c r="B238" s="26"/>
      <c r="C238" s="26"/>
    </row>
    <row r="239" spans="2:3" ht="12.75">
      <c r="B239" s="26"/>
      <c r="C239" s="26"/>
    </row>
    <row r="240" spans="2:3" ht="12.75">
      <c r="B240" s="26"/>
      <c r="C240" s="26"/>
    </row>
    <row r="241" spans="2:3" ht="12.75">
      <c r="B241" s="26"/>
      <c r="C241" s="26"/>
    </row>
    <row r="242" spans="2:3" ht="12.75">
      <c r="B242" s="26"/>
      <c r="C242" s="26"/>
    </row>
    <row r="243" spans="2:3" ht="12.75">
      <c r="B243" s="26"/>
      <c r="C243" s="26"/>
    </row>
    <row r="244" spans="2:3" ht="12.75">
      <c r="B244" s="26"/>
      <c r="C244" s="26"/>
    </row>
    <row r="245" spans="2:3" ht="12.75">
      <c r="B245" s="26"/>
      <c r="C245" s="26"/>
    </row>
    <row r="246" spans="2:3" ht="12.75">
      <c r="B246" s="26"/>
      <c r="C246" s="26"/>
    </row>
    <row r="247" spans="2:3" ht="12.75">
      <c r="B247" s="26"/>
      <c r="C247" s="26"/>
    </row>
    <row r="248" spans="2:3" ht="12.75">
      <c r="B248" s="26"/>
      <c r="C248" s="26"/>
    </row>
    <row r="249" spans="2:3" ht="12.75">
      <c r="B249" s="26"/>
      <c r="C249" s="26"/>
    </row>
    <row r="250" spans="2:3" ht="12.75">
      <c r="B250" s="26"/>
      <c r="C250" s="26"/>
    </row>
    <row r="251" spans="2:3" ht="12.75">
      <c r="B251" s="26"/>
      <c r="C251" s="26"/>
    </row>
    <row r="252" spans="2:3" ht="12.75">
      <c r="B252" s="26"/>
      <c r="C252" s="26"/>
    </row>
    <row r="253" spans="2:3" ht="12.75">
      <c r="B253" s="26"/>
      <c r="C253" s="26"/>
    </row>
    <row r="254" spans="2:3" ht="12.75">
      <c r="B254" s="26"/>
      <c r="C254" s="26"/>
    </row>
    <row r="255" spans="2:3" ht="12.75">
      <c r="B255" s="26"/>
      <c r="C255" s="26"/>
    </row>
    <row r="256" spans="2:3" ht="12.75">
      <c r="B256" s="26"/>
      <c r="C256" s="26"/>
    </row>
    <row r="257" spans="2:3" ht="12.75">
      <c r="B257" s="26"/>
      <c r="C257" s="26"/>
    </row>
    <row r="258" spans="2:3" ht="12.75">
      <c r="B258" s="26"/>
      <c r="C258" s="26"/>
    </row>
    <row r="259" spans="2:3" ht="12.75">
      <c r="B259" s="26"/>
      <c r="C259" s="26"/>
    </row>
    <row r="260" spans="2:3" ht="12.75">
      <c r="B260" s="26"/>
      <c r="C260" s="26"/>
    </row>
    <row r="261" spans="2:3" ht="12.75">
      <c r="B261" s="26"/>
      <c r="C261" s="26"/>
    </row>
    <row r="262" spans="2:3" ht="12.75">
      <c r="B262" s="26"/>
      <c r="C262" s="26"/>
    </row>
    <row r="263" spans="2:3" ht="12.75">
      <c r="B263" s="26"/>
      <c r="C263" s="26"/>
    </row>
    <row r="264" spans="2:3" ht="12.75">
      <c r="B264" s="26"/>
      <c r="C264" s="26"/>
    </row>
    <row r="265" spans="2:3" ht="12.75">
      <c r="B265" s="26"/>
      <c r="C265" s="26"/>
    </row>
    <row r="266" spans="2:3" ht="12.75">
      <c r="B266" s="26"/>
      <c r="C266" s="26"/>
    </row>
    <row r="267" spans="2:3" ht="12.75">
      <c r="B267" s="26"/>
      <c r="C267" s="26"/>
    </row>
    <row r="268" spans="2:3" ht="12.75">
      <c r="B268" s="26"/>
      <c r="C268" s="26"/>
    </row>
    <row r="269" spans="2:3" ht="12.75">
      <c r="B269" s="26"/>
      <c r="C269" s="26"/>
    </row>
    <row r="270" spans="2:3" ht="12.75">
      <c r="B270" s="26"/>
      <c r="C270" s="26"/>
    </row>
    <row r="271" spans="2:3" ht="12.75">
      <c r="B271" s="26"/>
      <c r="C271" s="26"/>
    </row>
    <row r="272" spans="2:3" ht="12.75">
      <c r="B272" s="26"/>
      <c r="C272" s="26"/>
    </row>
    <row r="273" spans="2:3" ht="12.75">
      <c r="B273" s="26"/>
      <c r="C273" s="26"/>
    </row>
    <row r="274" spans="2:3" ht="12.75">
      <c r="B274" s="26"/>
      <c r="C274" s="26"/>
    </row>
    <row r="275" spans="2:3" ht="12.75">
      <c r="B275" s="26"/>
      <c r="C275" s="26"/>
    </row>
    <row r="276" spans="2:3" ht="12.75">
      <c r="B276" s="26"/>
      <c r="C276" s="26"/>
    </row>
    <row r="277" spans="2:3" ht="12.75">
      <c r="B277" s="26"/>
      <c r="C277" s="26"/>
    </row>
    <row r="278" spans="2:3" ht="12.75">
      <c r="B278" s="26"/>
      <c r="C278" s="26"/>
    </row>
    <row r="279" spans="2:3" ht="12.75">
      <c r="B279" s="26"/>
      <c r="C279" s="26"/>
    </row>
    <row r="280" spans="2:3" ht="12.75">
      <c r="B280" s="26"/>
      <c r="C280" s="26"/>
    </row>
    <row r="281" spans="2:3" ht="12.75">
      <c r="B281" s="26"/>
      <c r="C281" s="26"/>
    </row>
    <row r="282" spans="2:3" ht="12.75">
      <c r="B282" s="26"/>
      <c r="C282" s="26"/>
    </row>
    <row r="283" spans="2:3" ht="12.75">
      <c r="B283" s="26"/>
      <c r="C283" s="26"/>
    </row>
    <row r="284" spans="2:3" ht="12.75">
      <c r="B284" s="26"/>
      <c r="C284" s="26"/>
    </row>
    <row r="285" spans="2:3" ht="12.75">
      <c r="B285" s="26"/>
      <c r="C285" s="26"/>
    </row>
    <row r="286" spans="2:3" ht="12.75">
      <c r="B286" s="26"/>
      <c r="C286" s="26"/>
    </row>
    <row r="287" spans="2:3" ht="12.75">
      <c r="B287" s="26"/>
      <c r="C287" s="26"/>
    </row>
    <row r="288" spans="2:3" ht="12.75">
      <c r="B288" s="26"/>
      <c r="C288" s="26"/>
    </row>
    <row r="289" spans="2:3" ht="12.75">
      <c r="B289" s="26"/>
      <c r="C289" s="26"/>
    </row>
    <row r="290" spans="2:3" ht="12.75">
      <c r="B290" s="26"/>
      <c r="C290" s="26"/>
    </row>
    <row r="291" spans="2:3" ht="12.75">
      <c r="B291" s="26"/>
      <c r="C291" s="26"/>
    </row>
    <row r="292" spans="2:3" ht="12.75">
      <c r="B292" s="26"/>
      <c r="C292" s="26"/>
    </row>
    <row r="293" spans="2:3" ht="12.75">
      <c r="B293" s="26"/>
      <c r="C293" s="26"/>
    </row>
    <row r="294" spans="2:3" ht="12.75">
      <c r="B294" s="26"/>
      <c r="C294" s="26"/>
    </row>
    <row r="295" spans="2:3" ht="12.75">
      <c r="B295" s="26"/>
      <c r="C295" s="26"/>
    </row>
    <row r="296" spans="2:3" ht="12.75">
      <c r="B296" s="26"/>
      <c r="C296" s="26"/>
    </row>
    <row r="297" spans="2:3" ht="12.75">
      <c r="B297" s="26"/>
      <c r="C297" s="26"/>
    </row>
    <row r="298" spans="2:3" ht="12.75">
      <c r="B298" s="26"/>
      <c r="C298" s="26"/>
    </row>
    <row r="299" spans="2:3" ht="12.75">
      <c r="B299" s="26"/>
      <c r="C299" s="26"/>
    </row>
    <row r="300" spans="2:3" ht="12.75">
      <c r="B300" s="26"/>
      <c r="C300" s="26"/>
    </row>
    <row r="301" spans="2:3" ht="12.75">
      <c r="B301" s="26"/>
      <c r="C301" s="26"/>
    </row>
    <row r="302" spans="2:3" ht="12.75">
      <c r="B302" s="26"/>
      <c r="C302" s="26"/>
    </row>
    <row r="303" spans="2:3" ht="12.75">
      <c r="B303" s="26"/>
      <c r="C303" s="26"/>
    </row>
    <row r="304" spans="2:3" ht="12.75">
      <c r="B304" s="26"/>
      <c r="C304" s="26"/>
    </row>
    <row r="305" spans="2:3" ht="12.75">
      <c r="B305" s="26"/>
      <c r="C305" s="26"/>
    </row>
    <row r="306" spans="2:3" ht="12.75">
      <c r="B306" s="26"/>
      <c r="C306" s="26"/>
    </row>
    <row r="307" spans="2:3" ht="12.75">
      <c r="B307" s="26"/>
      <c r="C307" s="26"/>
    </row>
    <row r="308" spans="2:3" ht="12.75">
      <c r="B308" s="26"/>
      <c r="C308" s="26"/>
    </row>
    <row r="309" spans="2:3" ht="12.75">
      <c r="B309" s="26"/>
      <c r="C309" s="26"/>
    </row>
    <row r="310" spans="2:3" ht="12.75">
      <c r="B310" s="26"/>
      <c r="C310" s="26"/>
    </row>
    <row r="311" spans="2:3" ht="12.75">
      <c r="B311" s="26"/>
      <c r="C311" s="26"/>
    </row>
    <row r="312" spans="2:3" ht="12.75">
      <c r="B312" s="26"/>
      <c r="C312" s="26"/>
    </row>
    <row r="313" spans="2:3" ht="12.75">
      <c r="B313" s="26"/>
      <c r="C313" s="26"/>
    </row>
    <row r="314" spans="2:3" ht="12.75">
      <c r="B314" s="26"/>
      <c r="C314" s="26"/>
    </row>
    <row r="315" spans="2:3" ht="12.75">
      <c r="B315" s="26"/>
      <c r="C315" s="26"/>
    </row>
    <row r="316" spans="2:3" ht="12.75">
      <c r="B316" s="26"/>
      <c r="C316" s="26"/>
    </row>
    <row r="317" spans="2:3" ht="12.75">
      <c r="B317" s="26"/>
      <c r="C317" s="26"/>
    </row>
    <row r="318" spans="2:3" ht="12.75">
      <c r="B318" s="26"/>
      <c r="C318" s="26"/>
    </row>
    <row r="319" spans="2:3" ht="12.75">
      <c r="B319" s="26"/>
      <c r="C319" s="26"/>
    </row>
    <row r="320" spans="2:3" ht="12.75">
      <c r="B320" s="26"/>
      <c r="C320" s="26"/>
    </row>
    <row r="321" spans="2:3" ht="12.75">
      <c r="B321" s="26"/>
      <c r="C321" s="26"/>
    </row>
    <row r="322" spans="2:3" ht="12.75">
      <c r="B322" s="26"/>
      <c r="C322" s="26"/>
    </row>
    <row r="323" spans="2:3" ht="12.75">
      <c r="B323" s="26"/>
      <c r="C323" s="26"/>
    </row>
    <row r="324" spans="2:3" ht="12.75">
      <c r="B324" s="26"/>
      <c r="C324" s="26"/>
    </row>
    <row r="325" spans="2:3" ht="12.75">
      <c r="B325" s="26"/>
      <c r="C325" s="26"/>
    </row>
    <row r="326" spans="2:3" ht="12.75">
      <c r="B326" s="26"/>
      <c r="C326" s="26"/>
    </row>
    <row r="327" spans="2:3" ht="12.75">
      <c r="B327" s="26"/>
      <c r="C327" s="26"/>
    </row>
    <row r="328" spans="2:3" ht="12.75">
      <c r="B328" s="26"/>
      <c r="C328" s="26"/>
    </row>
    <row r="329" spans="2:3" ht="12.75">
      <c r="B329" s="26"/>
      <c r="C329" s="26"/>
    </row>
    <row r="330" spans="2:3" ht="12.75">
      <c r="B330" s="26"/>
      <c r="C330" s="26"/>
    </row>
    <row r="331" spans="2:3" ht="12.75">
      <c r="B331" s="26"/>
      <c r="C331" s="26"/>
    </row>
    <row r="332" spans="2:3" ht="12.75">
      <c r="B332" s="26"/>
      <c r="C332" s="26"/>
    </row>
    <row r="333" spans="2:3" ht="12.75">
      <c r="B333" s="26"/>
      <c r="C333" s="26"/>
    </row>
    <row r="334" spans="2:3" ht="12.75">
      <c r="B334" s="26"/>
      <c r="C334" s="26"/>
    </row>
    <row r="335" spans="2:3" ht="12.75">
      <c r="B335" s="26"/>
      <c r="C335" s="26"/>
    </row>
    <row r="336" spans="2:3" ht="12.75">
      <c r="B336" s="26"/>
      <c r="C336" s="26"/>
    </row>
    <row r="337" spans="2:3" ht="12.75">
      <c r="B337" s="26"/>
      <c r="C337" s="26"/>
    </row>
    <row r="338" spans="2:3" ht="12.75">
      <c r="B338" s="26"/>
      <c r="C338" s="26"/>
    </row>
    <row r="339" spans="2:3" ht="12.75">
      <c r="B339" s="26"/>
      <c r="C339" s="26"/>
    </row>
    <row r="340" spans="2:3" ht="12.75">
      <c r="B340" s="26"/>
      <c r="C340" s="26"/>
    </row>
    <row r="341" spans="2:3" ht="12.75">
      <c r="B341" s="26"/>
      <c r="C341" s="26"/>
    </row>
    <row r="342" spans="2:3" ht="12.75">
      <c r="B342" s="26"/>
      <c r="C342" s="26"/>
    </row>
    <row r="343" spans="2:3" ht="12.75">
      <c r="B343" s="26"/>
      <c r="C343" s="26"/>
    </row>
    <row r="344" spans="2:3" ht="12.75">
      <c r="B344" s="26"/>
      <c r="C344" s="26"/>
    </row>
    <row r="345" spans="2:3" ht="12.75">
      <c r="B345" s="26"/>
      <c r="C345" s="26"/>
    </row>
    <row r="346" spans="2:3" ht="12.75">
      <c r="B346" s="26"/>
      <c r="C346" s="26"/>
    </row>
    <row r="347" spans="2:3" ht="12.75">
      <c r="B347" s="26"/>
      <c r="C347" s="26"/>
    </row>
    <row r="348" spans="2:3" ht="12.75">
      <c r="B348" s="26"/>
      <c r="C348" s="26"/>
    </row>
    <row r="349" spans="2:3" ht="12.75">
      <c r="B349" s="26"/>
      <c r="C349" s="26"/>
    </row>
    <row r="350" spans="2:3" ht="12.75">
      <c r="B350" s="26"/>
      <c r="C350" s="26"/>
    </row>
    <row r="351" spans="2:3" ht="12.75">
      <c r="B351" s="26"/>
      <c r="C351" s="26"/>
    </row>
    <row r="352" spans="2:3" ht="12.75">
      <c r="B352" s="26"/>
      <c r="C352" s="26"/>
    </row>
    <row r="353" spans="2:3" ht="12.75">
      <c r="B353" s="26"/>
      <c r="C353" s="26"/>
    </row>
    <row r="354" spans="2:3" ht="12.75">
      <c r="B354" s="26"/>
      <c r="C354" s="26"/>
    </row>
    <row r="355" spans="2:3" ht="12.75">
      <c r="B355" s="26"/>
      <c r="C355" s="26"/>
    </row>
    <row r="356" spans="2:3" ht="12.75">
      <c r="B356" s="26"/>
      <c r="C356" s="26"/>
    </row>
    <row r="357" spans="2:3" ht="12.75">
      <c r="B357" s="26"/>
      <c r="C357" s="26"/>
    </row>
    <row r="358" spans="2:3" ht="12.75">
      <c r="B358" s="26"/>
      <c r="C358" s="26"/>
    </row>
    <row r="359" spans="2:3" ht="12.75">
      <c r="B359" s="26"/>
      <c r="C359" s="26"/>
    </row>
    <row r="360" spans="2:3" ht="12.75">
      <c r="B360" s="26"/>
      <c r="C360" s="26"/>
    </row>
    <row r="361" spans="2:3" ht="12.75">
      <c r="B361" s="26"/>
      <c r="C361" s="26"/>
    </row>
    <row r="362" spans="2:3" ht="12.75">
      <c r="B362" s="26"/>
      <c r="C362" s="26"/>
    </row>
    <row r="363" spans="2:3" ht="12.75">
      <c r="B363" s="26"/>
      <c r="C363" s="26"/>
    </row>
    <row r="364" spans="2:3" ht="12.75">
      <c r="B364" s="26"/>
      <c r="C364" s="26"/>
    </row>
    <row r="365" spans="2:3" ht="12.75">
      <c r="B365" s="26"/>
      <c r="C365" s="26"/>
    </row>
    <row r="366" spans="2:3" ht="12.75">
      <c r="B366" s="26"/>
      <c r="C366" s="26"/>
    </row>
    <row r="367" spans="2:3" ht="12.75">
      <c r="B367" s="26"/>
      <c r="C367" s="26"/>
    </row>
    <row r="368" spans="2:3" ht="12.75">
      <c r="B368" s="26"/>
      <c r="C368" s="26"/>
    </row>
    <row r="369" spans="2:3" ht="12.75">
      <c r="B369" s="26"/>
      <c r="C369" s="26"/>
    </row>
    <row r="370" spans="2:3" ht="12.75">
      <c r="B370" s="26"/>
      <c r="C370" s="26"/>
    </row>
    <row r="371" spans="2:3" ht="12.75">
      <c r="B371" s="26"/>
      <c r="C371" s="26"/>
    </row>
    <row r="372" spans="2:3" ht="12.75">
      <c r="B372" s="26"/>
      <c r="C372" s="26"/>
    </row>
    <row r="373" spans="2:3" ht="12.75">
      <c r="B373" s="26"/>
      <c r="C373" s="26"/>
    </row>
    <row r="374" spans="2:3" ht="12.75">
      <c r="B374" s="26"/>
      <c r="C374" s="26"/>
    </row>
    <row r="375" spans="2:3" ht="12.75">
      <c r="B375" s="26"/>
      <c r="C375" s="26"/>
    </row>
    <row r="376" spans="2:3" ht="12.75">
      <c r="B376" s="26"/>
      <c r="C376" s="26"/>
    </row>
    <row r="377" spans="2:3" ht="12.75">
      <c r="B377" s="26"/>
      <c r="C377" s="26"/>
    </row>
    <row r="378" spans="2:3" ht="12.75">
      <c r="B378" s="26"/>
      <c r="C378" s="26"/>
    </row>
    <row r="379" spans="2:3" ht="12.75">
      <c r="B379" s="26"/>
      <c r="C379" s="26"/>
    </row>
    <row r="380" spans="2:3" ht="12.75">
      <c r="B380" s="26"/>
      <c r="C380" s="26"/>
    </row>
    <row r="381" spans="2:3" ht="12.75">
      <c r="B381" s="26"/>
      <c r="C381" s="26"/>
    </row>
    <row r="382" spans="2:3" ht="12.75">
      <c r="B382" s="26"/>
      <c r="C382" s="26"/>
    </row>
    <row r="383" spans="2:3" ht="12.75">
      <c r="B383" s="26"/>
      <c r="C383" s="26"/>
    </row>
    <row r="384" spans="2:3" ht="12.75">
      <c r="B384" s="26"/>
      <c r="C384" s="26"/>
    </row>
    <row r="385" spans="2:3" ht="12.75">
      <c r="B385" s="26"/>
      <c r="C385" s="26"/>
    </row>
    <row r="386" spans="2:3" ht="12.75">
      <c r="B386" s="26"/>
      <c r="C386" s="26"/>
    </row>
    <row r="387" spans="2:3" ht="12.75">
      <c r="B387" s="26"/>
      <c r="C387" s="26"/>
    </row>
    <row r="388" spans="2:3" ht="12.75">
      <c r="B388" s="26"/>
      <c r="C388" s="26"/>
    </row>
    <row r="389" spans="2:3" ht="12.75">
      <c r="B389" s="26"/>
      <c r="C389" s="26"/>
    </row>
    <row r="390" spans="2:3" ht="12.75">
      <c r="B390" s="26"/>
      <c r="C390" s="26"/>
    </row>
    <row r="391" spans="2:3" ht="12.75">
      <c r="B391" s="26"/>
      <c r="C391" s="26"/>
    </row>
    <row r="392" spans="2:3" ht="12.75">
      <c r="B392" s="26"/>
      <c r="C392" s="26"/>
    </row>
    <row r="393" spans="2:3" ht="12.75">
      <c r="B393" s="26"/>
      <c r="C393" s="26"/>
    </row>
    <row r="394" spans="2:3" ht="12.75">
      <c r="B394" s="26"/>
      <c r="C394" s="26"/>
    </row>
    <row r="395" spans="2:3" ht="12.75">
      <c r="B395" s="26"/>
      <c r="C395" s="26"/>
    </row>
    <row r="396" spans="2:3" ht="12.75">
      <c r="B396" s="26"/>
      <c r="C396" s="26"/>
    </row>
    <row r="397" spans="2:3" ht="12.75">
      <c r="B397" s="26"/>
      <c r="C397" s="26"/>
    </row>
    <row r="398" spans="2:3" ht="12.75">
      <c r="B398" s="26"/>
      <c r="C398" s="26"/>
    </row>
    <row r="399" spans="2:3" ht="12.75">
      <c r="B399" s="26"/>
      <c r="C399" s="26"/>
    </row>
    <row r="400" spans="2:3" ht="12.75">
      <c r="B400" s="26"/>
      <c r="C400" s="26"/>
    </row>
    <row r="401" spans="2:3" ht="12.75">
      <c r="B401" s="26"/>
      <c r="C401" s="26"/>
    </row>
    <row r="402" spans="2:3" ht="12.75">
      <c r="B402" s="26"/>
      <c r="C402" s="26"/>
    </row>
    <row r="403" spans="2:3" ht="12.75">
      <c r="B403" s="26"/>
      <c r="C403" s="26"/>
    </row>
    <row r="404" spans="2:3" ht="12.75">
      <c r="B404" s="26"/>
      <c r="C404" s="26"/>
    </row>
    <row r="405" spans="2:3" ht="12.75">
      <c r="B405" s="26"/>
      <c r="C405" s="26"/>
    </row>
    <row r="406" spans="2:3" ht="12.75">
      <c r="B406" s="26"/>
      <c r="C406" s="26"/>
    </row>
    <row r="407" spans="2:3" ht="12.75">
      <c r="B407" s="26"/>
      <c r="C407" s="26"/>
    </row>
    <row r="408" spans="2:3" ht="12.75">
      <c r="B408" s="26"/>
      <c r="C408" s="26"/>
    </row>
    <row r="409" spans="2:3" ht="12.75">
      <c r="B409" s="26"/>
      <c r="C409" s="26"/>
    </row>
    <row r="410" spans="2:3" ht="12.75">
      <c r="B410" s="26"/>
      <c r="C410" s="26"/>
    </row>
    <row r="411" spans="2:3" ht="12.75">
      <c r="B411" s="26"/>
      <c r="C411" s="26"/>
    </row>
    <row r="412" spans="2:3" ht="12.75">
      <c r="B412" s="26"/>
      <c r="C412" s="26"/>
    </row>
    <row r="413" spans="2:3" ht="12.75">
      <c r="B413" s="26"/>
      <c r="C413" s="26"/>
    </row>
    <row r="414" spans="2:3" ht="12.75">
      <c r="B414" s="26"/>
      <c r="C414" s="26"/>
    </row>
    <row r="415" spans="2:3" ht="12.75">
      <c r="B415" s="26"/>
      <c r="C415" s="26"/>
    </row>
    <row r="416" spans="2:3" ht="12.75">
      <c r="B416" s="26"/>
      <c r="C416" s="26"/>
    </row>
    <row r="417" spans="2:3" ht="12.75">
      <c r="B417" s="26"/>
      <c r="C417" s="26"/>
    </row>
    <row r="418" spans="2:3" ht="12.75">
      <c r="B418" s="26"/>
      <c r="C418" s="26"/>
    </row>
    <row r="419" spans="2:3" ht="12.75">
      <c r="B419" s="26"/>
      <c r="C419" s="26"/>
    </row>
    <row r="420" spans="2:3" ht="12.75">
      <c r="B420" s="26"/>
      <c r="C420" s="26"/>
    </row>
    <row r="421" spans="2:3" ht="12.75">
      <c r="B421" s="26"/>
      <c r="C421" s="26"/>
    </row>
    <row r="422" spans="2:3" ht="12.75">
      <c r="B422" s="26"/>
      <c r="C422" s="26"/>
    </row>
    <row r="423" spans="2:3" ht="12.75">
      <c r="B423" s="26"/>
      <c r="C423" s="26"/>
    </row>
    <row r="424" spans="2:3" ht="12.75">
      <c r="B424" s="26"/>
      <c r="C424" s="26"/>
    </row>
    <row r="425" spans="2:3" ht="12.75">
      <c r="B425" s="26"/>
      <c r="C425" s="26"/>
    </row>
    <row r="426" spans="2:3" ht="12.75">
      <c r="B426" s="26"/>
      <c r="C426" s="26"/>
    </row>
    <row r="427" spans="2:3" ht="12.75">
      <c r="B427" s="26"/>
      <c r="C427" s="26"/>
    </row>
    <row r="428" spans="2:3" ht="12.75">
      <c r="B428" s="26"/>
      <c r="C428" s="26"/>
    </row>
    <row r="429" spans="2:3" ht="12.75">
      <c r="B429" s="26"/>
      <c r="C429" s="26"/>
    </row>
    <row r="430" spans="2:3" ht="12.75">
      <c r="B430" s="26"/>
      <c r="C430" s="26"/>
    </row>
    <row r="431" spans="2:3" ht="12.75">
      <c r="B431" s="26"/>
      <c r="C431" s="26"/>
    </row>
    <row r="432" spans="2:3" ht="12.75">
      <c r="B432" s="26"/>
      <c r="C432" s="26"/>
    </row>
    <row r="433" spans="2:3" ht="12.75">
      <c r="B433" s="26"/>
      <c r="C433" s="26"/>
    </row>
    <row r="434" spans="2:3" ht="12.75">
      <c r="B434" s="26"/>
      <c r="C434" s="26"/>
    </row>
    <row r="435" spans="2:3" ht="12.75">
      <c r="B435" s="26"/>
      <c r="C435" s="26"/>
    </row>
    <row r="436" spans="2:3" ht="12.75">
      <c r="B436" s="26"/>
      <c r="C436" s="26"/>
    </row>
    <row r="437" spans="2:3" ht="12.75">
      <c r="B437" s="26"/>
      <c r="C437" s="26"/>
    </row>
    <row r="438" spans="2:3" ht="12.75">
      <c r="B438" s="26"/>
      <c r="C438" s="26"/>
    </row>
    <row r="439" spans="2:3" ht="12.75">
      <c r="B439" s="26"/>
      <c r="C439" s="26"/>
    </row>
    <row r="440" spans="2:3" ht="12.75">
      <c r="B440" s="26"/>
      <c r="C440" s="26"/>
    </row>
    <row r="441" spans="2:3" ht="12.75">
      <c r="B441" s="26"/>
      <c r="C441" s="26"/>
    </row>
    <row r="442" spans="2:3" ht="12.75">
      <c r="B442" s="26"/>
      <c r="C442" s="26"/>
    </row>
    <row r="443" spans="2:3" ht="12.75">
      <c r="B443" s="26"/>
      <c r="C443" s="26"/>
    </row>
    <row r="444" spans="2:3" ht="12.75">
      <c r="B444" s="26"/>
      <c r="C444" s="26"/>
    </row>
    <row r="445" spans="2:3" ht="12.75">
      <c r="B445" s="26"/>
      <c r="C445" s="26"/>
    </row>
    <row r="446" spans="2:3" ht="12.75">
      <c r="B446" s="26"/>
      <c r="C446" s="26"/>
    </row>
    <row r="447" spans="2:3" ht="12.75">
      <c r="B447" s="26"/>
      <c r="C447" s="26"/>
    </row>
    <row r="448" spans="2:3" ht="12.75">
      <c r="B448" s="26"/>
      <c r="C448" s="26"/>
    </row>
    <row r="449" spans="2:3" ht="12.75">
      <c r="B449" s="26"/>
      <c r="C449" s="26"/>
    </row>
    <row r="450" spans="2:3" ht="12.75">
      <c r="B450" s="26"/>
      <c r="C450" s="26"/>
    </row>
    <row r="451" spans="2:3" ht="12.75">
      <c r="B451" s="26"/>
      <c r="C451" s="26"/>
    </row>
    <row r="452" spans="2:3" ht="12.75">
      <c r="B452" s="26"/>
      <c r="C452" s="26"/>
    </row>
    <row r="453" spans="2:3" ht="12.75">
      <c r="B453" s="26"/>
      <c r="C453" s="26"/>
    </row>
    <row r="454" spans="2:3" ht="12.75">
      <c r="B454" s="26"/>
      <c r="C454" s="26"/>
    </row>
    <row r="455" spans="2:3" ht="12.75">
      <c r="B455" s="26"/>
      <c r="C455" s="26"/>
    </row>
    <row r="456" spans="2:3" ht="12.75">
      <c r="B456" s="26"/>
      <c r="C456" s="26"/>
    </row>
    <row r="457" spans="2:3" ht="12.75">
      <c r="B457" s="26"/>
      <c r="C457" s="26"/>
    </row>
    <row r="458" spans="2:3" ht="12.75">
      <c r="B458" s="26"/>
      <c r="C458" s="26"/>
    </row>
    <row r="459" spans="2:3" ht="12.75">
      <c r="B459" s="26"/>
      <c r="C459" s="26"/>
    </row>
    <row r="460" spans="2:3" ht="12.75">
      <c r="B460" s="26"/>
      <c r="C460" s="26"/>
    </row>
    <row r="461" spans="2:3" ht="12.75">
      <c r="B461" s="26"/>
      <c r="C461" s="26"/>
    </row>
    <row r="462" spans="2:3" ht="12.75">
      <c r="B462" s="26"/>
      <c r="C462" s="26"/>
    </row>
    <row r="463" spans="2:3" ht="12.75">
      <c r="B463" s="26"/>
      <c r="C463" s="26"/>
    </row>
    <row r="464" spans="2:3" ht="12.75">
      <c r="B464" s="26"/>
      <c r="C464" s="26"/>
    </row>
    <row r="465" spans="2:3" ht="12.75">
      <c r="B465" s="26"/>
      <c r="C465" s="26"/>
    </row>
    <row r="466" spans="2:3" ht="12.75">
      <c r="B466" s="26"/>
      <c r="C466" s="26"/>
    </row>
    <row r="467" spans="2:3" ht="12.75">
      <c r="B467" s="26"/>
      <c r="C467" s="26"/>
    </row>
    <row r="468" spans="2:3" ht="12.75">
      <c r="B468" s="26"/>
      <c r="C468" s="26"/>
    </row>
    <row r="469" spans="2:3" ht="12.75">
      <c r="B469" s="26"/>
      <c r="C469" s="26"/>
    </row>
    <row r="470" spans="2:3" ht="12.75">
      <c r="B470" s="26"/>
      <c r="C470" s="26"/>
    </row>
    <row r="471" spans="2:3" ht="12.75">
      <c r="B471" s="26"/>
      <c r="C471" s="26"/>
    </row>
    <row r="472" spans="2:3" ht="12.75">
      <c r="B472" s="26"/>
      <c r="C472" s="26"/>
    </row>
    <row r="473" spans="2:3" ht="12.75">
      <c r="B473" s="26"/>
      <c r="C473" s="26"/>
    </row>
    <row r="474" spans="2:3" ht="12.75">
      <c r="B474" s="26"/>
      <c r="C474" s="26"/>
    </row>
    <row r="475" spans="2:3" ht="12.75">
      <c r="B475" s="26"/>
      <c r="C475" s="26"/>
    </row>
    <row r="476" spans="2:3" ht="12.75">
      <c r="B476" s="26"/>
      <c r="C476" s="26"/>
    </row>
    <row r="477" spans="2:3" ht="12.75">
      <c r="B477" s="26"/>
      <c r="C477" s="26"/>
    </row>
    <row r="478" spans="2:3" ht="12.75">
      <c r="B478" s="26"/>
      <c r="C478" s="26"/>
    </row>
    <row r="479" spans="2:3" ht="12.75">
      <c r="B479" s="26"/>
      <c r="C479" s="26"/>
    </row>
    <row r="480" spans="2:3" ht="12.75">
      <c r="B480" s="26"/>
      <c r="C480" s="26"/>
    </row>
    <row r="481" spans="2:3" ht="12.75">
      <c r="B481" s="26"/>
      <c r="C481" s="26"/>
    </row>
    <row r="482" spans="2:3" ht="12.75">
      <c r="B482" s="26"/>
      <c r="C482" s="26"/>
    </row>
    <row r="483" spans="2:3" ht="12.75">
      <c r="B483" s="26"/>
      <c r="C483" s="26"/>
    </row>
    <row r="484" spans="2:3" ht="12.75">
      <c r="B484" s="26"/>
      <c r="C484" s="26"/>
    </row>
    <row r="485" spans="2:3" ht="12.75">
      <c r="B485" s="26"/>
      <c r="C485" s="26"/>
    </row>
    <row r="486" spans="2:3" ht="12.75">
      <c r="B486" s="26"/>
      <c r="C486" s="26"/>
    </row>
    <row r="487" spans="2:3" ht="12.75">
      <c r="B487" s="26"/>
      <c r="C487" s="26"/>
    </row>
    <row r="488" spans="2:3" ht="12.75">
      <c r="B488" s="26"/>
      <c r="C488" s="26"/>
    </row>
    <row r="489" spans="2:3" ht="12.75">
      <c r="B489" s="26"/>
      <c r="C489" s="26"/>
    </row>
    <row r="490" spans="2:3" ht="12.75">
      <c r="B490" s="26"/>
      <c r="C490" s="26"/>
    </row>
    <row r="491" spans="2:3" ht="12.75">
      <c r="B491" s="26"/>
      <c r="C491" s="26"/>
    </row>
    <row r="492" spans="2:3" ht="12.75">
      <c r="B492" s="26"/>
      <c r="C492" s="26"/>
    </row>
    <row r="493" spans="2:3" ht="12.75">
      <c r="B493" s="26"/>
      <c r="C493" s="26"/>
    </row>
    <row r="494" spans="2:3" ht="12.75">
      <c r="B494" s="26"/>
      <c r="C494" s="26"/>
    </row>
    <row r="495" spans="2:3" ht="12.75">
      <c r="B495" s="26"/>
      <c r="C495" s="26"/>
    </row>
    <row r="496" spans="2:3" ht="12.75">
      <c r="B496" s="26"/>
      <c r="C496" s="26"/>
    </row>
    <row r="497" spans="2:3" ht="12.75">
      <c r="B497" s="26"/>
      <c r="C497" s="26"/>
    </row>
    <row r="498" spans="2:3" ht="12.75">
      <c r="B498" s="26"/>
      <c r="C498" s="26"/>
    </row>
    <row r="499" spans="2:3" ht="12.75">
      <c r="B499" s="26"/>
      <c r="C499" s="26"/>
    </row>
    <row r="500" spans="2:3" ht="12.75">
      <c r="B500" s="26"/>
      <c r="C500" s="26"/>
    </row>
    <row r="501" spans="2:3" ht="12.75">
      <c r="B501" s="26"/>
      <c r="C501" s="26"/>
    </row>
    <row r="502" spans="2:3" ht="12.75">
      <c r="B502" s="26"/>
      <c r="C502" s="26"/>
    </row>
    <row r="503" spans="2:3" ht="12.75">
      <c r="B503" s="26"/>
      <c r="C503" s="26"/>
    </row>
    <row r="504" spans="2:3" ht="12.75">
      <c r="B504" s="26"/>
      <c r="C504" s="26"/>
    </row>
    <row r="505" spans="2:3" ht="12.75">
      <c r="B505" s="26"/>
      <c r="C505" s="26"/>
    </row>
    <row r="506" spans="2:3" ht="12.75">
      <c r="B506" s="26"/>
      <c r="C506" s="26"/>
    </row>
    <row r="507" spans="2:3" ht="12.75">
      <c r="B507" s="26"/>
      <c r="C507" s="26"/>
    </row>
    <row r="508" spans="2:3" ht="12.75">
      <c r="B508" s="26"/>
      <c r="C508" s="26"/>
    </row>
    <row r="509" spans="2:3" ht="12.75">
      <c r="B509" s="26"/>
      <c r="C509" s="26"/>
    </row>
    <row r="510" spans="2:3" ht="12.75">
      <c r="B510" s="26"/>
      <c r="C510" s="26"/>
    </row>
    <row r="511" spans="2:3" ht="12.75">
      <c r="B511" s="26"/>
      <c r="C511" s="26"/>
    </row>
    <row r="512" spans="2:3" ht="12.75">
      <c r="B512" s="26"/>
      <c r="C512" s="26"/>
    </row>
    <row r="513" spans="2:3" ht="12.75">
      <c r="B513" s="26"/>
      <c r="C513" s="26"/>
    </row>
    <row r="514" spans="2:3" ht="12.75">
      <c r="B514" s="26"/>
      <c r="C514" s="26"/>
    </row>
    <row r="515" spans="2:3" ht="12.75">
      <c r="B515" s="26"/>
      <c r="C515" s="26"/>
    </row>
    <row r="516" spans="2:3" ht="12.75">
      <c r="B516" s="26"/>
      <c r="C516" s="26"/>
    </row>
    <row r="517" spans="2:3" ht="12.75">
      <c r="B517" s="26"/>
      <c r="C517" s="26"/>
    </row>
    <row r="518" spans="2:3" ht="12.75">
      <c r="B518" s="26"/>
      <c r="C518" s="26"/>
    </row>
    <row r="519" spans="2:3" ht="12.75">
      <c r="B519" s="26"/>
      <c r="C519" s="26"/>
    </row>
    <row r="520" spans="2:3" ht="12.75">
      <c r="B520" s="26"/>
      <c r="C520" s="26"/>
    </row>
    <row r="521" spans="2:3" ht="12.75">
      <c r="B521" s="26"/>
      <c r="C521" s="26"/>
    </row>
    <row r="522" spans="2:3" ht="12.75">
      <c r="B522" s="26"/>
      <c r="C522" s="26"/>
    </row>
    <row r="523" spans="2:3" ht="12.75">
      <c r="B523" s="26"/>
      <c r="C523" s="26"/>
    </row>
    <row r="524" spans="2:3" ht="12.75">
      <c r="B524" s="26"/>
      <c r="C524" s="26"/>
    </row>
    <row r="525" spans="2:3" ht="12.75">
      <c r="B525" s="26"/>
      <c r="C525" s="26"/>
    </row>
    <row r="526" spans="2:3" ht="12.75">
      <c r="B526" s="26"/>
      <c r="C526" s="26"/>
    </row>
    <row r="527" spans="2:3" ht="12.75">
      <c r="B527" s="26"/>
      <c r="C527" s="26"/>
    </row>
    <row r="528" spans="2:3" ht="12.75">
      <c r="B528" s="26"/>
      <c r="C528" s="26"/>
    </row>
    <row r="529" spans="2:3" ht="12.75">
      <c r="B529" s="26"/>
      <c r="C529" s="26"/>
    </row>
    <row r="530" spans="2:3" ht="12.75">
      <c r="B530" s="26"/>
      <c r="C530" s="26"/>
    </row>
    <row r="531" spans="2:3" ht="12.75">
      <c r="B531" s="26"/>
      <c r="C531" s="26"/>
    </row>
    <row r="532" spans="2:3" ht="12.75">
      <c r="B532" s="26"/>
      <c r="C532" s="26"/>
    </row>
    <row r="533" spans="2:3" ht="12.75">
      <c r="B533" s="26"/>
      <c r="C533" s="26"/>
    </row>
    <row r="534" spans="2:3" ht="12.75">
      <c r="B534" s="26"/>
      <c r="C534" s="26"/>
    </row>
    <row r="535" spans="2:3" ht="12.75">
      <c r="B535" s="26"/>
      <c r="C535" s="26"/>
    </row>
    <row r="536" spans="2:3" ht="12.75">
      <c r="B536" s="26"/>
      <c r="C536" s="26"/>
    </row>
    <row r="537" spans="2:3" ht="12.75">
      <c r="B537" s="26"/>
      <c r="C537" s="26"/>
    </row>
    <row r="538" spans="2:3" ht="12.75">
      <c r="B538" s="26"/>
      <c r="C538" s="26"/>
    </row>
    <row r="539" spans="2:3" ht="12.75">
      <c r="B539" s="26"/>
      <c r="C539" s="26"/>
    </row>
    <row r="540" spans="2:3" ht="12.75">
      <c r="B540" s="26"/>
      <c r="C540" s="26"/>
    </row>
    <row r="541" spans="2:3" ht="12.75">
      <c r="B541" s="26"/>
      <c r="C541" s="26"/>
    </row>
    <row r="542" spans="2:3" ht="12.75">
      <c r="B542" s="26"/>
      <c r="C542" s="26"/>
    </row>
    <row r="543" spans="2:3" ht="12.75">
      <c r="B543" s="26"/>
      <c r="C543" s="26"/>
    </row>
    <row r="544" spans="2:3" ht="12.75">
      <c r="B544" s="26"/>
      <c r="C544" s="26"/>
    </row>
    <row r="545" spans="2:3" ht="12.75">
      <c r="B545" s="26"/>
      <c r="C545" s="26"/>
    </row>
    <row r="546" spans="2:3" ht="12.75">
      <c r="B546" s="26"/>
      <c r="C546" s="26"/>
    </row>
    <row r="547" spans="2:3" ht="12.75">
      <c r="B547" s="26"/>
      <c r="C547" s="26"/>
    </row>
    <row r="548" spans="2:3" ht="12.75">
      <c r="B548" s="26"/>
      <c r="C548" s="26"/>
    </row>
    <row r="549" spans="2:3" ht="12.75">
      <c r="B549" s="26"/>
      <c r="C549" s="26"/>
    </row>
    <row r="550" spans="2:3" ht="12.75">
      <c r="B550" s="26"/>
      <c r="C550" s="26"/>
    </row>
    <row r="551" spans="2:3" ht="12.75">
      <c r="B551" s="26"/>
      <c r="C551" s="26"/>
    </row>
    <row r="552" spans="2:3" ht="12.75">
      <c r="B552" s="26"/>
      <c r="C552" s="26"/>
    </row>
    <row r="553" spans="2:3" ht="12.75">
      <c r="B553" s="26"/>
      <c r="C553" s="26"/>
    </row>
    <row r="554" spans="2:3" ht="12.75">
      <c r="B554" s="26"/>
      <c r="C554" s="26"/>
    </row>
    <row r="555" spans="2:3" ht="12.75">
      <c r="B555" s="26"/>
      <c r="C555" s="26"/>
    </row>
    <row r="556" spans="2:3" ht="12.75">
      <c r="B556" s="26"/>
      <c r="C556" s="26"/>
    </row>
    <row r="557" spans="2:3" ht="12.75">
      <c r="B557" s="26"/>
      <c r="C557" s="26"/>
    </row>
    <row r="558" spans="2:3" ht="12.75">
      <c r="B558" s="26"/>
      <c r="C558" s="26"/>
    </row>
    <row r="559" spans="2:3" ht="12.75">
      <c r="B559" s="26"/>
      <c r="C559" s="26"/>
    </row>
    <row r="560" spans="2:3" ht="12.75">
      <c r="B560" s="26"/>
      <c r="C560" s="26"/>
    </row>
    <row r="561" spans="2:3" ht="12.75">
      <c r="B561" s="26"/>
      <c r="C561" s="26"/>
    </row>
    <row r="562" spans="2:3" ht="12.75">
      <c r="B562" s="26"/>
      <c r="C562" s="26"/>
    </row>
    <row r="563" spans="2:3" ht="12.75">
      <c r="B563" s="26"/>
      <c r="C563" s="26"/>
    </row>
    <row r="564" spans="2:3" ht="12.75">
      <c r="B564" s="26"/>
      <c r="C564" s="26"/>
    </row>
    <row r="565" spans="2:3" ht="12.75">
      <c r="B565" s="26"/>
      <c r="C565" s="26"/>
    </row>
    <row r="566" spans="2:3" ht="12.75">
      <c r="B566" s="26"/>
      <c r="C566" s="26"/>
    </row>
    <row r="567" spans="2:3" ht="12.75">
      <c r="B567" s="26"/>
      <c r="C567" s="26"/>
    </row>
    <row r="568" spans="2:3" ht="12.75">
      <c r="B568" s="26"/>
      <c r="C568" s="26"/>
    </row>
    <row r="569" spans="2:3" ht="12.75">
      <c r="B569" s="26"/>
      <c r="C569" s="26"/>
    </row>
    <row r="570" spans="2:3" ht="12.75">
      <c r="B570" s="26"/>
      <c r="C570" s="26"/>
    </row>
    <row r="571" spans="2:3" ht="12.75">
      <c r="B571" s="26"/>
      <c r="C571" s="26"/>
    </row>
    <row r="572" spans="2:3" ht="12.75">
      <c r="B572" s="26"/>
      <c r="C572" s="26"/>
    </row>
    <row r="573" spans="2:3" ht="12.75">
      <c r="B573" s="26"/>
      <c r="C573" s="26"/>
    </row>
    <row r="574" spans="2:3" ht="12.75">
      <c r="B574" s="26"/>
      <c r="C574" s="26"/>
    </row>
    <row r="575" spans="2:3" ht="12.75">
      <c r="B575" s="26"/>
      <c r="C575" s="26"/>
    </row>
    <row r="576" spans="2:3" ht="12.75">
      <c r="B576" s="26"/>
      <c r="C576" s="26"/>
    </row>
    <row r="577" spans="2:3" ht="12.75">
      <c r="B577" s="26"/>
      <c r="C577" s="26"/>
    </row>
    <row r="578" spans="2:3" ht="12.75">
      <c r="B578" s="26"/>
      <c r="C578" s="26"/>
    </row>
    <row r="579" spans="2:3" ht="12.75">
      <c r="B579" s="26"/>
      <c r="C579" s="26"/>
    </row>
    <row r="580" spans="2:3" ht="12.75">
      <c r="B580" s="26"/>
      <c r="C580" s="26"/>
    </row>
    <row r="581" spans="2:3" ht="12.75">
      <c r="B581" s="26"/>
      <c r="C581" s="26"/>
    </row>
    <row r="582" spans="2:3" ht="12.75">
      <c r="B582" s="26"/>
      <c r="C582" s="26"/>
    </row>
    <row r="583" spans="2:3" ht="12.75">
      <c r="B583" s="26"/>
      <c r="C583" s="26"/>
    </row>
    <row r="584" spans="2:3" ht="12.75">
      <c r="B584" s="26"/>
      <c r="C584" s="26"/>
    </row>
    <row r="585" spans="2:3" ht="12.75">
      <c r="B585" s="26"/>
      <c r="C585" s="26"/>
    </row>
    <row r="586" spans="2:3" ht="12.75">
      <c r="B586" s="26"/>
      <c r="C586" s="26"/>
    </row>
    <row r="587" spans="2:3" ht="12.75">
      <c r="B587" s="26"/>
      <c r="C587" s="26"/>
    </row>
    <row r="588" spans="2:3" ht="12.75">
      <c r="B588" s="26"/>
      <c r="C588" s="26"/>
    </row>
    <row r="589" spans="2:3" ht="12.75">
      <c r="B589" s="26"/>
      <c r="C589" s="26"/>
    </row>
    <row r="590" spans="2:3" ht="12.75">
      <c r="B590" s="26"/>
      <c r="C590" s="26"/>
    </row>
    <row r="591" spans="2:3" ht="12.75">
      <c r="B591" s="26"/>
      <c r="C591" s="26"/>
    </row>
    <row r="592" spans="2:3" ht="12.75">
      <c r="B592" s="26"/>
      <c r="C592" s="26"/>
    </row>
    <row r="593" spans="2:3" ht="12.75">
      <c r="B593" s="26"/>
      <c r="C593" s="26"/>
    </row>
    <row r="594" spans="2:3" ht="12.75">
      <c r="B594" s="26"/>
      <c r="C594" s="26"/>
    </row>
    <row r="595" spans="2:3" ht="12.75">
      <c r="B595" s="26"/>
      <c r="C595" s="26"/>
    </row>
    <row r="596" spans="2:3" ht="12.75">
      <c r="B596" s="26"/>
      <c r="C596" s="26"/>
    </row>
    <row r="597" spans="2:3" ht="12.75">
      <c r="B597" s="26"/>
      <c r="C597" s="26"/>
    </row>
    <row r="598" spans="2:3" ht="12.75">
      <c r="B598" s="26"/>
      <c r="C598" s="26"/>
    </row>
    <row r="599" spans="2:3" ht="12.75">
      <c r="B599" s="26"/>
      <c r="C599" s="26"/>
    </row>
    <row r="600" spans="2:3" ht="12.75">
      <c r="B600" s="26"/>
      <c r="C600" s="26"/>
    </row>
    <row r="601" spans="2:3" ht="12.75">
      <c r="B601" s="26"/>
      <c r="C601" s="26"/>
    </row>
    <row r="602" spans="2:3" ht="12.75">
      <c r="B602" s="26"/>
      <c r="C602" s="26"/>
    </row>
    <row r="603" spans="2:3" ht="12.75">
      <c r="B603" s="26"/>
      <c r="C603" s="26"/>
    </row>
    <row r="604" spans="2:3" ht="12.75">
      <c r="B604" s="26"/>
      <c r="C604" s="26"/>
    </row>
    <row r="605" spans="2:3" ht="12.75">
      <c r="B605" s="26"/>
      <c r="C605" s="26"/>
    </row>
    <row r="606" spans="2:3" ht="12.75">
      <c r="B606" s="26"/>
      <c r="C606" s="26"/>
    </row>
    <row r="607" spans="2:3" ht="12.75">
      <c r="B607" s="26"/>
      <c r="C607" s="26"/>
    </row>
    <row r="608" spans="2:3" ht="12.75">
      <c r="B608" s="26"/>
      <c r="C608" s="26"/>
    </row>
    <row r="609" spans="2:3" ht="12.75">
      <c r="B609" s="26"/>
      <c r="C609" s="26"/>
    </row>
    <row r="610" spans="2:3" ht="12.75">
      <c r="B610" s="26"/>
      <c r="C610" s="26"/>
    </row>
    <row r="611" spans="2:3" ht="12.75">
      <c r="B611" s="26"/>
      <c r="C611" s="26"/>
    </row>
    <row r="612" spans="2:3" ht="12.75">
      <c r="B612" s="26"/>
      <c r="C612" s="26"/>
    </row>
    <row r="613" spans="2:3" ht="12.75">
      <c r="B613" s="26"/>
      <c r="C613" s="26"/>
    </row>
    <row r="614" spans="2:3" ht="12.75">
      <c r="B614" s="26"/>
      <c r="C614" s="26"/>
    </row>
    <row r="615" spans="2:3" ht="12.75">
      <c r="B615" s="26"/>
      <c r="C615" s="26"/>
    </row>
    <row r="616" spans="2:3" ht="12.75">
      <c r="B616" s="26"/>
      <c r="C616" s="26"/>
    </row>
    <row r="617" spans="2:3" ht="12.75">
      <c r="B617" s="26"/>
      <c r="C617" s="26"/>
    </row>
    <row r="618" spans="2:3" ht="12.75">
      <c r="B618" s="26"/>
      <c r="C618" s="26"/>
    </row>
    <row r="619" spans="2:3" ht="12.75">
      <c r="B619" s="26"/>
      <c r="C619" s="26"/>
    </row>
    <row r="620" spans="2:3" ht="12.75">
      <c r="B620" s="26"/>
      <c r="C620" s="26"/>
    </row>
    <row r="621" spans="2:3" ht="12.75">
      <c r="B621" s="26"/>
      <c r="C621" s="26"/>
    </row>
    <row r="622" spans="2:3" ht="12.75">
      <c r="B622" s="26"/>
      <c r="C622" s="26"/>
    </row>
    <row r="623" spans="2:3" ht="12.75">
      <c r="B623" s="26"/>
      <c r="C623" s="26"/>
    </row>
    <row r="624" spans="2:3" ht="12.75">
      <c r="B624" s="26"/>
      <c r="C624" s="26"/>
    </row>
    <row r="625" spans="2:3" ht="12.75">
      <c r="B625" s="26"/>
      <c r="C625" s="26"/>
    </row>
    <row r="626" spans="2:3" ht="12.75">
      <c r="B626" s="26"/>
      <c r="C626" s="26"/>
    </row>
    <row r="627" spans="2:3" ht="12.75">
      <c r="B627" s="26"/>
      <c r="C627" s="26"/>
    </row>
    <row r="628" spans="2:3" ht="12.75">
      <c r="B628" s="26"/>
      <c r="C628" s="26"/>
    </row>
    <row r="629" spans="2:3" ht="12.75">
      <c r="B629" s="26"/>
      <c r="C629" s="26"/>
    </row>
    <row r="630" spans="2:3" ht="12.75">
      <c r="B630" s="26"/>
      <c r="C630" s="26"/>
    </row>
    <row r="631" spans="2:3" ht="12.75">
      <c r="B631" s="26"/>
      <c r="C631" s="26"/>
    </row>
    <row r="632" spans="2:3" ht="12.75">
      <c r="B632" s="26"/>
      <c r="C632" s="26"/>
    </row>
    <row r="633" spans="2:3" ht="12.75">
      <c r="B633" s="26"/>
      <c r="C633" s="26"/>
    </row>
    <row r="634" spans="2:3" ht="12.75">
      <c r="B634" s="26"/>
      <c r="C634" s="26"/>
    </row>
    <row r="635" spans="2:3" ht="12.75">
      <c r="B635" s="26"/>
      <c r="C635" s="26"/>
    </row>
    <row r="636" spans="2:3" ht="12.75">
      <c r="B636" s="26"/>
      <c r="C636" s="26"/>
    </row>
    <row r="637" spans="2:3" ht="12.75">
      <c r="B637" s="26"/>
      <c r="C637" s="26"/>
    </row>
    <row r="638" spans="2:3" ht="12.75">
      <c r="B638" s="26"/>
      <c r="C638" s="26"/>
    </row>
    <row r="639" spans="2:3" ht="12.75">
      <c r="B639" s="26"/>
      <c r="C639" s="26"/>
    </row>
    <row r="640" spans="2:3" ht="12.75">
      <c r="B640" s="26"/>
      <c r="C640" s="26"/>
    </row>
    <row r="641" spans="2:3" ht="12.75">
      <c r="B641" s="26"/>
      <c r="C641" s="26"/>
    </row>
    <row r="642" spans="2:3" ht="12.75">
      <c r="B642" s="26"/>
      <c r="C642" s="26"/>
    </row>
    <row r="643" spans="2:3" ht="12.75">
      <c r="B643" s="26"/>
      <c r="C643" s="26"/>
    </row>
    <row r="644" spans="2:3" ht="12.75">
      <c r="B644" s="26"/>
      <c r="C644" s="26"/>
    </row>
    <row r="645" spans="2:3" ht="12.75">
      <c r="B645" s="26"/>
      <c r="C645" s="26"/>
    </row>
    <row r="646" spans="2:3" ht="12.75">
      <c r="B646" s="26"/>
      <c r="C646" s="26"/>
    </row>
    <row r="647" spans="2:3" ht="12.75">
      <c r="B647" s="26"/>
      <c r="C647" s="26"/>
    </row>
    <row r="648" spans="2:3" ht="12.75">
      <c r="B648" s="26"/>
      <c r="C648" s="26"/>
    </row>
    <row r="649" spans="2:3" ht="12.75">
      <c r="B649" s="26"/>
      <c r="C649" s="26"/>
    </row>
    <row r="650" spans="2:3" ht="12.75">
      <c r="B650" s="26"/>
      <c r="C650" s="26"/>
    </row>
    <row r="651" spans="2:3" ht="12.75">
      <c r="B651" s="26"/>
      <c r="C651" s="26"/>
    </row>
    <row r="652" spans="2:3" ht="12.75">
      <c r="B652" s="26"/>
      <c r="C652" s="26"/>
    </row>
    <row r="653" spans="2:3" ht="12.75">
      <c r="B653" s="26"/>
      <c r="C653" s="26"/>
    </row>
    <row r="654" spans="2:3" ht="12.75">
      <c r="B654" s="26"/>
      <c r="C654" s="26"/>
    </row>
    <row r="655" spans="2:3" ht="12.75">
      <c r="B655" s="26"/>
      <c r="C655" s="26"/>
    </row>
    <row r="656" spans="2:3" ht="12.75">
      <c r="B656" s="26"/>
      <c r="C656" s="26"/>
    </row>
    <row r="657" spans="2:3" ht="12.75">
      <c r="B657" s="26"/>
      <c r="C657" s="26"/>
    </row>
    <row r="658" spans="2:3" ht="12.75">
      <c r="B658" s="26"/>
      <c r="C658" s="26"/>
    </row>
    <row r="659" spans="2:3" ht="12.75">
      <c r="B659" s="26"/>
      <c r="C659" s="26"/>
    </row>
    <row r="660" spans="2:3" ht="12.75">
      <c r="B660" s="26"/>
      <c r="C660" s="26"/>
    </row>
    <row r="661" spans="2:3" ht="12.75">
      <c r="B661" s="26"/>
      <c r="C661" s="26"/>
    </row>
    <row r="662" spans="2:3" ht="12.75">
      <c r="B662" s="26"/>
      <c r="C662" s="26"/>
    </row>
    <row r="663" spans="2:3" ht="12.75">
      <c r="B663" s="26"/>
      <c r="C663" s="26"/>
    </row>
    <row r="664" spans="2:3" ht="12.75">
      <c r="B664" s="26"/>
      <c r="C664" s="26"/>
    </row>
    <row r="665" spans="2:3" ht="12.75">
      <c r="B665" s="26"/>
      <c r="C665" s="26"/>
    </row>
    <row r="666" spans="2:3" ht="12.75">
      <c r="B666" s="26"/>
      <c r="C666" s="26"/>
    </row>
    <row r="667" spans="2:3" ht="12.75">
      <c r="B667" s="26"/>
      <c r="C667" s="26"/>
    </row>
    <row r="668" spans="2:3" ht="12.75">
      <c r="B668" s="26"/>
      <c r="C668" s="26"/>
    </row>
    <row r="669" spans="2:3" ht="12.75">
      <c r="B669" s="26"/>
      <c r="C669" s="26"/>
    </row>
    <row r="670" spans="2:3" ht="12.75">
      <c r="B670" s="26"/>
      <c r="C670" s="26"/>
    </row>
    <row r="671" spans="2:3" ht="12.75">
      <c r="B671" s="26"/>
      <c r="C671" s="26"/>
    </row>
    <row r="672" spans="2:3" ht="12.75">
      <c r="B672" s="26"/>
      <c r="C672" s="26"/>
    </row>
    <row r="673" spans="2:3" ht="12.75">
      <c r="B673" s="26"/>
      <c r="C673" s="26"/>
    </row>
    <row r="674" spans="2:3" ht="12.75">
      <c r="B674" s="26"/>
      <c r="C674" s="26"/>
    </row>
    <row r="675" spans="2:3" ht="12.75">
      <c r="B675" s="26"/>
      <c r="C675" s="26"/>
    </row>
    <row r="676" spans="2:3" ht="12.75">
      <c r="B676" s="26"/>
      <c r="C676" s="26"/>
    </row>
    <row r="677" spans="2:3" ht="12.75">
      <c r="B677" s="26"/>
      <c r="C677" s="26"/>
    </row>
    <row r="678" spans="2:3" ht="12.75">
      <c r="B678" s="26"/>
      <c r="C678" s="26"/>
    </row>
    <row r="679" spans="2:3" ht="12.75">
      <c r="B679" s="26"/>
      <c r="C679" s="26"/>
    </row>
    <row r="680" spans="2:3" ht="12.75">
      <c r="B680" s="26"/>
      <c r="C680" s="26"/>
    </row>
    <row r="681" spans="2:3" ht="12.75">
      <c r="B681" s="26"/>
      <c r="C681" s="26"/>
    </row>
    <row r="682" spans="2:3" ht="12.75">
      <c r="B682" s="26"/>
      <c r="C682" s="26"/>
    </row>
    <row r="683" spans="2:3" ht="12.75">
      <c r="B683" s="26"/>
      <c r="C683" s="26"/>
    </row>
    <row r="684" spans="2:3" ht="12.75">
      <c r="B684" s="26"/>
      <c r="C684" s="26"/>
    </row>
    <row r="685" spans="2:3" ht="12.75">
      <c r="B685" s="26"/>
      <c r="C685" s="26"/>
    </row>
    <row r="686" spans="2:3" ht="12.75">
      <c r="B686" s="26"/>
      <c r="C686" s="26"/>
    </row>
    <row r="687" spans="2:3" ht="12.75">
      <c r="B687" s="26"/>
      <c r="C687" s="26"/>
    </row>
    <row r="688" spans="2:3" ht="12.75">
      <c r="B688" s="26"/>
      <c r="C688" s="26"/>
    </row>
    <row r="689" spans="2:3" ht="12.75">
      <c r="B689" s="26"/>
      <c r="C689" s="26"/>
    </row>
    <row r="690" spans="2:3" ht="12.75">
      <c r="B690" s="26"/>
      <c r="C690" s="26"/>
    </row>
    <row r="691" spans="2:3" ht="12.75">
      <c r="B691" s="26"/>
      <c r="C691" s="26"/>
    </row>
    <row r="692" spans="2:3" ht="12.75">
      <c r="B692" s="26"/>
      <c r="C692" s="26"/>
    </row>
    <row r="693" spans="2:3" ht="12.75">
      <c r="B693" s="26"/>
      <c r="C693" s="26"/>
    </row>
    <row r="694" spans="2:3" ht="12.75">
      <c r="B694" s="26"/>
      <c r="C694" s="26"/>
    </row>
    <row r="695" spans="2:3" ht="12.75">
      <c r="B695" s="26"/>
      <c r="C695" s="26"/>
    </row>
    <row r="696" spans="2:3" ht="12.75">
      <c r="B696" s="26"/>
      <c r="C696" s="26"/>
    </row>
    <row r="697" spans="2:3" ht="12.75">
      <c r="B697" s="26"/>
      <c r="C697" s="26"/>
    </row>
    <row r="698" spans="2:3" ht="12.75">
      <c r="B698" s="26"/>
      <c r="C698" s="26"/>
    </row>
    <row r="699" spans="2:3" ht="12.75">
      <c r="B699" s="26"/>
      <c r="C699" s="26"/>
    </row>
    <row r="700" spans="2:3" ht="12.75">
      <c r="B700" s="26"/>
      <c r="C700" s="26"/>
    </row>
    <row r="701" spans="2:3" ht="12.75">
      <c r="B701" s="26"/>
      <c r="C701" s="26"/>
    </row>
    <row r="702" spans="2:3" ht="12.75">
      <c r="B702" s="26"/>
      <c r="C702" s="26"/>
    </row>
    <row r="703" spans="2:3" ht="12.75">
      <c r="B703" s="26"/>
      <c r="C703" s="26"/>
    </row>
    <row r="704" spans="2:3" ht="12.75">
      <c r="B704" s="26"/>
      <c r="C704" s="26"/>
    </row>
    <row r="705" spans="2:3" ht="12.75">
      <c r="B705" s="26"/>
      <c r="C705" s="26"/>
    </row>
    <row r="706" spans="2:3" ht="12.75">
      <c r="B706" s="26"/>
      <c r="C706" s="26"/>
    </row>
    <row r="707" spans="2:3" ht="12.75">
      <c r="B707" s="26"/>
      <c r="C707" s="26"/>
    </row>
    <row r="708" spans="2:3" ht="12.75">
      <c r="B708" s="26"/>
      <c r="C708" s="26"/>
    </row>
    <row r="709" spans="2:3" ht="12.75">
      <c r="B709" s="26"/>
      <c r="C709" s="26"/>
    </row>
    <row r="710" spans="2:3" ht="12.75">
      <c r="B710" s="26"/>
      <c r="C710" s="26"/>
    </row>
    <row r="711" spans="2:3" ht="12.75">
      <c r="B711" s="26"/>
      <c r="C711" s="26"/>
    </row>
    <row r="712" spans="2:3" ht="12.75">
      <c r="B712" s="26"/>
      <c r="C712" s="26"/>
    </row>
    <row r="713" spans="2:3" ht="12.75">
      <c r="B713" s="26"/>
      <c r="C713" s="26"/>
    </row>
    <row r="714" spans="2:3" ht="12.75">
      <c r="B714" s="26"/>
      <c r="C714" s="26"/>
    </row>
    <row r="715" spans="2:3" ht="12.75">
      <c r="B715" s="26"/>
      <c r="C715" s="26"/>
    </row>
    <row r="716" spans="2:3" ht="12.75">
      <c r="B716" s="26"/>
      <c r="C716" s="26"/>
    </row>
    <row r="717" spans="2:3" ht="12.75">
      <c r="B717" s="26"/>
      <c r="C717" s="26"/>
    </row>
    <row r="718" spans="2:3" ht="12.75">
      <c r="B718" s="26"/>
      <c r="C718" s="26"/>
    </row>
    <row r="719" spans="2:3" ht="12.75">
      <c r="B719" s="26"/>
      <c r="C719" s="26"/>
    </row>
    <row r="720" spans="2:3" ht="12.75">
      <c r="B720" s="26"/>
      <c r="C720" s="26"/>
    </row>
    <row r="721" spans="2:3" ht="12.75">
      <c r="B721" s="26"/>
      <c r="C721" s="26"/>
    </row>
    <row r="722" spans="2:3" ht="12.75">
      <c r="B722" s="26"/>
      <c r="C722" s="26"/>
    </row>
    <row r="723" spans="2:3" ht="12.75">
      <c r="B723" s="26"/>
      <c r="C723" s="26"/>
    </row>
    <row r="724" spans="2:3" ht="12.75">
      <c r="B724" s="26"/>
      <c r="C724" s="26"/>
    </row>
    <row r="725" spans="2:3" ht="12.75">
      <c r="B725" s="26"/>
      <c r="C725" s="26"/>
    </row>
    <row r="726" spans="2:3" ht="12.75">
      <c r="B726" s="26"/>
      <c r="C726" s="26"/>
    </row>
    <row r="727" spans="2:3" ht="12.75">
      <c r="B727" s="26"/>
      <c r="C727" s="26"/>
    </row>
    <row r="728" spans="2:3" ht="12.75">
      <c r="B728" s="26"/>
      <c r="C728" s="26"/>
    </row>
    <row r="729" spans="2:3" ht="12.75">
      <c r="B729" s="26"/>
      <c r="C729" s="26"/>
    </row>
    <row r="730" spans="2:3" ht="12.75">
      <c r="B730" s="26"/>
      <c r="C730" s="26"/>
    </row>
    <row r="731" spans="2:3" ht="12.75">
      <c r="B731" s="26"/>
      <c r="C731" s="26"/>
    </row>
    <row r="732" spans="2:3" ht="12.75">
      <c r="B732" s="26"/>
      <c r="C732" s="26"/>
    </row>
    <row r="733" spans="2:3" ht="12.75">
      <c r="B733" s="26"/>
      <c r="C733" s="26"/>
    </row>
    <row r="734" spans="2:3" ht="12.75">
      <c r="B734" s="26"/>
      <c r="C734" s="26"/>
    </row>
    <row r="735" spans="2:3" ht="12.75">
      <c r="B735" s="26"/>
      <c r="C735" s="26"/>
    </row>
    <row r="736" spans="2:3" ht="12.75">
      <c r="B736" s="26"/>
      <c r="C736" s="26"/>
    </row>
    <row r="737" spans="2:3" ht="12.75">
      <c r="B737" s="26"/>
      <c r="C737" s="26"/>
    </row>
    <row r="738" spans="2:3" ht="12.75">
      <c r="B738" s="26"/>
      <c r="C738" s="26"/>
    </row>
    <row r="739" spans="2:3" ht="12.75">
      <c r="B739" s="26"/>
      <c r="C739" s="26"/>
    </row>
    <row r="740" spans="2:3" ht="12.75">
      <c r="B740" s="26"/>
      <c r="C740" s="26"/>
    </row>
    <row r="741" spans="2:3" ht="12.75">
      <c r="B741" s="26"/>
      <c r="C741" s="26"/>
    </row>
    <row r="742" spans="2:3" ht="12.75">
      <c r="B742" s="26"/>
      <c r="C742" s="26"/>
    </row>
    <row r="743" spans="2:3" ht="12.75">
      <c r="B743" s="26"/>
      <c r="C743" s="26"/>
    </row>
    <row r="744" spans="2:3" ht="12.75">
      <c r="B744" s="26"/>
      <c r="C744" s="26"/>
    </row>
    <row r="745" spans="2:3" ht="12.75">
      <c r="B745" s="26"/>
      <c r="C745" s="26"/>
    </row>
    <row r="746" spans="2:3" ht="12.75">
      <c r="B746" s="26"/>
      <c r="C746" s="26"/>
    </row>
    <row r="747" spans="2:3" ht="12.75">
      <c r="B747" s="26"/>
      <c r="C747" s="26"/>
    </row>
    <row r="748" spans="2:3" ht="12.75">
      <c r="B748" s="26"/>
      <c r="C748" s="26"/>
    </row>
    <row r="749" spans="2:3" ht="12.75">
      <c r="B749" s="26"/>
      <c r="C749" s="26"/>
    </row>
    <row r="750" spans="2:3" ht="12.75">
      <c r="B750" s="26"/>
      <c r="C750" s="26"/>
    </row>
    <row r="751" spans="2:3" ht="12.75">
      <c r="B751" s="26"/>
      <c r="C751" s="26"/>
    </row>
    <row r="752" spans="2:3" ht="12.75">
      <c r="B752" s="26"/>
      <c r="C752" s="26"/>
    </row>
    <row r="753" spans="2:3" ht="12.75">
      <c r="B753" s="26"/>
      <c r="C753" s="26"/>
    </row>
    <row r="754" spans="2:3" ht="12.75">
      <c r="B754" s="26"/>
      <c r="C754" s="26"/>
    </row>
    <row r="755" spans="2:3" ht="12.75">
      <c r="B755" s="26"/>
      <c r="C755" s="26"/>
    </row>
    <row r="756" spans="2:3" ht="12.75">
      <c r="B756" s="26"/>
      <c r="C756" s="26"/>
    </row>
    <row r="757" spans="2:3" ht="12.75">
      <c r="B757" s="26"/>
      <c r="C757" s="26"/>
    </row>
    <row r="758" spans="2:3" ht="12.75">
      <c r="B758" s="26"/>
      <c r="C758" s="26"/>
    </row>
    <row r="759" spans="2:3" ht="12.75">
      <c r="B759" s="26"/>
      <c r="C759" s="26"/>
    </row>
    <row r="760" spans="2:3" ht="12.75">
      <c r="B760" s="26"/>
      <c r="C760" s="26"/>
    </row>
    <row r="761" spans="2:3" ht="12.75">
      <c r="B761" s="26"/>
      <c r="C761" s="26"/>
    </row>
    <row r="762" spans="2:3" ht="12.75">
      <c r="B762" s="26"/>
      <c r="C762" s="26"/>
    </row>
    <row r="763" spans="2:3" ht="12.75">
      <c r="B763" s="26"/>
      <c r="C763" s="26"/>
    </row>
    <row r="764" spans="2:3" ht="12.75">
      <c r="B764" s="26"/>
      <c r="C764" s="26"/>
    </row>
    <row r="765" spans="2:3" ht="12.75">
      <c r="B765" s="26"/>
      <c r="C765" s="26"/>
    </row>
    <row r="766" spans="2:3" ht="12.75">
      <c r="B766" s="26"/>
      <c r="C766" s="26"/>
    </row>
    <row r="767" spans="2:3" ht="12.75">
      <c r="B767" s="26"/>
      <c r="C767" s="26"/>
    </row>
    <row r="768" spans="2:3" ht="12.75">
      <c r="B768" s="26"/>
      <c r="C768" s="26"/>
    </row>
    <row r="769" spans="2:3" ht="12.75">
      <c r="B769" s="26"/>
      <c r="C769" s="26"/>
    </row>
    <row r="770" spans="2:3" ht="12.75">
      <c r="B770" s="26"/>
      <c r="C770" s="26"/>
    </row>
    <row r="771" spans="2:3" ht="12.75">
      <c r="B771" s="26"/>
      <c r="C771" s="26"/>
    </row>
    <row r="772" spans="2:3" ht="12.75">
      <c r="B772" s="26"/>
      <c r="C772" s="26"/>
    </row>
    <row r="773" spans="2:3" ht="12.75">
      <c r="B773" s="26"/>
      <c r="C773" s="26"/>
    </row>
    <row r="774" spans="2:3" ht="12.75">
      <c r="B774" s="26"/>
      <c r="C774" s="26"/>
    </row>
    <row r="775" spans="2:3" ht="12.75">
      <c r="B775" s="26"/>
      <c r="C775" s="26"/>
    </row>
    <row r="776" spans="2:3" ht="12.75">
      <c r="B776" s="26"/>
      <c r="C776" s="26"/>
    </row>
    <row r="777" spans="2:3" ht="12.75">
      <c r="B777" s="26"/>
      <c r="C777" s="26"/>
    </row>
    <row r="778" spans="2:3" ht="12.75">
      <c r="B778" s="26"/>
      <c r="C778" s="26"/>
    </row>
    <row r="779" spans="2:3" ht="12.75">
      <c r="B779" s="26"/>
      <c r="C779" s="26"/>
    </row>
    <row r="780" spans="2:3" ht="12.75">
      <c r="B780" s="26"/>
      <c r="C780" s="26"/>
    </row>
    <row r="781" spans="2:3" ht="12.75">
      <c r="B781" s="26"/>
      <c r="C781" s="26"/>
    </row>
    <row r="782" spans="2:3" ht="12.75">
      <c r="B782" s="26"/>
      <c r="C782" s="26"/>
    </row>
    <row r="783" spans="2:3" ht="12.75">
      <c r="B783" s="26"/>
      <c r="C783" s="26"/>
    </row>
    <row r="784" spans="2:3" ht="12.75">
      <c r="B784" s="26"/>
      <c r="C784" s="26"/>
    </row>
    <row r="785" spans="2:3" ht="12.75">
      <c r="B785" s="26"/>
      <c r="C785" s="26"/>
    </row>
    <row r="786" spans="2:3" ht="12.75">
      <c r="B786" s="26"/>
      <c r="C786" s="26"/>
    </row>
    <row r="787" spans="2:3" ht="12.75">
      <c r="B787" s="26"/>
      <c r="C787" s="26"/>
    </row>
    <row r="788" spans="2:3" ht="12.75">
      <c r="B788" s="26"/>
      <c r="C788" s="26"/>
    </row>
    <row r="789" spans="2:3" ht="12.75">
      <c r="B789" s="26"/>
      <c r="C789" s="26"/>
    </row>
    <row r="790" spans="2:3" ht="12.75">
      <c r="B790" s="26"/>
      <c r="C790" s="26"/>
    </row>
    <row r="791" spans="2:3" ht="12.75">
      <c r="B791" s="26"/>
      <c r="C791" s="26"/>
    </row>
    <row r="792" spans="2:3" ht="12.75">
      <c r="B792" s="26"/>
      <c r="C792" s="26"/>
    </row>
    <row r="793" spans="2:3" ht="12.75">
      <c r="B793" s="26"/>
      <c r="C793" s="26"/>
    </row>
    <row r="794" spans="2:3" ht="12.75">
      <c r="B794" s="26"/>
      <c r="C794" s="26"/>
    </row>
    <row r="795" spans="2:3" ht="12.75">
      <c r="B795" s="26"/>
      <c r="C795" s="26"/>
    </row>
    <row r="796" spans="2:3" ht="12.75">
      <c r="B796" s="26"/>
      <c r="C796" s="26"/>
    </row>
    <row r="797" spans="2:3" ht="12.75">
      <c r="B797" s="26"/>
      <c r="C797" s="26"/>
    </row>
    <row r="798" spans="2:3" ht="12.75">
      <c r="B798" s="26"/>
      <c r="C798" s="26"/>
    </row>
    <row r="799" spans="2:3" ht="12.75">
      <c r="B799" s="26"/>
      <c r="C799" s="26"/>
    </row>
    <row r="800" spans="2:3" ht="12.75">
      <c r="B800" s="26"/>
      <c r="C800" s="26"/>
    </row>
    <row r="801" spans="2:3" ht="12.75">
      <c r="B801" s="26"/>
      <c r="C801" s="26"/>
    </row>
    <row r="802" spans="2:3" ht="12.75">
      <c r="B802" s="26"/>
      <c r="C802" s="26"/>
    </row>
    <row r="803" spans="2:3" ht="12.75">
      <c r="B803" s="26"/>
      <c r="C803" s="26"/>
    </row>
    <row r="804" spans="2:3" ht="12.75">
      <c r="B804" s="26"/>
      <c r="C804" s="26"/>
    </row>
    <row r="805" spans="2:3" ht="12.75">
      <c r="B805" s="26"/>
      <c r="C805" s="26"/>
    </row>
    <row r="806" spans="2:3" ht="12.75">
      <c r="B806" s="26"/>
      <c r="C806" s="26"/>
    </row>
    <row r="807" spans="2:3" ht="12.75">
      <c r="B807" s="26"/>
      <c r="C807" s="26"/>
    </row>
    <row r="808" spans="2:3" ht="12.75">
      <c r="B808" s="26"/>
      <c r="C808" s="26"/>
    </row>
    <row r="809" spans="2:3" ht="12.75">
      <c r="B809" s="26"/>
      <c r="C809" s="26"/>
    </row>
    <row r="810" spans="2:3" ht="12.75">
      <c r="B810" s="26"/>
      <c r="C810" s="26"/>
    </row>
    <row r="811" spans="2:3" ht="12.75">
      <c r="B811" s="26"/>
      <c r="C811" s="26"/>
    </row>
    <row r="812" spans="2:3" ht="12.75">
      <c r="B812" s="26"/>
      <c r="C812" s="26"/>
    </row>
    <row r="813" spans="2:3" ht="12.75">
      <c r="B813" s="26"/>
      <c r="C813" s="26"/>
    </row>
    <row r="814" spans="2:3" ht="12.75">
      <c r="B814" s="26"/>
      <c r="C814" s="26"/>
    </row>
    <row r="815" spans="2:3" ht="12.75">
      <c r="B815" s="26"/>
      <c r="C815" s="26"/>
    </row>
    <row r="816" spans="2:3" ht="12.75">
      <c r="B816" s="26"/>
      <c r="C816" s="26"/>
    </row>
    <row r="817" spans="2:3" ht="12.75">
      <c r="B817" s="26"/>
      <c r="C817" s="26"/>
    </row>
    <row r="818" spans="2:3" ht="12.75">
      <c r="B818" s="26"/>
      <c r="C818" s="26"/>
    </row>
    <row r="819" spans="2:3" ht="12.75">
      <c r="B819" s="26"/>
      <c r="C819" s="26"/>
    </row>
    <row r="820" spans="2:3" ht="12.75">
      <c r="B820" s="26"/>
      <c r="C820" s="26"/>
    </row>
    <row r="821" spans="2:3" ht="12.75">
      <c r="B821" s="26"/>
      <c r="C821" s="26"/>
    </row>
    <row r="822" spans="2:3" ht="12.75">
      <c r="B822" s="26"/>
      <c r="C822" s="26"/>
    </row>
    <row r="823" spans="2:3" ht="12.75">
      <c r="B823" s="26"/>
      <c r="C823" s="26"/>
    </row>
    <row r="824" spans="2:3" ht="12.75">
      <c r="B824" s="26"/>
      <c r="C824" s="26"/>
    </row>
    <row r="825" spans="2:3" ht="12.75">
      <c r="B825" s="26"/>
      <c r="C825" s="26"/>
    </row>
    <row r="826" spans="2:3" ht="12.75">
      <c r="B826" s="26"/>
      <c r="C826" s="26"/>
    </row>
    <row r="827" spans="2:3" ht="12.75">
      <c r="B827" s="26"/>
      <c r="C827" s="26"/>
    </row>
    <row r="828" spans="2:3" ht="12.75">
      <c r="B828" s="26"/>
      <c r="C828" s="26"/>
    </row>
    <row r="829" spans="2:3" ht="12.75">
      <c r="B829" s="26"/>
      <c r="C829" s="26"/>
    </row>
    <row r="830" spans="2:3" ht="12.75">
      <c r="B830" s="26"/>
      <c r="C830" s="26"/>
    </row>
    <row r="831" spans="2:3" ht="12.75">
      <c r="B831" s="26"/>
      <c r="C831" s="26"/>
    </row>
    <row r="832" spans="2:3" ht="12.75">
      <c r="B832" s="26"/>
      <c r="C832" s="26"/>
    </row>
    <row r="833" spans="2:3" ht="12.75">
      <c r="B833" s="26"/>
      <c r="C833" s="26"/>
    </row>
    <row r="834" spans="2:3" ht="12.75">
      <c r="B834" s="26"/>
      <c r="C834" s="26"/>
    </row>
    <row r="835" spans="2:3" ht="12.75">
      <c r="B835" s="26"/>
      <c r="C835" s="26"/>
    </row>
    <row r="836" spans="2:3" ht="12.75">
      <c r="B836" s="26"/>
      <c r="C836" s="26"/>
    </row>
    <row r="837" spans="2:3" ht="12.75">
      <c r="B837" s="26"/>
      <c r="C837" s="26"/>
    </row>
    <row r="838" spans="2:3" ht="12.75">
      <c r="B838" s="26"/>
      <c r="C838" s="26"/>
    </row>
    <row r="839" spans="2:3" ht="12.75">
      <c r="B839" s="26"/>
      <c r="C839" s="26"/>
    </row>
    <row r="840" spans="2:3" ht="12.75">
      <c r="B840" s="26"/>
      <c r="C840" s="26"/>
    </row>
    <row r="841" spans="2:3" ht="12.75">
      <c r="B841" s="26"/>
      <c r="C841" s="26"/>
    </row>
    <row r="842" spans="2:3" ht="12.75">
      <c r="B842" s="26"/>
      <c r="C842" s="26"/>
    </row>
    <row r="843" spans="2:3" ht="12.75">
      <c r="B843" s="26"/>
      <c r="C843" s="26"/>
    </row>
    <row r="844" spans="2:3" ht="12.75">
      <c r="B844" s="26"/>
      <c r="C844" s="26"/>
    </row>
    <row r="845" spans="2:3" ht="12.75">
      <c r="B845" s="26"/>
      <c r="C845" s="26"/>
    </row>
    <row r="846" spans="2:3" ht="12.75">
      <c r="B846" s="26"/>
      <c r="C846" s="26"/>
    </row>
    <row r="847" spans="2:3" ht="12.75">
      <c r="B847" s="26"/>
      <c r="C847" s="26"/>
    </row>
    <row r="848" spans="2:3" ht="12.75">
      <c r="B848" s="26"/>
      <c r="C848" s="26"/>
    </row>
    <row r="849" spans="2:3" ht="12.75">
      <c r="B849" s="26"/>
      <c r="C849" s="26"/>
    </row>
    <row r="850" spans="2:3" ht="12.75">
      <c r="B850" s="26"/>
      <c r="C850" s="26"/>
    </row>
    <row r="851" spans="2:3" ht="12.75">
      <c r="B851" s="26"/>
      <c r="C851" s="26"/>
    </row>
    <row r="852" spans="2:3" ht="12.75">
      <c r="B852" s="26"/>
      <c r="C852" s="26"/>
    </row>
    <row r="853" spans="2:3" ht="12.75">
      <c r="B853" s="26"/>
      <c r="C853" s="26"/>
    </row>
    <row r="854" spans="2:3" ht="12.75">
      <c r="B854" s="26"/>
      <c r="C854" s="26"/>
    </row>
    <row r="855" spans="2:3" ht="12.75">
      <c r="B855" s="26"/>
      <c r="C855" s="26"/>
    </row>
    <row r="856" spans="2:3" ht="12.75">
      <c r="B856" s="26"/>
      <c r="C856" s="26"/>
    </row>
    <row r="857" spans="2:3" ht="12.75">
      <c r="B857" s="26"/>
      <c r="C857" s="26"/>
    </row>
    <row r="858" spans="2:3" ht="12.75">
      <c r="B858" s="26"/>
      <c r="C858" s="26"/>
    </row>
    <row r="859" spans="2:3" ht="12.75">
      <c r="B859" s="26"/>
      <c r="C859" s="26"/>
    </row>
    <row r="860" spans="2:3" ht="12.75">
      <c r="B860" s="26"/>
      <c r="C860" s="26"/>
    </row>
    <row r="861" spans="2:3" ht="12.75">
      <c r="B861" s="26"/>
      <c r="C861" s="26"/>
    </row>
    <row r="862" spans="2:3" ht="12.75">
      <c r="B862" s="26"/>
      <c r="C862" s="26"/>
    </row>
    <row r="863" spans="2:3" ht="12.75">
      <c r="B863" s="26"/>
      <c r="C863" s="26"/>
    </row>
    <row r="864" spans="2:3" ht="12.75">
      <c r="B864" s="26"/>
      <c r="C864" s="26"/>
    </row>
    <row r="865" spans="2:3" ht="12.75">
      <c r="B865" s="26"/>
      <c r="C865" s="26"/>
    </row>
    <row r="866" spans="2:3" ht="12.75">
      <c r="B866" s="26"/>
      <c r="C866" s="26"/>
    </row>
    <row r="867" spans="2:3" ht="12.75">
      <c r="B867" s="26"/>
      <c r="C867" s="26"/>
    </row>
    <row r="868" spans="2:3" ht="12.75">
      <c r="B868" s="26"/>
      <c r="C868" s="26"/>
    </row>
    <row r="869" spans="2:3" ht="12.75">
      <c r="B869" s="26"/>
      <c r="C869" s="26"/>
    </row>
    <row r="870" spans="2:3" ht="12.75">
      <c r="B870" s="26"/>
      <c r="C870" s="26"/>
    </row>
    <row r="871" spans="2:3" ht="12.75">
      <c r="B871" s="26"/>
      <c r="C871" s="26"/>
    </row>
    <row r="872" spans="2:3" ht="12.75">
      <c r="B872" s="26"/>
      <c r="C872" s="26"/>
    </row>
    <row r="873" spans="2:3" ht="12.75">
      <c r="B873" s="26"/>
      <c r="C873" s="26"/>
    </row>
    <row r="874" spans="2:3" ht="12.75">
      <c r="B874" s="26"/>
      <c r="C874" s="26"/>
    </row>
    <row r="875" spans="2:3" ht="12.75">
      <c r="B875" s="26"/>
      <c r="C875" s="26"/>
    </row>
    <row r="876" spans="2:3" ht="12.75">
      <c r="B876" s="26"/>
      <c r="C876" s="26"/>
    </row>
    <row r="877" spans="2:3" ht="12.75">
      <c r="B877" s="26"/>
      <c r="C877" s="26"/>
    </row>
    <row r="878" spans="2:3" ht="12.75">
      <c r="B878" s="26"/>
      <c r="C878" s="26"/>
    </row>
    <row r="879" spans="2:3" ht="12.75">
      <c r="B879" s="26"/>
      <c r="C879" s="26"/>
    </row>
    <row r="880" spans="2:3" ht="12.75">
      <c r="B880" s="26"/>
      <c r="C880" s="26"/>
    </row>
    <row r="881" spans="2:3" ht="12.75">
      <c r="B881" s="26"/>
      <c r="C881" s="26"/>
    </row>
    <row r="882" spans="2:3" ht="12.75">
      <c r="B882" s="26"/>
      <c r="C882" s="26"/>
    </row>
    <row r="883" spans="2:3" ht="12.75">
      <c r="B883" s="26"/>
      <c r="C883" s="26"/>
    </row>
    <row r="884" spans="2:3" ht="12.75">
      <c r="B884" s="26"/>
      <c r="C884" s="26"/>
    </row>
    <row r="885" spans="2:3" ht="12.75">
      <c r="B885" s="26"/>
      <c r="C885" s="26"/>
    </row>
    <row r="886" spans="2:3" ht="12.75">
      <c r="B886" s="26"/>
      <c r="C886" s="26"/>
    </row>
    <row r="887" spans="2:3" ht="12.75">
      <c r="B887" s="26"/>
      <c r="C887" s="26"/>
    </row>
    <row r="888" spans="2:3" ht="12.75">
      <c r="B888" s="26"/>
      <c r="C888" s="26"/>
    </row>
    <row r="889" spans="2:3" ht="12.75">
      <c r="B889" s="26"/>
      <c r="C889" s="26"/>
    </row>
    <row r="890" spans="2:3" ht="12.75">
      <c r="B890" s="26"/>
      <c r="C890" s="26"/>
    </row>
    <row r="891" spans="2:3" ht="12.75">
      <c r="B891" s="26"/>
      <c r="C891" s="26"/>
    </row>
    <row r="892" spans="2:3" ht="12.75">
      <c r="B892" s="26"/>
      <c r="C892" s="26"/>
    </row>
    <row r="893" spans="2:3" ht="12.75">
      <c r="B893" s="26"/>
      <c r="C893" s="26"/>
    </row>
    <row r="894" spans="2:3" ht="12.75">
      <c r="B894" s="26"/>
      <c r="C894" s="26"/>
    </row>
    <row r="895" spans="2:3" ht="12.75">
      <c r="B895" s="26"/>
      <c r="C895" s="26"/>
    </row>
    <row r="896" spans="2:3" ht="12.75">
      <c r="B896" s="26"/>
      <c r="C896" s="26"/>
    </row>
    <row r="897" spans="2:3" ht="12.75">
      <c r="B897" s="26"/>
      <c r="C897" s="26"/>
    </row>
    <row r="898" spans="2:3" ht="12.75">
      <c r="B898" s="26"/>
      <c r="C898" s="26"/>
    </row>
    <row r="899" spans="2:3" ht="12.75">
      <c r="B899" s="26"/>
      <c r="C899" s="26"/>
    </row>
    <row r="900" spans="2:3" ht="12.75">
      <c r="B900" s="26"/>
      <c r="C900" s="26"/>
    </row>
    <row r="901" spans="2:3" ht="12.75">
      <c r="B901" s="26"/>
      <c r="C901" s="26"/>
    </row>
    <row r="902" spans="2:3" ht="12.75">
      <c r="B902" s="26"/>
      <c r="C902" s="26"/>
    </row>
    <row r="903" spans="2:3" ht="12.75">
      <c r="B903" s="26"/>
      <c r="C903" s="26"/>
    </row>
    <row r="904" spans="2:3" ht="12.75">
      <c r="B904" s="26"/>
      <c r="C904" s="26"/>
    </row>
    <row r="905" spans="2:3" ht="12.75">
      <c r="B905" s="26"/>
      <c r="C905" s="26"/>
    </row>
    <row r="906" spans="2:3" ht="12.75">
      <c r="B906" s="26"/>
      <c r="C906" s="26"/>
    </row>
    <row r="907" spans="2:3" ht="12.75">
      <c r="B907" s="26"/>
      <c r="C907" s="26"/>
    </row>
    <row r="908" spans="2:3" ht="12.75">
      <c r="B908" s="26"/>
      <c r="C908" s="26"/>
    </row>
    <row r="909" spans="2:3" ht="12.75">
      <c r="B909" s="26"/>
      <c r="C909" s="26"/>
    </row>
    <row r="910" spans="2:3" ht="12.75">
      <c r="B910" s="26"/>
      <c r="C910" s="26"/>
    </row>
    <row r="911" spans="2:3" ht="12.75">
      <c r="B911" s="26"/>
      <c r="C911" s="26"/>
    </row>
    <row r="912" spans="2:3" ht="12.75">
      <c r="B912" s="26"/>
      <c r="C912" s="26"/>
    </row>
    <row r="913" spans="2:3" ht="12.75">
      <c r="B913" s="26"/>
      <c r="C913" s="26"/>
    </row>
    <row r="914" spans="2:3" ht="12.75">
      <c r="B914" s="26"/>
      <c r="C914" s="26"/>
    </row>
    <row r="915" spans="2:3" ht="12.75">
      <c r="B915" s="26"/>
      <c r="C915" s="26"/>
    </row>
    <row r="916" spans="2:3" ht="12.75">
      <c r="B916" s="26"/>
      <c r="C916" s="26"/>
    </row>
    <row r="917" spans="2:3" ht="12.75">
      <c r="B917" s="26"/>
      <c r="C917" s="26"/>
    </row>
    <row r="918" spans="2:3" ht="12.75">
      <c r="B918" s="26"/>
      <c r="C918" s="26"/>
    </row>
    <row r="919" spans="2:3" ht="12.75">
      <c r="B919" s="26"/>
      <c r="C919" s="26"/>
    </row>
    <row r="920" spans="2:3" ht="12.75">
      <c r="B920" s="26"/>
      <c r="C920" s="26"/>
    </row>
    <row r="921" spans="2:3" ht="12.75">
      <c r="B921" s="26"/>
      <c r="C921" s="26"/>
    </row>
    <row r="922" spans="2:3" ht="12.75">
      <c r="B922" s="26"/>
      <c r="C922" s="26"/>
    </row>
    <row r="923" spans="2:3" ht="12.75">
      <c r="B923" s="26"/>
      <c r="C923" s="26"/>
    </row>
    <row r="924" spans="2:3" ht="12.75">
      <c r="B924" s="26"/>
      <c r="C924" s="26"/>
    </row>
    <row r="925" spans="2:3" ht="12.75">
      <c r="B925" s="26"/>
      <c r="C925" s="26"/>
    </row>
    <row r="926" spans="2:3" ht="12.75">
      <c r="B926" s="26"/>
      <c r="C926" s="26"/>
    </row>
    <row r="927" spans="2:3" ht="12.75">
      <c r="B927" s="26"/>
      <c r="C927" s="26"/>
    </row>
    <row r="928" spans="2:3" ht="12.75">
      <c r="B928" s="26"/>
      <c r="C928" s="26"/>
    </row>
    <row r="929" spans="2:3" ht="12.75">
      <c r="B929" s="26"/>
      <c r="C929" s="26"/>
    </row>
    <row r="930" spans="2:3" ht="12.75">
      <c r="B930" s="26"/>
      <c r="C930" s="26"/>
    </row>
    <row r="931" spans="2:3" ht="12.75">
      <c r="B931" s="26"/>
      <c r="C931" s="26"/>
    </row>
    <row r="932" spans="2:3" ht="12.75">
      <c r="B932" s="26"/>
      <c r="C932" s="26"/>
    </row>
    <row r="933" spans="2:3" ht="12.75">
      <c r="B933" s="26"/>
      <c r="C933" s="26"/>
    </row>
    <row r="934" spans="2:3" ht="12.75">
      <c r="B934" s="26"/>
      <c r="C934" s="26"/>
    </row>
    <row r="935" spans="2:3" ht="12.75">
      <c r="B935" s="26"/>
      <c r="C935" s="26"/>
    </row>
    <row r="936" spans="2:3" ht="12.75">
      <c r="B936" s="26"/>
      <c r="C936" s="26"/>
    </row>
    <row r="937" spans="2:3" ht="12.75">
      <c r="B937" s="26"/>
      <c r="C937" s="26"/>
    </row>
    <row r="938" spans="2:3" ht="12.75">
      <c r="B938" s="26"/>
      <c r="C938" s="26"/>
    </row>
    <row r="939" spans="2:3" ht="12.75">
      <c r="B939" s="26"/>
      <c r="C939" s="26"/>
    </row>
    <row r="940" spans="2:3" ht="12.75">
      <c r="B940" s="26"/>
      <c r="C940" s="26"/>
    </row>
    <row r="941" spans="2:3" ht="12.75">
      <c r="B941" s="26"/>
      <c r="C941" s="26"/>
    </row>
    <row r="942" spans="2:3" ht="12.75">
      <c r="B942" s="26"/>
      <c r="C942" s="26"/>
    </row>
    <row r="943" spans="2:3" ht="12.75">
      <c r="B943" s="26"/>
      <c r="C943" s="26"/>
    </row>
    <row r="944" spans="2:3" ht="12.75">
      <c r="B944" s="26"/>
      <c r="C944" s="26"/>
    </row>
    <row r="945" spans="2:3" ht="12.75">
      <c r="B945" s="26"/>
      <c r="C945" s="26"/>
    </row>
    <row r="946" spans="2:3" ht="12.75">
      <c r="B946" s="26"/>
      <c r="C946" s="26"/>
    </row>
    <row r="947" spans="2:3" ht="12.75">
      <c r="B947" s="26"/>
      <c r="C947" s="26"/>
    </row>
    <row r="948" spans="2:3" ht="12.75">
      <c r="B948" s="26"/>
      <c r="C948" s="26"/>
    </row>
    <row r="949" spans="2:3" ht="12.75">
      <c r="B949" s="26"/>
      <c r="C949" s="26"/>
    </row>
    <row r="950" spans="2:3" ht="12.75">
      <c r="B950" s="26"/>
      <c r="C950" s="26"/>
    </row>
    <row r="951" spans="2:3" ht="12.75">
      <c r="B951" s="26"/>
      <c r="C951" s="26"/>
    </row>
    <row r="952" spans="2:3" ht="12.75">
      <c r="B952" s="26"/>
      <c r="C952" s="26"/>
    </row>
    <row r="953" spans="2:3" ht="12.75">
      <c r="B953" s="26"/>
      <c r="C953" s="26"/>
    </row>
    <row r="954" spans="2:3" ht="12.75">
      <c r="B954" s="26"/>
      <c r="C954" s="26"/>
    </row>
    <row r="955" spans="2:3" ht="12.75">
      <c r="B955" s="26"/>
      <c r="C955" s="26"/>
    </row>
    <row r="956" spans="2:3" ht="12.75">
      <c r="B956" s="26"/>
      <c r="C956" s="26"/>
    </row>
    <row r="957" spans="2:3" ht="12.75">
      <c r="B957" s="26"/>
      <c r="C957" s="26"/>
    </row>
    <row r="958" spans="2:3" ht="12.75">
      <c r="B958" s="26"/>
      <c r="C958" s="26"/>
    </row>
    <row r="959" spans="2:3" ht="12.75">
      <c r="B959" s="26"/>
      <c r="C959" s="26"/>
    </row>
    <row r="960" spans="2:3" ht="12.75">
      <c r="B960" s="26"/>
      <c r="C960" s="26"/>
    </row>
    <row r="961" spans="2:3" ht="12.75">
      <c r="B961" s="26"/>
      <c r="C961" s="26"/>
    </row>
    <row r="962" spans="2:3" ht="12.75">
      <c r="B962" s="26"/>
      <c r="C962" s="26"/>
    </row>
    <row r="963" spans="2:3" ht="12.75">
      <c r="B963" s="26"/>
      <c r="C963" s="26"/>
    </row>
    <row r="964" spans="2:3" ht="12.75">
      <c r="B964" s="26"/>
      <c r="C964" s="26"/>
    </row>
    <row r="965" spans="2:3" ht="12.75">
      <c r="B965" s="26"/>
      <c r="C965" s="26"/>
    </row>
    <row r="966" spans="2:3" ht="12.75">
      <c r="B966" s="26"/>
      <c r="C966" s="26"/>
    </row>
    <row r="967" spans="2:3" ht="12.75">
      <c r="B967" s="26"/>
      <c r="C967" s="26"/>
    </row>
    <row r="968" spans="2:3" ht="12.75">
      <c r="B968" s="26"/>
      <c r="C968" s="26"/>
    </row>
    <row r="969" spans="2:3" ht="12.75">
      <c r="B969" s="26"/>
      <c r="C969" s="26"/>
    </row>
    <row r="970" spans="2:3" ht="12.75">
      <c r="B970" s="26"/>
      <c r="C970" s="26"/>
    </row>
    <row r="971" spans="2:3" ht="12.75">
      <c r="B971" s="26"/>
      <c r="C971" s="26"/>
    </row>
    <row r="972" spans="2:3" ht="12.75">
      <c r="B972" s="26"/>
      <c r="C972" s="26"/>
    </row>
    <row r="973" spans="2:3" ht="12.75">
      <c r="B973" s="26"/>
      <c r="C973" s="26"/>
    </row>
    <row r="974" spans="2:3" ht="12.75">
      <c r="B974" s="26"/>
      <c r="C974" s="26"/>
    </row>
    <row r="975" spans="2:3" ht="12.75">
      <c r="B975" s="26"/>
      <c r="C975" s="26"/>
    </row>
    <row r="976" spans="2:3" ht="12.75">
      <c r="B976" s="26"/>
      <c r="C976" s="26"/>
    </row>
    <row r="977" spans="2:3" ht="12.75">
      <c r="B977" s="26"/>
      <c r="C977" s="26"/>
    </row>
    <row r="978" spans="2:3" ht="12.75">
      <c r="B978" s="26"/>
      <c r="C978" s="26"/>
    </row>
    <row r="979" spans="2:3" ht="12.75">
      <c r="B979" s="26"/>
      <c r="C979" s="26"/>
    </row>
    <row r="980" spans="2:3" ht="12.75">
      <c r="B980" s="26"/>
      <c r="C980" s="26"/>
    </row>
    <row r="981" spans="2:3" ht="12.75">
      <c r="B981" s="26"/>
      <c r="C981" s="26"/>
    </row>
    <row r="982" spans="2:3" ht="12.75">
      <c r="B982" s="26"/>
      <c r="C982" s="26"/>
    </row>
    <row r="983" spans="2:3" ht="12.75">
      <c r="B983" s="26"/>
      <c r="C983" s="26"/>
    </row>
    <row r="984" spans="2:3" ht="12.75">
      <c r="B984" s="26"/>
      <c r="C984" s="26"/>
    </row>
    <row r="985" spans="2:3" ht="12.75">
      <c r="B985" s="26"/>
      <c r="C985" s="26"/>
    </row>
    <row r="986" spans="2:3" ht="12.75">
      <c r="B986" s="26"/>
      <c r="C986" s="26"/>
    </row>
    <row r="987" spans="2:3" ht="12.75">
      <c r="B987" s="26"/>
      <c r="C987" s="26"/>
    </row>
    <row r="988" spans="2:3" ht="12.75">
      <c r="B988" s="26"/>
      <c r="C988" s="26"/>
    </row>
    <row r="989" spans="2:3" ht="12.75">
      <c r="B989" s="26"/>
      <c r="C989" s="26"/>
    </row>
    <row r="990" spans="2:3" ht="12.75">
      <c r="B990" s="26"/>
      <c r="C990" s="26"/>
    </row>
    <row r="991" spans="2:3" ht="12.75">
      <c r="B991" s="26"/>
      <c r="C991" s="26"/>
    </row>
    <row r="992" spans="2:3" ht="12.75">
      <c r="B992" s="26"/>
      <c r="C992" s="26"/>
    </row>
    <row r="993" spans="2:3" ht="12.75">
      <c r="B993" s="26"/>
      <c r="C993" s="26"/>
    </row>
    <row r="994" spans="2:3" ht="12.75">
      <c r="B994" s="26"/>
      <c r="C994" s="26"/>
    </row>
    <row r="995" spans="2:3" ht="12.75">
      <c r="B995" s="26"/>
      <c r="C995" s="26"/>
    </row>
    <row r="996" spans="2:3" ht="12.75">
      <c r="B996" s="26"/>
      <c r="C996" s="26"/>
    </row>
    <row r="997" spans="2:3" ht="12.75">
      <c r="B997" s="26"/>
      <c r="C997" s="26"/>
    </row>
    <row r="998" spans="2:3" ht="12.75">
      <c r="B998" s="26"/>
      <c r="C998" s="26"/>
    </row>
    <row r="999" spans="2:3" ht="12.75">
      <c r="B999" s="26"/>
      <c r="C999" s="26"/>
    </row>
    <row r="1000" spans="2:3" ht="12.75">
      <c r="B1000" s="26"/>
      <c r="C1000" s="26"/>
    </row>
    <row r="1001" spans="2:3" ht="12.75">
      <c r="B1001" s="26"/>
      <c r="C1001" s="26"/>
    </row>
    <row r="1002" spans="2:3" ht="12.75">
      <c r="B1002" s="26"/>
      <c r="C1002" s="26"/>
    </row>
    <row r="1003" spans="2:3" ht="12.75">
      <c r="B1003" s="26"/>
      <c r="C1003" s="26"/>
    </row>
    <row r="1004" spans="2:3" ht="12.75">
      <c r="B1004" s="26"/>
      <c r="C1004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15"/>
  <sheetViews>
    <sheetView workbookViewId="0"/>
  </sheetViews>
  <sheetFormatPr baseColWidth="10" defaultColWidth="14.42578125" defaultRowHeight="15.75" customHeight="1"/>
  <cols>
    <col min="1" max="1" width="46.140625" customWidth="1"/>
    <col min="2" max="2" width="15.85546875" customWidth="1"/>
    <col min="3" max="3" width="9" customWidth="1"/>
    <col min="4" max="4" width="8.7109375" customWidth="1"/>
    <col min="5" max="5" width="19.28515625" customWidth="1"/>
    <col min="6" max="6" width="16.85546875" customWidth="1"/>
    <col min="7" max="8" width="17.28515625" customWidth="1"/>
    <col min="9" max="9" width="21.140625" customWidth="1"/>
    <col min="10" max="10" width="21.7109375" customWidth="1"/>
    <col min="11" max="11" width="14.85546875" customWidth="1"/>
    <col min="12" max="12" width="14.140625" customWidth="1"/>
    <col min="13" max="13" width="15.7109375" customWidth="1"/>
  </cols>
  <sheetData>
    <row r="1" spans="1:13" ht="15.75" customHeight="1">
      <c r="A1" s="1" t="s">
        <v>0</v>
      </c>
      <c r="B1" s="44" t="s">
        <v>1</v>
      </c>
      <c r="C1" s="44" t="s">
        <v>11</v>
      </c>
      <c r="D1" s="32" t="s">
        <v>91</v>
      </c>
      <c r="E1" s="32" t="s">
        <v>77</v>
      </c>
      <c r="F1" s="32" t="s">
        <v>78</v>
      </c>
      <c r="G1" s="32" t="s">
        <v>79</v>
      </c>
      <c r="H1" s="15" t="s">
        <v>80</v>
      </c>
      <c r="I1" s="32" t="s">
        <v>81</v>
      </c>
      <c r="J1" s="15" t="s">
        <v>82</v>
      </c>
      <c r="K1" s="32" t="s">
        <v>83</v>
      </c>
      <c r="L1" s="15" t="s">
        <v>84</v>
      </c>
      <c r="M1" s="15" t="s">
        <v>85</v>
      </c>
    </row>
    <row r="2" spans="1:13" ht="15.75" customHeight="1">
      <c r="A2" s="40" t="s">
        <v>17</v>
      </c>
      <c r="B2" s="41">
        <v>334</v>
      </c>
      <c r="C2" s="41">
        <v>334</v>
      </c>
      <c r="D2" s="34">
        <f t="shared" ref="D2:D42" si="0">(C2/B2)</f>
        <v>1</v>
      </c>
      <c r="E2" s="16">
        <v>1293</v>
      </c>
      <c r="F2" s="16">
        <v>1293</v>
      </c>
      <c r="G2" s="16">
        <v>1626</v>
      </c>
      <c r="H2" s="16">
        <v>1626</v>
      </c>
      <c r="I2" s="23">
        <v>42396</v>
      </c>
      <c r="J2" s="23">
        <v>42413</v>
      </c>
      <c r="K2" s="36">
        <f t="shared" ref="K2:K42" si="1">DATEDIF(I2,J2,"d")</f>
        <v>17</v>
      </c>
      <c r="L2" s="36">
        <f t="shared" ref="L2:L42" si="2">DATEDIF(I2,J2,"M")</f>
        <v>0</v>
      </c>
      <c r="M2" s="36">
        <f t="shared" ref="M2:M42" si="3">DATEDIF(I2,J2,"Y")</f>
        <v>0</v>
      </c>
    </row>
    <row r="3" spans="1:13" ht="15.75" customHeight="1">
      <c r="A3" s="40" t="s">
        <v>18</v>
      </c>
      <c r="B3" s="41">
        <v>1</v>
      </c>
      <c r="C3" s="41">
        <v>1</v>
      </c>
      <c r="D3" s="34">
        <f t="shared" si="0"/>
        <v>1</v>
      </c>
      <c r="E3" s="16">
        <v>2330</v>
      </c>
      <c r="F3" s="16">
        <v>2330</v>
      </c>
      <c r="G3" s="16">
        <v>2330</v>
      </c>
      <c r="H3" s="16">
        <v>2330</v>
      </c>
      <c r="I3" s="23">
        <v>42646</v>
      </c>
      <c r="J3" s="23">
        <v>42646</v>
      </c>
      <c r="K3" s="36">
        <f t="shared" si="1"/>
        <v>0</v>
      </c>
      <c r="L3" s="36">
        <f t="shared" si="2"/>
        <v>0</v>
      </c>
      <c r="M3" s="36">
        <f t="shared" si="3"/>
        <v>0</v>
      </c>
    </row>
    <row r="4" spans="1:13" ht="15.75" customHeight="1">
      <c r="A4" s="6" t="s">
        <v>19</v>
      </c>
      <c r="B4" s="16">
        <v>1820</v>
      </c>
      <c r="C4" s="16">
        <v>1820</v>
      </c>
      <c r="D4" s="34">
        <f t="shared" si="0"/>
        <v>1</v>
      </c>
      <c r="E4" s="16">
        <v>1625</v>
      </c>
      <c r="F4" s="16">
        <v>1625</v>
      </c>
      <c r="G4" s="16">
        <v>3444</v>
      </c>
      <c r="H4" s="16">
        <v>3444</v>
      </c>
      <c r="I4" s="23">
        <v>42413</v>
      </c>
      <c r="J4" s="21">
        <v>44481</v>
      </c>
      <c r="K4" s="36">
        <f t="shared" si="1"/>
        <v>2068</v>
      </c>
      <c r="L4" s="36">
        <f t="shared" si="2"/>
        <v>67</v>
      </c>
      <c r="M4" s="36">
        <f t="shared" si="3"/>
        <v>5</v>
      </c>
    </row>
    <row r="5" spans="1:13" ht="15.75" customHeight="1">
      <c r="A5" s="40" t="s">
        <v>20</v>
      </c>
      <c r="B5" s="41">
        <v>42</v>
      </c>
      <c r="C5" s="16">
        <v>42</v>
      </c>
      <c r="D5" s="34">
        <f t="shared" si="0"/>
        <v>1</v>
      </c>
      <c r="E5" s="16">
        <v>1511</v>
      </c>
      <c r="F5" s="16">
        <v>1511</v>
      </c>
      <c r="G5" s="16">
        <v>1552</v>
      </c>
      <c r="H5" s="16">
        <v>1552</v>
      </c>
      <c r="I5" s="23">
        <v>42406</v>
      </c>
      <c r="J5" s="23">
        <v>42409</v>
      </c>
      <c r="K5" s="36">
        <f t="shared" si="1"/>
        <v>3</v>
      </c>
      <c r="L5" s="36">
        <f t="shared" si="2"/>
        <v>0</v>
      </c>
      <c r="M5" s="36">
        <f t="shared" si="3"/>
        <v>0</v>
      </c>
    </row>
    <row r="6" spans="1:13" ht="15.75" customHeight="1">
      <c r="A6" s="6" t="s">
        <v>21</v>
      </c>
      <c r="B6" s="16">
        <v>1892</v>
      </c>
      <c r="C6" s="16">
        <v>1892</v>
      </c>
      <c r="D6" s="34">
        <f t="shared" si="0"/>
        <v>1</v>
      </c>
      <c r="E6" s="16">
        <v>1553</v>
      </c>
      <c r="F6" s="16">
        <v>1553</v>
      </c>
      <c r="G6" s="16">
        <v>3444</v>
      </c>
      <c r="H6" s="16">
        <v>3444</v>
      </c>
      <c r="I6" s="23">
        <v>42409</v>
      </c>
      <c r="J6" s="21">
        <v>44481</v>
      </c>
      <c r="K6" s="36">
        <f t="shared" si="1"/>
        <v>2072</v>
      </c>
      <c r="L6" s="36">
        <f t="shared" si="2"/>
        <v>68</v>
      </c>
      <c r="M6" s="36">
        <f t="shared" si="3"/>
        <v>5</v>
      </c>
    </row>
    <row r="7" spans="1:13" ht="15.75" customHeight="1">
      <c r="A7" s="6" t="s">
        <v>22</v>
      </c>
      <c r="B7" s="16">
        <v>1892</v>
      </c>
      <c r="C7" s="16">
        <v>1892</v>
      </c>
      <c r="D7" s="34">
        <f t="shared" si="0"/>
        <v>1</v>
      </c>
      <c r="E7" s="16">
        <v>1553</v>
      </c>
      <c r="F7" s="16">
        <v>1553</v>
      </c>
      <c r="G7" s="16">
        <v>3444</v>
      </c>
      <c r="H7" s="16">
        <v>3444</v>
      </c>
      <c r="I7" s="23">
        <v>42409</v>
      </c>
      <c r="J7" s="21">
        <v>44481</v>
      </c>
      <c r="K7" s="36">
        <f t="shared" si="1"/>
        <v>2072</v>
      </c>
      <c r="L7" s="36">
        <f t="shared" si="2"/>
        <v>68</v>
      </c>
      <c r="M7" s="36">
        <f t="shared" si="3"/>
        <v>5</v>
      </c>
    </row>
    <row r="8" spans="1:13" ht="15.75" customHeight="1">
      <c r="A8" s="6" t="s">
        <v>23</v>
      </c>
      <c r="B8" s="16">
        <v>2478</v>
      </c>
      <c r="C8" s="16">
        <v>2478</v>
      </c>
      <c r="D8" s="34">
        <f t="shared" si="0"/>
        <v>1</v>
      </c>
      <c r="E8" s="16">
        <v>967</v>
      </c>
      <c r="F8" s="16">
        <v>967</v>
      </c>
      <c r="G8" s="16">
        <v>3444</v>
      </c>
      <c r="H8" s="16">
        <v>3444</v>
      </c>
      <c r="I8" s="23">
        <v>42374</v>
      </c>
      <c r="J8" s="21">
        <v>44481</v>
      </c>
      <c r="K8" s="36">
        <f t="shared" si="1"/>
        <v>2107</v>
      </c>
      <c r="L8" s="36">
        <f t="shared" si="2"/>
        <v>69</v>
      </c>
      <c r="M8" s="36">
        <f t="shared" si="3"/>
        <v>5</v>
      </c>
    </row>
    <row r="9" spans="1:13" ht="15.75" customHeight="1">
      <c r="A9" s="6" t="s">
        <v>24</v>
      </c>
      <c r="B9" s="16">
        <v>3444</v>
      </c>
      <c r="C9" s="16">
        <v>3444</v>
      </c>
      <c r="D9" s="34">
        <f t="shared" si="0"/>
        <v>1</v>
      </c>
      <c r="E9" s="16">
        <v>1</v>
      </c>
      <c r="F9" s="16">
        <v>1</v>
      </c>
      <c r="G9" s="16">
        <v>3444</v>
      </c>
      <c r="H9" s="16">
        <v>3444</v>
      </c>
      <c r="I9" s="21">
        <v>42301</v>
      </c>
      <c r="J9" s="21">
        <v>44481</v>
      </c>
      <c r="K9" s="36">
        <f t="shared" si="1"/>
        <v>2180</v>
      </c>
      <c r="L9" s="36">
        <f t="shared" si="2"/>
        <v>71</v>
      </c>
      <c r="M9" s="36">
        <f t="shared" si="3"/>
        <v>5</v>
      </c>
    </row>
    <row r="10" spans="1:13" ht="15.75" customHeight="1">
      <c r="A10" s="6" t="s">
        <v>25</v>
      </c>
      <c r="B10" s="16">
        <v>2519</v>
      </c>
      <c r="C10" s="16">
        <v>2519</v>
      </c>
      <c r="D10" s="34">
        <f t="shared" si="0"/>
        <v>1</v>
      </c>
      <c r="E10" s="16">
        <v>926</v>
      </c>
      <c r="F10" s="16">
        <v>926</v>
      </c>
      <c r="G10" s="16">
        <v>3444</v>
      </c>
      <c r="H10" s="16">
        <v>3444</v>
      </c>
      <c r="I10" s="21">
        <v>42368</v>
      </c>
      <c r="J10" s="21">
        <v>44481</v>
      </c>
      <c r="K10" s="36">
        <f t="shared" si="1"/>
        <v>2113</v>
      </c>
      <c r="L10" s="36">
        <f t="shared" si="2"/>
        <v>69</v>
      </c>
      <c r="M10" s="36">
        <f t="shared" si="3"/>
        <v>5</v>
      </c>
    </row>
    <row r="11" spans="1:13" ht="15.75" customHeight="1">
      <c r="A11" s="6" t="s">
        <v>26</v>
      </c>
      <c r="B11" s="16">
        <v>3147</v>
      </c>
      <c r="C11" s="16">
        <v>3141</v>
      </c>
      <c r="D11" s="34">
        <f t="shared" si="0"/>
        <v>0.99809342230695897</v>
      </c>
      <c r="E11" s="16">
        <v>298</v>
      </c>
      <c r="F11" s="16">
        <v>304</v>
      </c>
      <c r="G11" s="16">
        <v>3444</v>
      </c>
      <c r="H11" s="16">
        <v>3444</v>
      </c>
      <c r="I11" s="23">
        <v>42313</v>
      </c>
      <c r="J11" s="21">
        <v>44481</v>
      </c>
      <c r="K11" s="36">
        <f t="shared" si="1"/>
        <v>2168</v>
      </c>
      <c r="L11" s="36">
        <f t="shared" si="2"/>
        <v>71</v>
      </c>
      <c r="M11" s="36">
        <f t="shared" si="3"/>
        <v>5</v>
      </c>
    </row>
    <row r="12" spans="1:13" ht="15.75" customHeight="1">
      <c r="A12" s="6" t="s">
        <v>27</v>
      </c>
      <c r="B12" s="16">
        <v>1818</v>
      </c>
      <c r="C12" s="16">
        <v>1818</v>
      </c>
      <c r="D12" s="34">
        <f t="shared" si="0"/>
        <v>1</v>
      </c>
      <c r="E12" s="16">
        <v>1627</v>
      </c>
      <c r="F12" s="16">
        <v>1627</v>
      </c>
      <c r="G12" s="16">
        <v>3444</v>
      </c>
      <c r="H12" s="16">
        <v>3444</v>
      </c>
      <c r="I12" s="23">
        <v>42413</v>
      </c>
      <c r="J12" s="21">
        <v>44481</v>
      </c>
      <c r="K12" s="36">
        <f t="shared" si="1"/>
        <v>2068</v>
      </c>
      <c r="L12" s="36">
        <f t="shared" si="2"/>
        <v>67</v>
      </c>
      <c r="M12" s="36">
        <f t="shared" si="3"/>
        <v>5</v>
      </c>
    </row>
    <row r="13" spans="1:13" ht="15.75" customHeight="1">
      <c r="A13" s="6" t="s">
        <v>28</v>
      </c>
      <c r="B13" s="16">
        <v>1818</v>
      </c>
      <c r="C13" s="16">
        <v>1818</v>
      </c>
      <c r="D13" s="34">
        <f t="shared" si="0"/>
        <v>1</v>
      </c>
      <c r="E13" s="16">
        <v>1627</v>
      </c>
      <c r="F13" s="16">
        <v>1627</v>
      </c>
      <c r="G13" s="16">
        <v>3444</v>
      </c>
      <c r="H13" s="16">
        <v>3444</v>
      </c>
      <c r="I13" s="23">
        <v>42413</v>
      </c>
      <c r="J13" s="21">
        <v>44481</v>
      </c>
      <c r="K13" s="36">
        <f t="shared" si="1"/>
        <v>2068</v>
      </c>
      <c r="L13" s="36">
        <f t="shared" si="2"/>
        <v>67</v>
      </c>
      <c r="M13" s="36">
        <f t="shared" si="3"/>
        <v>5</v>
      </c>
    </row>
    <row r="14" spans="1:13" ht="15.75" customHeight="1">
      <c r="A14" s="6" t="s">
        <v>29</v>
      </c>
      <c r="B14" s="16">
        <v>1818</v>
      </c>
      <c r="C14" s="16">
        <v>1818</v>
      </c>
      <c r="D14" s="34">
        <f t="shared" si="0"/>
        <v>1</v>
      </c>
      <c r="E14" s="16">
        <v>1627</v>
      </c>
      <c r="F14" s="16">
        <v>1627</v>
      </c>
      <c r="G14" s="16">
        <v>3444</v>
      </c>
      <c r="H14" s="16">
        <v>3444</v>
      </c>
      <c r="I14" s="23">
        <v>42413</v>
      </c>
      <c r="J14" s="21">
        <v>44481</v>
      </c>
      <c r="K14" s="36">
        <f t="shared" si="1"/>
        <v>2068</v>
      </c>
      <c r="L14" s="36">
        <f t="shared" si="2"/>
        <v>67</v>
      </c>
      <c r="M14" s="36">
        <f t="shared" si="3"/>
        <v>5</v>
      </c>
    </row>
    <row r="15" spans="1:13" ht="15.75" customHeight="1">
      <c r="A15" s="6" t="s">
        <v>30</v>
      </c>
      <c r="B15" s="16">
        <v>1818</v>
      </c>
      <c r="C15" s="16">
        <v>1818</v>
      </c>
      <c r="D15" s="34">
        <f t="shared" si="0"/>
        <v>1</v>
      </c>
      <c r="E15" s="16">
        <v>1627</v>
      </c>
      <c r="F15" s="16">
        <v>1627</v>
      </c>
      <c r="G15" s="16">
        <v>3444</v>
      </c>
      <c r="H15" s="16">
        <v>3444</v>
      </c>
      <c r="I15" s="23">
        <v>42413</v>
      </c>
      <c r="J15" s="21">
        <v>44481</v>
      </c>
      <c r="K15" s="36">
        <f t="shared" si="1"/>
        <v>2068</v>
      </c>
      <c r="L15" s="36">
        <f t="shared" si="2"/>
        <v>67</v>
      </c>
      <c r="M15" s="36">
        <f t="shared" si="3"/>
        <v>5</v>
      </c>
    </row>
    <row r="16" spans="1:13" ht="15.75" customHeight="1">
      <c r="A16" s="6" t="s">
        <v>31</v>
      </c>
      <c r="B16" s="16">
        <v>1818</v>
      </c>
      <c r="C16" s="16">
        <v>1818</v>
      </c>
      <c r="D16" s="34">
        <f t="shared" si="0"/>
        <v>1</v>
      </c>
      <c r="E16" s="16">
        <v>1627</v>
      </c>
      <c r="F16" s="16">
        <v>1627</v>
      </c>
      <c r="G16" s="16">
        <v>3444</v>
      </c>
      <c r="H16" s="16">
        <v>3444</v>
      </c>
      <c r="I16" s="23">
        <v>42413</v>
      </c>
      <c r="J16" s="21">
        <v>44481</v>
      </c>
      <c r="K16" s="36">
        <f t="shared" si="1"/>
        <v>2068</v>
      </c>
      <c r="L16" s="36">
        <f t="shared" si="2"/>
        <v>67</v>
      </c>
      <c r="M16" s="36">
        <f t="shared" si="3"/>
        <v>5</v>
      </c>
    </row>
    <row r="17" spans="1:13" ht="15.75" customHeight="1">
      <c r="A17" s="40" t="s">
        <v>33</v>
      </c>
      <c r="B17" s="41">
        <v>3203</v>
      </c>
      <c r="C17" s="41">
        <v>725</v>
      </c>
      <c r="D17" s="34">
        <f t="shared" si="0"/>
        <v>0.22635029659694036</v>
      </c>
      <c r="E17" s="16">
        <v>242</v>
      </c>
      <c r="F17" s="16">
        <v>2720</v>
      </c>
      <c r="G17" s="16">
        <v>3444</v>
      </c>
      <c r="H17" s="16">
        <v>3444</v>
      </c>
      <c r="I17" s="23">
        <v>42955</v>
      </c>
      <c r="J17" s="21">
        <v>44481</v>
      </c>
      <c r="K17" s="36">
        <f t="shared" si="1"/>
        <v>1526</v>
      </c>
      <c r="L17" s="36">
        <f t="shared" si="2"/>
        <v>50</v>
      </c>
      <c r="M17" s="36">
        <f t="shared" si="3"/>
        <v>4</v>
      </c>
    </row>
    <row r="18" spans="1:13" ht="15.75" customHeight="1">
      <c r="A18" s="40" t="s">
        <v>34</v>
      </c>
      <c r="B18" s="41">
        <v>83</v>
      </c>
      <c r="C18" s="41">
        <v>3</v>
      </c>
      <c r="D18" s="34">
        <f t="shared" si="0"/>
        <v>3.614457831325301E-2</v>
      </c>
      <c r="E18" s="16">
        <v>1</v>
      </c>
      <c r="F18" s="16">
        <v>1</v>
      </c>
      <c r="G18" s="16">
        <v>83</v>
      </c>
      <c r="H18" s="16">
        <v>83</v>
      </c>
      <c r="I18" s="21">
        <v>42301</v>
      </c>
      <c r="J18" s="21">
        <v>42306</v>
      </c>
      <c r="K18" s="36">
        <f t="shared" si="1"/>
        <v>5</v>
      </c>
      <c r="L18" s="36">
        <f t="shared" si="2"/>
        <v>0</v>
      </c>
      <c r="M18" s="36">
        <f t="shared" si="3"/>
        <v>0</v>
      </c>
    </row>
    <row r="19" spans="1:13" ht="15.75" customHeight="1">
      <c r="A19" s="6" t="s">
        <v>36</v>
      </c>
      <c r="B19" s="16">
        <v>2478</v>
      </c>
      <c r="C19" s="16">
        <v>2478</v>
      </c>
      <c r="D19" s="34">
        <f t="shared" si="0"/>
        <v>1</v>
      </c>
      <c r="E19" s="16">
        <v>967</v>
      </c>
      <c r="F19" s="16">
        <v>967</v>
      </c>
      <c r="G19" s="16">
        <v>3444</v>
      </c>
      <c r="H19" s="16">
        <v>3444</v>
      </c>
      <c r="I19" s="23">
        <v>42374</v>
      </c>
      <c r="J19" s="21">
        <v>44481</v>
      </c>
      <c r="K19" s="36">
        <f t="shared" si="1"/>
        <v>2107</v>
      </c>
      <c r="L19" s="36">
        <f t="shared" si="2"/>
        <v>69</v>
      </c>
      <c r="M19" s="36">
        <f t="shared" si="3"/>
        <v>5</v>
      </c>
    </row>
    <row r="20" spans="1:13" ht="15.75" customHeight="1">
      <c r="A20" s="40" t="s">
        <v>38</v>
      </c>
      <c r="B20" s="41">
        <v>2</v>
      </c>
      <c r="C20" s="4">
        <v>2</v>
      </c>
      <c r="D20" s="34">
        <f t="shared" si="0"/>
        <v>1</v>
      </c>
      <c r="E20" s="16">
        <v>1625</v>
      </c>
      <c r="F20" s="16">
        <v>1625</v>
      </c>
      <c r="G20" s="16">
        <v>1626</v>
      </c>
      <c r="H20" s="16">
        <v>1626</v>
      </c>
      <c r="I20" s="23">
        <v>42413</v>
      </c>
      <c r="J20" s="23">
        <v>42413</v>
      </c>
      <c r="K20" s="36">
        <f t="shared" si="1"/>
        <v>0</v>
      </c>
      <c r="L20" s="36">
        <f t="shared" si="2"/>
        <v>0</v>
      </c>
      <c r="M20" s="36">
        <f t="shared" si="3"/>
        <v>0</v>
      </c>
    </row>
    <row r="21" spans="1:13" ht="15.75" customHeight="1">
      <c r="A21" s="6" t="s">
        <v>39</v>
      </c>
      <c r="B21" s="16">
        <v>2011</v>
      </c>
      <c r="C21" s="16">
        <v>2011</v>
      </c>
      <c r="D21" s="34">
        <f t="shared" si="0"/>
        <v>1</v>
      </c>
      <c r="E21" s="16">
        <v>1434</v>
      </c>
      <c r="F21" s="16">
        <v>1434</v>
      </c>
      <c r="G21" s="16">
        <v>3444</v>
      </c>
      <c r="H21" s="16">
        <v>3444</v>
      </c>
      <c r="I21" s="23">
        <v>42403</v>
      </c>
      <c r="J21" s="21">
        <v>44481</v>
      </c>
      <c r="K21" s="36">
        <f t="shared" si="1"/>
        <v>2078</v>
      </c>
      <c r="L21" s="36">
        <f t="shared" si="2"/>
        <v>68</v>
      </c>
      <c r="M21" s="36">
        <f t="shared" si="3"/>
        <v>5</v>
      </c>
    </row>
    <row r="22" spans="1:13" ht="15.75" customHeight="1">
      <c r="A22" s="40" t="s">
        <v>42</v>
      </c>
      <c r="B22" s="41">
        <v>74</v>
      </c>
      <c r="C22" s="41">
        <v>74</v>
      </c>
      <c r="D22" s="34">
        <f t="shared" si="0"/>
        <v>1</v>
      </c>
      <c r="E22" s="16">
        <v>1553</v>
      </c>
      <c r="F22" s="16">
        <v>1553</v>
      </c>
      <c r="G22" s="16">
        <v>1626</v>
      </c>
      <c r="H22" s="16">
        <v>1626</v>
      </c>
      <c r="I22" s="23">
        <v>42409</v>
      </c>
      <c r="J22" s="23">
        <v>42413</v>
      </c>
      <c r="K22" s="36">
        <f t="shared" si="1"/>
        <v>4</v>
      </c>
      <c r="L22" s="36">
        <f t="shared" si="2"/>
        <v>0</v>
      </c>
      <c r="M22" s="36">
        <f t="shared" si="3"/>
        <v>0</v>
      </c>
    </row>
    <row r="23" spans="1:13" ht="15">
      <c r="A23" s="40" t="s">
        <v>44</v>
      </c>
      <c r="B23" s="41">
        <v>3147</v>
      </c>
      <c r="C23" s="41">
        <v>22</v>
      </c>
      <c r="D23" s="34">
        <f t="shared" si="0"/>
        <v>6.9907848744836356E-3</v>
      </c>
      <c r="E23" s="16">
        <v>298</v>
      </c>
      <c r="F23" s="16">
        <v>304</v>
      </c>
      <c r="G23" s="16">
        <v>325</v>
      </c>
      <c r="H23" s="16">
        <v>3444</v>
      </c>
      <c r="I23" s="23">
        <v>42313</v>
      </c>
      <c r="J23" s="23">
        <v>42314</v>
      </c>
      <c r="K23" s="36">
        <f t="shared" si="1"/>
        <v>1</v>
      </c>
      <c r="L23" s="36">
        <f t="shared" si="2"/>
        <v>0</v>
      </c>
      <c r="M23" s="36">
        <f t="shared" si="3"/>
        <v>0</v>
      </c>
    </row>
    <row r="24" spans="1:13" ht="15">
      <c r="A24" s="6" t="s">
        <v>46</v>
      </c>
      <c r="B24" s="16">
        <v>2908</v>
      </c>
      <c r="C24" s="16">
        <v>2510</v>
      </c>
      <c r="D24" s="34">
        <f t="shared" si="0"/>
        <v>0.86313617606602477</v>
      </c>
      <c r="E24" s="16">
        <v>537</v>
      </c>
      <c r="F24" s="16">
        <v>935</v>
      </c>
      <c r="G24" s="16">
        <v>3444</v>
      </c>
      <c r="H24" s="16">
        <v>3444</v>
      </c>
      <c r="I24" s="21">
        <v>42369</v>
      </c>
      <c r="J24" s="21">
        <v>44481</v>
      </c>
      <c r="K24" s="36">
        <f t="shared" si="1"/>
        <v>2112</v>
      </c>
      <c r="L24" s="36">
        <f t="shared" si="2"/>
        <v>69</v>
      </c>
      <c r="M24" s="36">
        <f t="shared" si="3"/>
        <v>5</v>
      </c>
    </row>
    <row r="25" spans="1:13" ht="15">
      <c r="A25" s="40" t="s">
        <v>48</v>
      </c>
      <c r="B25" s="41">
        <v>15</v>
      </c>
      <c r="C25" s="41">
        <v>15</v>
      </c>
      <c r="D25" s="34">
        <f t="shared" si="0"/>
        <v>1</v>
      </c>
      <c r="E25" s="16">
        <v>999</v>
      </c>
      <c r="F25" s="16">
        <v>999</v>
      </c>
      <c r="G25" s="16">
        <v>1013</v>
      </c>
      <c r="H25" s="16">
        <v>1013</v>
      </c>
      <c r="I25" s="23">
        <v>42376</v>
      </c>
      <c r="J25" s="23">
        <v>42377</v>
      </c>
      <c r="K25" s="36">
        <f t="shared" si="1"/>
        <v>1</v>
      </c>
      <c r="L25" s="36">
        <f t="shared" si="2"/>
        <v>0</v>
      </c>
      <c r="M25" s="36">
        <f t="shared" si="3"/>
        <v>0</v>
      </c>
    </row>
    <row r="26" spans="1:13" ht="15">
      <c r="A26" s="40" t="s">
        <v>49</v>
      </c>
      <c r="B26" s="41">
        <v>660</v>
      </c>
      <c r="C26" s="41">
        <v>660</v>
      </c>
      <c r="D26" s="34">
        <f t="shared" si="0"/>
        <v>1</v>
      </c>
      <c r="E26" s="16">
        <v>967</v>
      </c>
      <c r="F26" s="16">
        <v>967</v>
      </c>
      <c r="G26" s="16">
        <v>1626</v>
      </c>
      <c r="H26" s="16">
        <v>1626</v>
      </c>
      <c r="I26" s="23">
        <v>42374</v>
      </c>
      <c r="J26" s="23">
        <v>42413</v>
      </c>
      <c r="K26" s="36">
        <f t="shared" si="1"/>
        <v>39</v>
      </c>
      <c r="L26" s="36">
        <f t="shared" si="2"/>
        <v>1</v>
      </c>
      <c r="M26" s="36">
        <f t="shared" si="3"/>
        <v>0</v>
      </c>
    </row>
    <row r="27" spans="1:13" ht="15">
      <c r="A27" s="6" t="s">
        <v>50</v>
      </c>
      <c r="B27" s="16">
        <v>3169</v>
      </c>
      <c r="C27" s="16">
        <v>3169</v>
      </c>
      <c r="D27" s="34">
        <f t="shared" si="0"/>
        <v>1</v>
      </c>
      <c r="E27" s="16">
        <v>101</v>
      </c>
      <c r="F27" s="16">
        <v>101</v>
      </c>
      <c r="G27" s="16">
        <v>3444</v>
      </c>
      <c r="H27" s="16">
        <v>3444</v>
      </c>
      <c r="I27" s="21">
        <v>42306</v>
      </c>
      <c r="J27" s="21">
        <v>44481</v>
      </c>
      <c r="K27" s="36">
        <f t="shared" si="1"/>
        <v>2175</v>
      </c>
      <c r="L27" s="36">
        <f t="shared" si="2"/>
        <v>71</v>
      </c>
      <c r="M27" s="36">
        <f t="shared" si="3"/>
        <v>5</v>
      </c>
    </row>
    <row r="28" spans="1:13" ht="15">
      <c r="A28" s="6" t="s">
        <v>54</v>
      </c>
      <c r="B28" s="16">
        <v>2118</v>
      </c>
      <c r="C28" s="16">
        <v>2118</v>
      </c>
      <c r="D28" s="34">
        <f t="shared" si="0"/>
        <v>1</v>
      </c>
      <c r="E28" s="16">
        <v>1327</v>
      </c>
      <c r="F28" s="16">
        <v>1327</v>
      </c>
      <c r="G28" s="16">
        <v>3444</v>
      </c>
      <c r="H28" s="16">
        <v>3444</v>
      </c>
      <c r="I28" s="21">
        <v>42673</v>
      </c>
      <c r="J28" s="21">
        <v>44481</v>
      </c>
      <c r="K28" s="36">
        <f t="shared" si="1"/>
        <v>1808</v>
      </c>
      <c r="L28" s="36">
        <f t="shared" si="2"/>
        <v>59</v>
      </c>
      <c r="M28" s="36">
        <f t="shared" si="3"/>
        <v>4</v>
      </c>
    </row>
    <row r="29" spans="1:13" ht="15">
      <c r="A29" s="6" t="s">
        <v>55</v>
      </c>
      <c r="B29" s="16">
        <v>3444</v>
      </c>
      <c r="C29" s="16">
        <v>2772</v>
      </c>
      <c r="D29" s="34">
        <f t="shared" si="0"/>
        <v>0.80487804878048785</v>
      </c>
      <c r="E29" s="16">
        <v>1</v>
      </c>
      <c r="F29" s="16">
        <v>673</v>
      </c>
      <c r="G29" s="16">
        <v>3444</v>
      </c>
      <c r="H29" s="16">
        <v>3444</v>
      </c>
      <c r="I29" s="21">
        <v>42332</v>
      </c>
      <c r="J29" s="21">
        <v>44481</v>
      </c>
      <c r="K29" s="36">
        <f t="shared" si="1"/>
        <v>2149</v>
      </c>
      <c r="L29" s="36">
        <f t="shared" si="2"/>
        <v>70</v>
      </c>
      <c r="M29" s="36">
        <f t="shared" si="3"/>
        <v>5</v>
      </c>
    </row>
    <row r="30" spans="1:13" ht="15">
      <c r="A30" s="6" t="s">
        <v>56</v>
      </c>
      <c r="B30" s="16">
        <v>1626</v>
      </c>
      <c r="C30" s="16">
        <v>1573</v>
      </c>
      <c r="D30" s="34">
        <f t="shared" si="0"/>
        <v>0.96740467404674046</v>
      </c>
      <c r="E30" s="16">
        <v>1</v>
      </c>
      <c r="F30" s="16">
        <v>86</v>
      </c>
      <c r="G30" s="16">
        <v>1626</v>
      </c>
      <c r="H30" s="16">
        <v>1626</v>
      </c>
      <c r="I30" s="21">
        <v>42306</v>
      </c>
      <c r="J30" s="23">
        <v>42413</v>
      </c>
      <c r="K30" s="36">
        <f t="shared" si="1"/>
        <v>107</v>
      </c>
      <c r="L30" s="36">
        <f t="shared" si="2"/>
        <v>3</v>
      </c>
      <c r="M30" s="36">
        <f t="shared" si="3"/>
        <v>0</v>
      </c>
    </row>
    <row r="31" spans="1:13" ht="15">
      <c r="A31" s="40" t="s">
        <v>59</v>
      </c>
      <c r="B31" s="41">
        <v>1</v>
      </c>
      <c r="C31" s="16">
        <v>1</v>
      </c>
      <c r="D31" s="34">
        <f t="shared" si="0"/>
        <v>1</v>
      </c>
      <c r="E31" s="16">
        <v>2215</v>
      </c>
      <c r="F31" s="16">
        <v>2215</v>
      </c>
      <c r="G31" s="16">
        <v>2215</v>
      </c>
      <c r="H31" s="16">
        <v>2215</v>
      </c>
      <c r="I31" s="23">
        <v>42573</v>
      </c>
      <c r="J31" s="23">
        <v>42573</v>
      </c>
      <c r="K31" s="36">
        <f t="shared" si="1"/>
        <v>0</v>
      </c>
      <c r="L31" s="36">
        <f t="shared" si="2"/>
        <v>0</v>
      </c>
      <c r="M31" s="36">
        <f t="shared" si="3"/>
        <v>0</v>
      </c>
    </row>
    <row r="32" spans="1:13" ht="15">
      <c r="A32" s="6" t="s">
        <v>60</v>
      </c>
      <c r="B32" s="16">
        <v>1565</v>
      </c>
      <c r="C32" s="16">
        <v>1565</v>
      </c>
      <c r="D32" s="34">
        <f t="shared" si="0"/>
        <v>1</v>
      </c>
      <c r="E32" s="16">
        <v>1880</v>
      </c>
      <c r="F32" s="16">
        <v>1880</v>
      </c>
      <c r="G32" s="16">
        <v>3444</v>
      </c>
      <c r="H32" s="16">
        <v>3444</v>
      </c>
      <c r="I32" s="23">
        <v>42440</v>
      </c>
      <c r="J32" s="21">
        <v>44481</v>
      </c>
      <c r="K32" s="36">
        <f t="shared" si="1"/>
        <v>2041</v>
      </c>
      <c r="L32" s="36">
        <f t="shared" si="2"/>
        <v>67</v>
      </c>
      <c r="M32" s="36">
        <f t="shared" si="3"/>
        <v>5</v>
      </c>
    </row>
    <row r="33" spans="1:15" ht="15">
      <c r="A33" s="40" t="s">
        <v>61</v>
      </c>
      <c r="B33" s="41">
        <v>52</v>
      </c>
      <c r="C33" s="16">
        <v>52</v>
      </c>
      <c r="D33" s="34">
        <f t="shared" si="0"/>
        <v>1</v>
      </c>
      <c r="E33" s="16">
        <v>2157</v>
      </c>
      <c r="F33" s="16">
        <v>2157</v>
      </c>
      <c r="G33" s="16">
        <v>2208</v>
      </c>
      <c r="H33" s="16">
        <v>2208</v>
      </c>
      <c r="I33" s="23">
        <v>42561</v>
      </c>
      <c r="J33" s="23">
        <v>42571</v>
      </c>
      <c r="K33" s="36">
        <f t="shared" si="1"/>
        <v>10</v>
      </c>
      <c r="L33" s="36">
        <f t="shared" si="2"/>
        <v>0</v>
      </c>
      <c r="M33" s="36">
        <f t="shared" si="3"/>
        <v>0</v>
      </c>
    </row>
    <row r="34" spans="1:15" ht="15">
      <c r="A34" s="6" t="s">
        <v>62</v>
      </c>
      <c r="B34" s="16">
        <v>1072</v>
      </c>
      <c r="C34" s="16">
        <v>1072</v>
      </c>
      <c r="D34" s="34">
        <f t="shared" si="0"/>
        <v>1</v>
      </c>
      <c r="E34" s="16">
        <v>2373</v>
      </c>
      <c r="F34" s="16">
        <v>2373</v>
      </c>
      <c r="G34" s="16">
        <v>3444</v>
      </c>
      <c r="H34" s="16">
        <v>3444</v>
      </c>
      <c r="I34" s="21">
        <v>42685</v>
      </c>
      <c r="J34" s="21">
        <v>44481</v>
      </c>
      <c r="K34" s="36">
        <f t="shared" si="1"/>
        <v>1796</v>
      </c>
      <c r="L34" s="36">
        <f t="shared" si="2"/>
        <v>59</v>
      </c>
      <c r="M34" s="36">
        <f t="shared" si="3"/>
        <v>4</v>
      </c>
    </row>
    <row r="35" spans="1:15" ht="15">
      <c r="A35" s="6" t="s">
        <v>63</v>
      </c>
      <c r="B35" s="16">
        <v>1236</v>
      </c>
      <c r="C35" s="16">
        <v>1236</v>
      </c>
      <c r="D35" s="34">
        <f t="shared" si="0"/>
        <v>1</v>
      </c>
      <c r="E35" s="16">
        <v>2210</v>
      </c>
      <c r="F35" s="16">
        <v>2210</v>
      </c>
      <c r="G35" s="16">
        <v>3444</v>
      </c>
      <c r="H35" s="16">
        <v>3444</v>
      </c>
      <c r="I35" s="23">
        <v>42573</v>
      </c>
      <c r="J35" s="21">
        <v>44481</v>
      </c>
      <c r="K35" s="36">
        <f t="shared" si="1"/>
        <v>1908</v>
      </c>
      <c r="L35" s="36">
        <f t="shared" si="2"/>
        <v>62</v>
      </c>
      <c r="M35" s="36">
        <f t="shared" si="3"/>
        <v>5</v>
      </c>
    </row>
    <row r="36" spans="1:15" ht="15">
      <c r="A36" s="40" t="s">
        <v>64</v>
      </c>
      <c r="B36" s="41">
        <v>926</v>
      </c>
      <c r="C36" s="16">
        <v>926</v>
      </c>
      <c r="D36" s="34">
        <f t="shared" si="0"/>
        <v>1</v>
      </c>
      <c r="E36" s="16">
        <v>2520</v>
      </c>
      <c r="F36" s="16">
        <v>2520</v>
      </c>
      <c r="G36" s="16">
        <v>3444</v>
      </c>
      <c r="H36" s="16">
        <v>3444</v>
      </c>
      <c r="I36" s="23">
        <v>42815</v>
      </c>
      <c r="J36" s="21">
        <v>44481</v>
      </c>
      <c r="K36" s="36">
        <f t="shared" si="1"/>
        <v>1666</v>
      </c>
      <c r="L36" s="36">
        <f t="shared" si="2"/>
        <v>54</v>
      </c>
      <c r="M36" s="36">
        <f t="shared" si="3"/>
        <v>4</v>
      </c>
    </row>
    <row r="37" spans="1:15" ht="15">
      <c r="A37" s="6" t="s">
        <v>65</v>
      </c>
      <c r="B37" s="16">
        <v>1236</v>
      </c>
      <c r="C37" s="16">
        <v>1236</v>
      </c>
      <c r="D37" s="34">
        <f t="shared" si="0"/>
        <v>1</v>
      </c>
      <c r="E37" s="16">
        <v>2210</v>
      </c>
      <c r="F37" s="16">
        <v>2210</v>
      </c>
      <c r="G37" s="16">
        <v>3444</v>
      </c>
      <c r="H37" s="16">
        <v>3444</v>
      </c>
      <c r="I37" s="23">
        <v>42573</v>
      </c>
      <c r="J37" s="21">
        <v>44481</v>
      </c>
      <c r="K37" s="36">
        <f t="shared" si="1"/>
        <v>1908</v>
      </c>
      <c r="L37" s="36">
        <f t="shared" si="2"/>
        <v>62</v>
      </c>
      <c r="M37" s="36">
        <f t="shared" si="3"/>
        <v>5</v>
      </c>
    </row>
    <row r="38" spans="1:15" ht="15">
      <c r="A38" s="6" t="s">
        <v>66</v>
      </c>
      <c r="B38" s="16">
        <v>1796</v>
      </c>
      <c r="C38" s="16">
        <v>1517</v>
      </c>
      <c r="D38" s="34">
        <f t="shared" si="0"/>
        <v>0.84465478841870822</v>
      </c>
      <c r="E38" s="16">
        <v>84</v>
      </c>
      <c r="F38" s="16">
        <v>363</v>
      </c>
      <c r="G38" s="16">
        <v>1879</v>
      </c>
      <c r="H38" s="16">
        <v>1879</v>
      </c>
      <c r="I38" s="23">
        <v>42316</v>
      </c>
      <c r="J38" s="23">
        <v>42440</v>
      </c>
      <c r="K38" s="36">
        <f t="shared" si="1"/>
        <v>124</v>
      </c>
      <c r="L38" s="36">
        <f t="shared" si="2"/>
        <v>4</v>
      </c>
      <c r="M38" s="36">
        <f t="shared" si="3"/>
        <v>0</v>
      </c>
    </row>
    <row r="39" spans="1:15" ht="15">
      <c r="A39" s="6" t="s">
        <v>69</v>
      </c>
      <c r="B39" s="16">
        <v>3441</v>
      </c>
      <c r="C39" s="16">
        <v>2110</v>
      </c>
      <c r="D39" s="34">
        <f t="shared" si="0"/>
        <v>0.61319383900029056</v>
      </c>
      <c r="E39" s="16">
        <v>4</v>
      </c>
      <c r="F39" s="16">
        <v>1360</v>
      </c>
      <c r="G39" s="16">
        <v>3444</v>
      </c>
      <c r="H39" s="16">
        <v>3444</v>
      </c>
      <c r="I39" s="23">
        <v>42400</v>
      </c>
      <c r="J39" s="21">
        <v>44481</v>
      </c>
      <c r="K39" s="36">
        <f t="shared" si="1"/>
        <v>2081</v>
      </c>
      <c r="L39" s="36">
        <f t="shared" si="2"/>
        <v>68</v>
      </c>
      <c r="M39" s="36">
        <f t="shared" si="3"/>
        <v>5</v>
      </c>
    </row>
    <row r="40" spans="1:15" ht="15">
      <c r="A40" s="6" t="s">
        <v>71</v>
      </c>
      <c r="B40" s="16">
        <v>2199</v>
      </c>
      <c r="C40" s="16">
        <v>2199</v>
      </c>
      <c r="D40" s="34">
        <f t="shared" si="0"/>
        <v>1</v>
      </c>
      <c r="E40" s="16">
        <v>330</v>
      </c>
      <c r="F40" s="16">
        <v>330</v>
      </c>
      <c r="G40" s="16">
        <v>2528</v>
      </c>
      <c r="H40" s="16">
        <v>2528</v>
      </c>
      <c r="I40" s="23">
        <v>42315</v>
      </c>
      <c r="J40" s="23">
        <v>42817</v>
      </c>
      <c r="K40" s="36">
        <f t="shared" si="1"/>
        <v>502</v>
      </c>
      <c r="L40" s="36">
        <f t="shared" si="2"/>
        <v>16</v>
      </c>
      <c r="M40" s="36">
        <f t="shared" si="3"/>
        <v>1</v>
      </c>
    </row>
    <row r="41" spans="1:15" ht="15">
      <c r="A41" s="40" t="s">
        <v>73</v>
      </c>
      <c r="B41" s="41">
        <v>916</v>
      </c>
      <c r="C41" s="16">
        <v>916</v>
      </c>
      <c r="D41" s="34">
        <f t="shared" si="0"/>
        <v>1</v>
      </c>
      <c r="E41" s="16">
        <v>2529</v>
      </c>
      <c r="F41" s="16">
        <v>2529</v>
      </c>
      <c r="G41" s="16">
        <v>3444</v>
      </c>
      <c r="H41" s="16">
        <v>3444</v>
      </c>
      <c r="I41" s="22">
        <v>42817</v>
      </c>
      <c r="J41" s="21">
        <v>44481</v>
      </c>
      <c r="K41" s="36">
        <f t="shared" si="1"/>
        <v>1664</v>
      </c>
      <c r="L41" s="36">
        <f t="shared" si="2"/>
        <v>54</v>
      </c>
      <c r="M41" s="36">
        <f t="shared" si="3"/>
        <v>4</v>
      </c>
      <c r="N41" s="16"/>
      <c r="O41" s="16"/>
    </row>
    <row r="42" spans="1:15" ht="15">
      <c r="A42" s="40" t="s">
        <v>74</v>
      </c>
      <c r="B42" s="41">
        <v>916</v>
      </c>
      <c r="C42" s="16">
        <v>916</v>
      </c>
      <c r="D42" s="34">
        <f t="shared" si="0"/>
        <v>1</v>
      </c>
      <c r="E42" s="16">
        <v>2529</v>
      </c>
      <c r="F42" s="16">
        <v>2529</v>
      </c>
      <c r="G42" s="16">
        <v>3444</v>
      </c>
      <c r="H42" s="16">
        <v>3444</v>
      </c>
      <c r="I42" s="22">
        <v>42817</v>
      </c>
      <c r="J42" s="21">
        <v>44481</v>
      </c>
      <c r="K42" s="36">
        <f t="shared" si="1"/>
        <v>1664</v>
      </c>
      <c r="L42" s="36">
        <f t="shared" si="2"/>
        <v>54</v>
      </c>
      <c r="M42" s="36">
        <f t="shared" si="3"/>
        <v>4</v>
      </c>
      <c r="N42" s="16"/>
      <c r="O42" s="16"/>
    </row>
    <row r="43" spans="1:15" ht="15">
      <c r="A43" s="9" t="s">
        <v>75</v>
      </c>
      <c r="B43" s="24">
        <f t="shared" ref="B43:C43" si="4">SUM(B4:B40)</f>
        <v>64786</v>
      </c>
      <c r="C43" s="24">
        <f t="shared" si="4"/>
        <v>56364</v>
      </c>
      <c r="D43" s="16"/>
      <c r="E43" s="16"/>
      <c r="F43" s="16"/>
      <c r="G43" s="16"/>
      <c r="H43" s="16"/>
      <c r="I43" s="16"/>
      <c r="J43" s="39" t="s">
        <v>86</v>
      </c>
      <c r="K43" s="42">
        <f t="shared" ref="K43:M43" si="5">MEDIAN(K4:K40)</f>
        <v>2041</v>
      </c>
      <c r="L43" s="42">
        <f t="shared" si="5"/>
        <v>67</v>
      </c>
      <c r="M43" s="42">
        <f t="shared" si="5"/>
        <v>5</v>
      </c>
    </row>
    <row r="44" spans="1:15" ht="12.75">
      <c r="A44" s="12"/>
      <c r="B44" s="26"/>
      <c r="C44" s="26"/>
    </row>
    <row r="45" spans="1:15" ht="12.75">
      <c r="A45" s="12"/>
      <c r="B45" s="26"/>
      <c r="C45" s="26"/>
    </row>
    <row r="46" spans="1:15" ht="12.75">
      <c r="A46" s="12"/>
      <c r="B46" s="26"/>
      <c r="C46" s="26"/>
    </row>
    <row r="47" spans="1:15" ht="12.75">
      <c r="A47" s="12"/>
      <c r="B47" s="26"/>
      <c r="C47" s="26"/>
    </row>
    <row r="48" spans="1:15" ht="15">
      <c r="A48" s="6"/>
      <c r="B48" s="16"/>
      <c r="C48" s="16"/>
      <c r="D48" s="34"/>
      <c r="E48" s="16"/>
      <c r="F48" s="16"/>
      <c r="G48" s="16"/>
      <c r="H48" s="16"/>
      <c r="I48" s="23"/>
      <c r="J48" s="21"/>
      <c r="K48" s="36"/>
      <c r="L48" s="36"/>
      <c r="M48" s="36"/>
    </row>
    <row r="49" spans="1:12" ht="12.75">
      <c r="A49" s="12"/>
      <c r="B49" s="26"/>
      <c r="C49" s="26"/>
    </row>
    <row r="50" spans="1:12" ht="15">
      <c r="A50" s="12"/>
      <c r="B50" s="26"/>
      <c r="C50" s="26"/>
      <c r="D50" s="16"/>
      <c r="E50" s="16"/>
      <c r="F50" s="16"/>
      <c r="G50" s="16"/>
      <c r="H50" s="16"/>
      <c r="I50" s="16"/>
      <c r="J50" s="16"/>
      <c r="K50" s="16"/>
      <c r="L50" s="16"/>
    </row>
    <row r="51" spans="1:12" ht="15">
      <c r="A51" s="12"/>
      <c r="B51" s="26"/>
      <c r="C51" s="26"/>
      <c r="D51" s="16"/>
      <c r="E51" s="16"/>
      <c r="F51" s="16"/>
      <c r="G51" s="16"/>
      <c r="H51" s="16"/>
      <c r="I51" s="16"/>
      <c r="J51" s="16"/>
      <c r="K51" s="16"/>
      <c r="L51" s="16"/>
    </row>
    <row r="52" spans="1:12" ht="15">
      <c r="A52" s="12"/>
      <c r="B52" s="26"/>
      <c r="C52" s="26"/>
      <c r="D52" s="16"/>
      <c r="E52" s="16"/>
      <c r="F52" s="16"/>
      <c r="G52" s="16"/>
      <c r="H52" s="16"/>
      <c r="I52" s="16"/>
      <c r="J52" s="16"/>
      <c r="K52" s="16"/>
      <c r="L52" s="16"/>
    </row>
    <row r="53" spans="1:12" ht="15">
      <c r="A53" s="12"/>
      <c r="B53" s="26"/>
      <c r="C53" s="26"/>
      <c r="D53" s="16"/>
      <c r="E53" s="16"/>
      <c r="F53" s="16"/>
      <c r="G53" s="16"/>
      <c r="H53" s="16"/>
      <c r="I53" s="16"/>
      <c r="J53" s="16"/>
      <c r="K53" s="16"/>
      <c r="L53" s="16"/>
    </row>
    <row r="54" spans="1:12" ht="15">
      <c r="A54" s="12"/>
      <c r="B54" s="26"/>
      <c r="C54" s="26"/>
      <c r="D54" s="16"/>
      <c r="E54" s="16"/>
      <c r="F54" s="16"/>
      <c r="G54" s="16"/>
      <c r="H54" s="16"/>
      <c r="I54" s="16"/>
      <c r="J54" s="16"/>
      <c r="K54" s="16"/>
      <c r="L54" s="16"/>
    </row>
    <row r="55" spans="1:12" ht="15">
      <c r="A55" s="12"/>
      <c r="B55" s="26"/>
      <c r="C55" s="26"/>
      <c r="D55" s="16"/>
      <c r="E55" s="16"/>
      <c r="F55" s="16"/>
      <c r="G55" s="16"/>
      <c r="H55" s="16"/>
      <c r="I55" s="16"/>
      <c r="J55" s="16"/>
      <c r="K55" s="16"/>
      <c r="L55" s="16"/>
    </row>
    <row r="56" spans="1:12" ht="15">
      <c r="A56" s="12"/>
      <c r="B56" s="26"/>
      <c r="C56" s="26"/>
      <c r="D56" s="16"/>
      <c r="E56" s="16"/>
      <c r="F56" s="16"/>
      <c r="G56" s="16"/>
      <c r="H56" s="16"/>
      <c r="I56" s="16"/>
      <c r="J56" s="16"/>
      <c r="K56" s="16"/>
      <c r="L56" s="16"/>
    </row>
    <row r="57" spans="1:12" ht="15">
      <c r="A57" s="12"/>
      <c r="B57" s="26"/>
      <c r="C57" s="26"/>
      <c r="D57" s="16"/>
      <c r="E57" s="16"/>
      <c r="F57" s="16"/>
      <c r="G57" s="16"/>
      <c r="H57" s="16"/>
      <c r="I57" s="16"/>
      <c r="J57" s="16"/>
      <c r="K57" s="16"/>
      <c r="L57" s="16"/>
    </row>
    <row r="58" spans="1:12" ht="15">
      <c r="A58" s="12"/>
      <c r="B58" s="26"/>
      <c r="C58" s="26"/>
      <c r="D58" s="16"/>
      <c r="E58" s="16"/>
      <c r="F58" s="16"/>
      <c r="G58" s="16"/>
      <c r="H58" s="16"/>
      <c r="I58" s="16"/>
      <c r="J58" s="16"/>
      <c r="K58" s="16"/>
      <c r="L58" s="16"/>
    </row>
    <row r="59" spans="1:12" ht="15">
      <c r="A59" s="12"/>
      <c r="B59" s="26"/>
      <c r="C59" s="26"/>
      <c r="D59" s="16"/>
      <c r="E59" s="16"/>
      <c r="F59" s="16"/>
      <c r="G59" s="16"/>
      <c r="H59" s="16"/>
      <c r="I59" s="16"/>
      <c r="J59" s="16"/>
      <c r="K59" s="16"/>
      <c r="L59" s="16"/>
    </row>
    <row r="60" spans="1:12" ht="15">
      <c r="A60" s="12"/>
      <c r="B60" s="26"/>
      <c r="C60" s="26"/>
      <c r="D60" s="16"/>
      <c r="E60" s="16"/>
      <c r="F60" s="16"/>
      <c r="G60" s="16"/>
      <c r="H60" s="16"/>
      <c r="I60" s="16"/>
      <c r="J60" s="16"/>
      <c r="K60" s="16"/>
      <c r="L60" s="16"/>
    </row>
    <row r="61" spans="1:12" ht="15">
      <c r="A61" s="12"/>
      <c r="B61" s="26"/>
      <c r="C61" s="26"/>
      <c r="D61" s="16"/>
      <c r="E61" s="16"/>
      <c r="F61" s="16"/>
      <c r="G61" s="16"/>
      <c r="H61" s="16"/>
      <c r="I61" s="16"/>
      <c r="J61" s="16"/>
      <c r="K61" s="16"/>
      <c r="L61" s="16"/>
    </row>
    <row r="62" spans="1:12" ht="15">
      <c r="A62" s="12"/>
      <c r="B62" s="26"/>
      <c r="C62" s="26"/>
      <c r="D62" s="16"/>
      <c r="E62" s="16"/>
      <c r="F62" s="16"/>
      <c r="G62" s="16"/>
      <c r="H62" s="16"/>
      <c r="I62" s="16"/>
      <c r="J62" s="16"/>
      <c r="K62" s="16"/>
      <c r="L62" s="16"/>
    </row>
    <row r="63" spans="1:12" ht="15">
      <c r="A63" s="12"/>
      <c r="B63" s="26"/>
      <c r="C63" s="26"/>
      <c r="D63" s="16"/>
      <c r="E63" s="16"/>
      <c r="F63" s="16"/>
      <c r="G63" s="16"/>
      <c r="H63" s="16"/>
      <c r="I63" s="16"/>
      <c r="J63" s="16"/>
      <c r="K63" s="16"/>
      <c r="L63" s="16"/>
    </row>
    <row r="64" spans="1:12" ht="15">
      <c r="A64" s="12"/>
      <c r="B64" s="26"/>
      <c r="C64" s="26"/>
      <c r="D64" s="16"/>
      <c r="E64" s="16"/>
      <c r="F64" s="16"/>
      <c r="G64" s="16"/>
      <c r="H64" s="16"/>
      <c r="I64" s="16"/>
      <c r="J64" s="16"/>
      <c r="K64" s="16"/>
      <c r="L64" s="16"/>
    </row>
    <row r="65" spans="1:12" ht="15">
      <c r="A65" s="12"/>
      <c r="B65" s="26"/>
      <c r="C65" s="26"/>
      <c r="D65" s="16"/>
      <c r="E65" s="16"/>
      <c r="F65" s="16"/>
      <c r="G65" s="16"/>
      <c r="H65" s="16"/>
      <c r="I65" s="16"/>
      <c r="J65" s="16"/>
      <c r="K65" s="16"/>
      <c r="L65" s="16"/>
    </row>
    <row r="66" spans="1:12" ht="15">
      <c r="A66" s="12"/>
      <c r="B66" s="26"/>
      <c r="C66" s="26"/>
      <c r="D66" s="16"/>
      <c r="E66" s="16"/>
      <c r="F66" s="16"/>
      <c r="G66" s="16"/>
      <c r="H66" s="16"/>
      <c r="I66" s="16"/>
      <c r="J66" s="16"/>
      <c r="K66" s="16"/>
      <c r="L66" s="16"/>
    </row>
    <row r="67" spans="1:12" ht="15">
      <c r="A67" s="12"/>
      <c r="B67" s="26"/>
      <c r="C67" s="26"/>
      <c r="D67" s="16"/>
      <c r="E67" s="16"/>
      <c r="F67" s="16"/>
      <c r="G67" s="16"/>
      <c r="H67" s="16"/>
      <c r="I67" s="16"/>
      <c r="J67" s="16"/>
      <c r="K67" s="16"/>
      <c r="L67" s="16"/>
    </row>
    <row r="68" spans="1:12" ht="15">
      <c r="A68" s="12"/>
      <c r="B68" s="26"/>
      <c r="C68" s="26"/>
      <c r="D68" s="16"/>
      <c r="E68" s="16"/>
      <c r="F68" s="16"/>
      <c r="G68" s="16"/>
      <c r="H68" s="16"/>
      <c r="I68" s="16"/>
      <c r="J68" s="16"/>
      <c r="K68" s="16"/>
      <c r="L68" s="16"/>
    </row>
    <row r="69" spans="1:12" ht="15">
      <c r="A69" s="12"/>
      <c r="B69" s="26"/>
      <c r="C69" s="26"/>
      <c r="D69" s="16"/>
      <c r="E69" s="16"/>
      <c r="F69" s="16"/>
      <c r="G69" s="16"/>
      <c r="H69" s="16"/>
      <c r="I69" s="16"/>
      <c r="J69" s="16"/>
      <c r="K69" s="16"/>
      <c r="L69" s="16"/>
    </row>
    <row r="70" spans="1:12" ht="15">
      <c r="A70" s="12"/>
      <c r="B70" s="26"/>
      <c r="C70" s="26"/>
      <c r="D70" s="16"/>
      <c r="E70" s="16"/>
      <c r="F70" s="16"/>
      <c r="G70" s="16"/>
      <c r="H70" s="16"/>
      <c r="I70" s="16"/>
      <c r="J70" s="16"/>
      <c r="K70" s="16"/>
      <c r="L70" s="16"/>
    </row>
    <row r="71" spans="1:12" ht="15">
      <c r="A71" s="12"/>
      <c r="B71" s="26"/>
      <c r="C71" s="26"/>
      <c r="D71" s="16"/>
      <c r="E71" s="16"/>
      <c r="F71" s="16"/>
      <c r="G71" s="16"/>
      <c r="H71" s="16"/>
      <c r="I71" s="16"/>
      <c r="J71" s="16"/>
      <c r="K71" s="16"/>
      <c r="L71" s="16"/>
    </row>
    <row r="72" spans="1:12" ht="15">
      <c r="A72" s="12"/>
      <c r="B72" s="26"/>
      <c r="C72" s="26"/>
      <c r="D72" s="16"/>
      <c r="E72" s="16"/>
      <c r="F72" s="16"/>
      <c r="G72" s="16"/>
      <c r="H72" s="16"/>
      <c r="I72" s="16"/>
      <c r="J72" s="16"/>
      <c r="K72" s="16"/>
      <c r="L72" s="16"/>
    </row>
    <row r="73" spans="1:12" ht="15">
      <c r="A73" s="12"/>
      <c r="B73" s="26"/>
      <c r="C73" s="26"/>
      <c r="D73" s="16"/>
      <c r="E73" s="16"/>
      <c r="F73" s="16"/>
      <c r="G73" s="16"/>
      <c r="H73" s="16"/>
      <c r="I73" s="16"/>
      <c r="J73" s="16"/>
      <c r="K73" s="16"/>
      <c r="L73" s="16"/>
    </row>
    <row r="74" spans="1:12" ht="15">
      <c r="A74" s="12"/>
      <c r="B74" s="26"/>
      <c r="C74" s="26"/>
      <c r="D74" s="16"/>
      <c r="E74" s="16"/>
      <c r="F74" s="16"/>
      <c r="G74" s="16"/>
      <c r="H74" s="16"/>
      <c r="I74" s="16"/>
      <c r="J74" s="16"/>
      <c r="K74" s="16"/>
      <c r="L74" s="16"/>
    </row>
    <row r="75" spans="1:12" ht="15">
      <c r="A75" s="12"/>
      <c r="B75" s="26"/>
      <c r="C75" s="16"/>
      <c r="D75" s="16"/>
      <c r="E75" s="16"/>
      <c r="F75" s="16"/>
      <c r="G75" s="16"/>
      <c r="H75" s="16"/>
      <c r="I75" s="16"/>
      <c r="J75" s="16"/>
    </row>
    <row r="76" spans="1:12" ht="12.75">
      <c r="A76" s="12"/>
      <c r="B76" s="26"/>
      <c r="C76" s="26"/>
    </row>
    <row r="77" spans="1:12" ht="12.75">
      <c r="A77" s="12"/>
      <c r="B77" s="26"/>
      <c r="C77" s="26"/>
    </row>
    <row r="78" spans="1:12" ht="12.75">
      <c r="A78" s="12"/>
      <c r="B78" s="26"/>
      <c r="C78" s="26"/>
    </row>
    <row r="79" spans="1:12" ht="12.75">
      <c r="A79" s="12"/>
      <c r="B79" s="26"/>
      <c r="C79" s="26"/>
    </row>
    <row r="80" spans="1:12" ht="12.75">
      <c r="A80" s="12"/>
      <c r="B80" s="26"/>
      <c r="C80" s="26"/>
    </row>
    <row r="81" spans="1:3" ht="12.75">
      <c r="A81" s="12"/>
      <c r="B81" s="26"/>
      <c r="C81" s="26"/>
    </row>
    <row r="82" spans="1:3" ht="12.75">
      <c r="A82" s="12"/>
      <c r="B82" s="26"/>
      <c r="C82" s="26"/>
    </row>
    <row r="83" spans="1:3" ht="12.75">
      <c r="A83" s="12"/>
      <c r="B83" s="26"/>
      <c r="C83" s="26"/>
    </row>
    <row r="84" spans="1:3" ht="12.75">
      <c r="A84" s="12"/>
      <c r="B84" s="26"/>
      <c r="C84" s="26"/>
    </row>
    <row r="85" spans="1:3" ht="12.75">
      <c r="A85" s="12"/>
      <c r="B85" s="26"/>
      <c r="C85" s="26"/>
    </row>
    <row r="86" spans="1:3" ht="12.75">
      <c r="A86" s="12"/>
      <c r="B86" s="26"/>
      <c r="C86" s="26"/>
    </row>
    <row r="87" spans="1:3" ht="12.75">
      <c r="A87" s="12"/>
      <c r="B87" s="26"/>
      <c r="C87" s="26"/>
    </row>
    <row r="88" spans="1:3" ht="12.75">
      <c r="A88" s="12"/>
      <c r="B88" s="26"/>
      <c r="C88" s="26"/>
    </row>
    <row r="89" spans="1:3" ht="12.75">
      <c r="A89" s="12"/>
      <c r="B89" s="26"/>
      <c r="C89" s="26"/>
    </row>
    <row r="90" spans="1:3" ht="12.75">
      <c r="A90" s="12"/>
      <c r="B90" s="26"/>
      <c r="C90" s="26"/>
    </row>
    <row r="91" spans="1:3" ht="12.75">
      <c r="A91" s="12"/>
      <c r="B91" s="26"/>
      <c r="C91" s="26"/>
    </row>
    <row r="92" spans="1:3" ht="12.75">
      <c r="A92" s="12"/>
      <c r="B92" s="26"/>
      <c r="C92" s="26"/>
    </row>
    <row r="93" spans="1:3" ht="12.75">
      <c r="A93" s="12"/>
      <c r="B93" s="26"/>
      <c r="C93" s="26"/>
    </row>
    <row r="94" spans="1:3" ht="12.75">
      <c r="A94" s="12"/>
      <c r="B94" s="26"/>
      <c r="C94" s="26"/>
    </row>
    <row r="95" spans="1:3" ht="12.75">
      <c r="A95" s="12"/>
      <c r="B95" s="26"/>
      <c r="C95" s="26"/>
    </row>
    <row r="96" spans="1:3" ht="12.75">
      <c r="A96" s="12"/>
      <c r="B96" s="26"/>
      <c r="C96" s="26"/>
    </row>
    <row r="97" spans="1:3" ht="12.75">
      <c r="A97" s="12"/>
      <c r="B97" s="26"/>
      <c r="C97" s="26"/>
    </row>
    <row r="98" spans="1:3" ht="12.75">
      <c r="A98" s="12"/>
      <c r="B98" s="26"/>
      <c r="C98" s="26"/>
    </row>
    <row r="99" spans="1:3" ht="12.75">
      <c r="A99" s="12"/>
      <c r="B99" s="26"/>
      <c r="C99" s="26"/>
    </row>
    <row r="100" spans="1:3" ht="12.75">
      <c r="A100" s="12"/>
      <c r="B100" s="26"/>
      <c r="C100" s="26"/>
    </row>
    <row r="101" spans="1:3" ht="12.75">
      <c r="A101" s="12"/>
      <c r="B101" s="26"/>
      <c r="C101" s="26"/>
    </row>
    <row r="102" spans="1:3" ht="12.75">
      <c r="A102" s="12"/>
      <c r="B102" s="26"/>
      <c r="C102" s="26"/>
    </row>
    <row r="103" spans="1:3" ht="12.75">
      <c r="A103" s="12"/>
      <c r="B103" s="26"/>
      <c r="C103" s="26"/>
    </row>
    <row r="104" spans="1:3" ht="12.75">
      <c r="A104" s="12"/>
      <c r="B104" s="26"/>
      <c r="C104" s="26"/>
    </row>
    <row r="105" spans="1:3" ht="12.75">
      <c r="A105" s="12"/>
      <c r="B105" s="26"/>
      <c r="C105" s="26"/>
    </row>
    <row r="106" spans="1:3" ht="12.75">
      <c r="A106" s="12"/>
      <c r="B106" s="26"/>
      <c r="C106" s="26"/>
    </row>
    <row r="107" spans="1:3" ht="12.75">
      <c r="A107" s="12"/>
      <c r="B107" s="26"/>
      <c r="C107" s="26"/>
    </row>
    <row r="108" spans="1:3" ht="12.75">
      <c r="A108" s="12"/>
      <c r="B108" s="26"/>
      <c r="C108" s="26"/>
    </row>
    <row r="109" spans="1:3" ht="12.75">
      <c r="A109" s="12"/>
      <c r="B109" s="26"/>
      <c r="C109" s="26"/>
    </row>
    <row r="110" spans="1:3" ht="12.75">
      <c r="A110" s="12"/>
      <c r="B110" s="26"/>
      <c r="C110" s="26"/>
    </row>
    <row r="111" spans="1:3" ht="12.75">
      <c r="A111" s="12"/>
      <c r="B111" s="26"/>
      <c r="C111" s="26"/>
    </row>
    <row r="112" spans="1:3" ht="12.75">
      <c r="A112" s="12"/>
      <c r="B112" s="26"/>
      <c r="C112" s="26"/>
    </row>
    <row r="113" spans="1:3" ht="12.75">
      <c r="A113" s="12"/>
      <c r="B113" s="26"/>
      <c r="C113" s="26"/>
    </row>
    <row r="114" spans="1:3" ht="12.75">
      <c r="A114" s="12"/>
      <c r="B114" s="26"/>
      <c r="C114" s="26"/>
    </row>
    <row r="115" spans="1:3" ht="12.75">
      <c r="A115" s="12"/>
      <c r="B115" s="26"/>
      <c r="C115" s="26"/>
    </row>
    <row r="116" spans="1:3" ht="12.75">
      <c r="A116" s="12"/>
      <c r="B116" s="26"/>
      <c r="C116" s="26"/>
    </row>
    <row r="117" spans="1:3" ht="12.75">
      <c r="A117" s="12"/>
      <c r="B117" s="26"/>
      <c r="C117" s="26"/>
    </row>
    <row r="118" spans="1:3" ht="12.75">
      <c r="A118" s="12"/>
      <c r="B118" s="26"/>
      <c r="C118" s="26"/>
    </row>
    <row r="119" spans="1:3" ht="12.75">
      <c r="A119" s="12"/>
      <c r="B119" s="26"/>
      <c r="C119" s="26"/>
    </row>
    <row r="120" spans="1:3" ht="12.75">
      <c r="A120" s="12"/>
      <c r="B120" s="26"/>
      <c r="C120" s="26"/>
    </row>
    <row r="121" spans="1:3" ht="12.75">
      <c r="A121" s="12"/>
      <c r="B121" s="26"/>
      <c r="C121" s="26"/>
    </row>
    <row r="122" spans="1:3" ht="12.75">
      <c r="A122" s="12"/>
      <c r="B122" s="26"/>
      <c r="C122" s="26"/>
    </row>
    <row r="123" spans="1:3" ht="12.75">
      <c r="A123" s="12"/>
      <c r="B123" s="26"/>
      <c r="C123" s="26"/>
    </row>
    <row r="124" spans="1:3" ht="12.75">
      <c r="A124" s="12"/>
      <c r="B124" s="26"/>
      <c r="C124" s="26"/>
    </row>
    <row r="125" spans="1:3" ht="12.75">
      <c r="A125" s="12"/>
      <c r="B125" s="26"/>
      <c r="C125" s="26"/>
    </row>
    <row r="126" spans="1:3" ht="12.75">
      <c r="A126" s="12"/>
      <c r="B126" s="26"/>
      <c r="C126" s="26"/>
    </row>
    <row r="127" spans="1:3" ht="12.75">
      <c r="A127" s="12"/>
      <c r="B127" s="26"/>
      <c r="C127" s="26"/>
    </row>
    <row r="128" spans="1:3" ht="12.75">
      <c r="A128" s="12"/>
      <c r="B128" s="26"/>
      <c r="C128" s="26"/>
    </row>
    <row r="129" spans="1:3" ht="12.75">
      <c r="A129" s="12"/>
      <c r="B129" s="26"/>
      <c r="C129" s="26"/>
    </row>
    <row r="130" spans="1:3" ht="12.75">
      <c r="A130" s="12"/>
      <c r="B130" s="26"/>
      <c r="C130" s="26"/>
    </row>
    <row r="131" spans="1:3" ht="12.75">
      <c r="A131" s="12"/>
      <c r="B131" s="26"/>
      <c r="C131" s="26"/>
    </row>
    <row r="132" spans="1:3" ht="12.75">
      <c r="A132" s="12"/>
      <c r="B132" s="26"/>
      <c r="C132" s="26"/>
    </row>
    <row r="133" spans="1:3" ht="12.75">
      <c r="A133" s="12"/>
      <c r="B133" s="26"/>
      <c r="C133" s="26"/>
    </row>
    <row r="134" spans="1:3" ht="12.75">
      <c r="A134" s="12"/>
      <c r="B134" s="26"/>
      <c r="C134" s="26"/>
    </row>
    <row r="135" spans="1:3" ht="12.75">
      <c r="A135" s="12"/>
      <c r="B135" s="26"/>
      <c r="C135" s="26"/>
    </row>
    <row r="136" spans="1:3" ht="12.75">
      <c r="A136" s="12"/>
      <c r="B136" s="26"/>
      <c r="C136" s="26"/>
    </row>
    <row r="137" spans="1:3" ht="12.75">
      <c r="A137" s="12"/>
      <c r="B137" s="26"/>
      <c r="C137" s="26"/>
    </row>
    <row r="138" spans="1:3" ht="12.75">
      <c r="A138" s="12"/>
      <c r="B138" s="26"/>
      <c r="C138" s="26"/>
    </row>
    <row r="139" spans="1:3" ht="12.75">
      <c r="A139" s="12"/>
      <c r="B139" s="26"/>
      <c r="C139" s="26"/>
    </row>
    <row r="140" spans="1:3" ht="12.75">
      <c r="A140" s="12"/>
      <c r="B140" s="26"/>
      <c r="C140" s="26"/>
    </row>
    <row r="141" spans="1:3" ht="12.75">
      <c r="A141" s="12"/>
      <c r="B141" s="26"/>
      <c r="C141" s="26"/>
    </row>
    <row r="142" spans="1:3" ht="12.75">
      <c r="A142" s="12"/>
      <c r="B142" s="26"/>
      <c r="C142" s="26"/>
    </row>
    <row r="143" spans="1:3" ht="12.75">
      <c r="A143" s="12"/>
      <c r="B143" s="26"/>
      <c r="C143" s="26"/>
    </row>
    <row r="144" spans="1:3" ht="12.75">
      <c r="A144" s="12"/>
      <c r="B144" s="26"/>
      <c r="C144" s="26"/>
    </row>
    <row r="145" spans="1:3" ht="12.75">
      <c r="A145" s="12"/>
      <c r="B145" s="26"/>
      <c r="C145" s="26"/>
    </row>
    <row r="146" spans="1:3" ht="12.75">
      <c r="A146" s="12"/>
      <c r="B146" s="26"/>
      <c r="C146" s="26"/>
    </row>
    <row r="147" spans="1:3" ht="12.75">
      <c r="A147" s="12"/>
      <c r="B147" s="26"/>
      <c r="C147" s="26"/>
    </row>
    <row r="148" spans="1:3" ht="12.75">
      <c r="A148" s="12"/>
      <c r="B148" s="26"/>
      <c r="C148" s="26"/>
    </row>
    <row r="149" spans="1:3" ht="12.75">
      <c r="A149" s="12"/>
      <c r="B149" s="26"/>
      <c r="C149" s="26"/>
    </row>
    <row r="150" spans="1:3" ht="12.75">
      <c r="A150" s="12"/>
      <c r="B150" s="26"/>
      <c r="C150" s="26"/>
    </row>
    <row r="151" spans="1:3" ht="12.75">
      <c r="A151" s="12"/>
      <c r="B151" s="26"/>
      <c r="C151" s="26"/>
    </row>
    <row r="152" spans="1:3" ht="12.75">
      <c r="A152" s="12"/>
      <c r="B152" s="26"/>
      <c r="C152" s="26"/>
    </row>
    <row r="153" spans="1:3" ht="12.75">
      <c r="A153" s="12"/>
      <c r="B153" s="26"/>
      <c r="C153" s="26"/>
    </row>
    <row r="154" spans="1:3" ht="12.75">
      <c r="A154" s="12"/>
      <c r="B154" s="26"/>
      <c r="C154" s="26"/>
    </row>
    <row r="155" spans="1:3" ht="12.75">
      <c r="A155" s="12"/>
      <c r="B155" s="26"/>
      <c r="C155" s="26"/>
    </row>
    <row r="156" spans="1:3" ht="12.75">
      <c r="A156" s="12"/>
      <c r="B156" s="26"/>
      <c r="C156" s="26"/>
    </row>
    <row r="157" spans="1:3" ht="12.75">
      <c r="A157" s="12"/>
      <c r="B157" s="26"/>
      <c r="C157" s="26"/>
    </row>
    <row r="158" spans="1:3" ht="12.75">
      <c r="A158" s="12"/>
      <c r="B158" s="26"/>
      <c r="C158" s="26"/>
    </row>
    <row r="159" spans="1:3" ht="12.75">
      <c r="A159" s="12"/>
      <c r="B159" s="26"/>
      <c r="C159" s="26"/>
    </row>
    <row r="160" spans="1:3" ht="12.75">
      <c r="A160" s="12"/>
      <c r="B160" s="26"/>
      <c r="C160" s="26"/>
    </row>
    <row r="161" spans="1:3" ht="12.75">
      <c r="A161" s="12"/>
      <c r="B161" s="26"/>
      <c r="C161" s="26"/>
    </row>
    <row r="162" spans="1:3" ht="12.75">
      <c r="A162" s="12"/>
      <c r="B162" s="26"/>
      <c r="C162" s="26"/>
    </row>
    <row r="163" spans="1:3" ht="12.75">
      <c r="A163" s="12"/>
      <c r="B163" s="26"/>
      <c r="C163" s="26"/>
    </row>
    <row r="164" spans="1:3" ht="12.75">
      <c r="A164" s="12"/>
      <c r="B164" s="26"/>
      <c r="C164" s="26"/>
    </row>
    <row r="165" spans="1:3" ht="12.75">
      <c r="A165" s="12"/>
      <c r="B165" s="26"/>
      <c r="C165" s="26"/>
    </row>
    <row r="166" spans="1:3" ht="12.75">
      <c r="A166" s="12"/>
      <c r="B166" s="26"/>
      <c r="C166" s="26"/>
    </row>
    <row r="167" spans="1:3" ht="12.75">
      <c r="A167" s="12"/>
      <c r="B167" s="26"/>
      <c r="C167" s="26"/>
    </row>
    <row r="168" spans="1:3" ht="12.75">
      <c r="A168" s="12"/>
      <c r="B168" s="26"/>
      <c r="C168" s="26"/>
    </row>
    <row r="169" spans="1:3" ht="12.75">
      <c r="A169" s="12"/>
      <c r="B169" s="26"/>
      <c r="C169" s="26"/>
    </row>
    <row r="170" spans="1:3" ht="12.75">
      <c r="A170" s="12"/>
      <c r="B170" s="26"/>
      <c r="C170" s="26"/>
    </row>
    <row r="171" spans="1:3" ht="12.75">
      <c r="A171" s="12"/>
      <c r="B171" s="26"/>
      <c r="C171" s="26"/>
    </row>
    <row r="172" spans="1:3" ht="12.75">
      <c r="A172" s="12"/>
      <c r="B172" s="26"/>
      <c r="C172" s="26"/>
    </row>
    <row r="173" spans="1:3" ht="12.75">
      <c r="A173" s="12"/>
      <c r="B173" s="26"/>
      <c r="C173" s="26"/>
    </row>
    <row r="174" spans="1:3" ht="12.75">
      <c r="A174" s="12"/>
      <c r="B174" s="26"/>
      <c r="C174" s="26"/>
    </row>
    <row r="175" spans="1:3" ht="12.75">
      <c r="A175" s="12"/>
      <c r="B175" s="26"/>
      <c r="C175" s="26"/>
    </row>
    <row r="176" spans="1:3" ht="12.75">
      <c r="A176" s="12"/>
      <c r="B176" s="26"/>
      <c r="C176" s="26"/>
    </row>
    <row r="177" spans="1:3" ht="12.75">
      <c r="A177" s="12"/>
      <c r="B177" s="26"/>
      <c r="C177" s="26"/>
    </row>
    <row r="178" spans="1:3" ht="12.75">
      <c r="A178" s="12"/>
      <c r="B178" s="26"/>
      <c r="C178" s="26"/>
    </row>
    <row r="179" spans="1:3" ht="12.75">
      <c r="A179" s="12"/>
      <c r="B179" s="26"/>
      <c r="C179" s="26"/>
    </row>
    <row r="180" spans="1:3" ht="12.75">
      <c r="A180" s="12"/>
      <c r="B180" s="26"/>
      <c r="C180" s="26"/>
    </row>
    <row r="181" spans="1:3" ht="12.75">
      <c r="A181" s="12"/>
      <c r="B181" s="26"/>
      <c r="C181" s="26"/>
    </row>
    <row r="182" spans="1:3" ht="12.75">
      <c r="A182" s="12"/>
      <c r="B182" s="26"/>
      <c r="C182" s="26"/>
    </row>
    <row r="183" spans="1:3" ht="12.75">
      <c r="A183" s="12"/>
      <c r="B183" s="26"/>
      <c r="C183" s="26"/>
    </row>
    <row r="184" spans="1:3" ht="12.75">
      <c r="A184" s="12"/>
      <c r="B184" s="26"/>
      <c r="C184" s="26"/>
    </row>
    <row r="185" spans="1:3" ht="12.75">
      <c r="A185" s="12"/>
      <c r="B185" s="26"/>
      <c r="C185" s="26"/>
    </row>
    <row r="186" spans="1:3" ht="12.75">
      <c r="A186" s="12"/>
      <c r="B186" s="26"/>
      <c r="C186" s="26"/>
    </row>
    <row r="187" spans="1:3" ht="12.75">
      <c r="A187" s="12"/>
      <c r="B187" s="26"/>
      <c r="C187" s="26"/>
    </row>
    <row r="188" spans="1:3" ht="12.75">
      <c r="A188" s="12"/>
      <c r="B188" s="26"/>
      <c r="C188" s="26"/>
    </row>
    <row r="189" spans="1:3" ht="12.75">
      <c r="A189" s="12"/>
      <c r="B189" s="26"/>
      <c r="C189" s="26"/>
    </row>
    <row r="190" spans="1:3" ht="12.75">
      <c r="A190" s="12"/>
      <c r="B190" s="26"/>
      <c r="C190" s="26"/>
    </row>
    <row r="191" spans="1:3" ht="12.75">
      <c r="A191" s="12"/>
      <c r="B191" s="26"/>
      <c r="C191" s="26"/>
    </row>
    <row r="192" spans="1:3" ht="12.75">
      <c r="A192" s="12"/>
      <c r="B192" s="26"/>
      <c r="C192" s="26"/>
    </row>
    <row r="193" spans="1:3" ht="12.75">
      <c r="A193" s="12"/>
      <c r="B193" s="26"/>
      <c r="C193" s="26"/>
    </row>
    <row r="194" spans="1:3" ht="12.75">
      <c r="A194" s="12"/>
      <c r="B194" s="26"/>
      <c r="C194" s="26"/>
    </row>
    <row r="195" spans="1:3" ht="12.75">
      <c r="A195" s="12"/>
      <c r="B195" s="26"/>
      <c r="C195" s="26"/>
    </row>
    <row r="196" spans="1:3" ht="12.75">
      <c r="A196" s="12"/>
      <c r="B196" s="26"/>
      <c r="C196" s="26"/>
    </row>
    <row r="197" spans="1:3" ht="12.75">
      <c r="A197" s="12"/>
      <c r="B197" s="26"/>
      <c r="C197" s="26"/>
    </row>
    <row r="198" spans="1:3" ht="12.75">
      <c r="A198" s="12"/>
      <c r="B198" s="26"/>
      <c r="C198" s="26"/>
    </row>
    <row r="199" spans="1:3" ht="12.75">
      <c r="A199" s="12"/>
      <c r="B199" s="26"/>
      <c r="C199" s="26"/>
    </row>
    <row r="200" spans="1:3" ht="12.75">
      <c r="A200" s="12"/>
      <c r="B200" s="26"/>
      <c r="C200" s="26"/>
    </row>
    <row r="201" spans="1:3" ht="12.75">
      <c r="A201" s="12"/>
      <c r="B201" s="26"/>
      <c r="C201" s="26"/>
    </row>
    <row r="202" spans="1:3" ht="12.75">
      <c r="A202" s="12"/>
      <c r="B202" s="26"/>
      <c r="C202" s="26"/>
    </row>
    <row r="203" spans="1:3" ht="12.75">
      <c r="A203" s="12"/>
      <c r="B203" s="26"/>
      <c r="C203" s="26"/>
    </row>
    <row r="204" spans="1:3" ht="12.75">
      <c r="A204" s="12"/>
      <c r="B204" s="26"/>
      <c r="C204" s="26"/>
    </row>
    <row r="205" spans="1:3" ht="12.75">
      <c r="A205" s="12"/>
      <c r="B205" s="26"/>
      <c r="C205" s="26"/>
    </row>
    <row r="206" spans="1:3" ht="12.75">
      <c r="A206" s="12"/>
      <c r="B206" s="26"/>
      <c r="C206" s="26"/>
    </row>
    <row r="207" spans="1:3" ht="12.75">
      <c r="A207" s="12"/>
      <c r="B207" s="26"/>
      <c r="C207" s="26"/>
    </row>
    <row r="208" spans="1:3" ht="12.75">
      <c r="A208" s="12"/>
      <c r="B208" s="26"/>
      <c r="C208" s="26"/>
    </row>
    <row r="209" spans="1:3" ht="12.75">
      <c r="A209" s="12"/>
      <c r="B209" s="26"/>
      <c r="C209" s="26"/>
    </row>
    <row r="210" spans="1:3" ht="12.75">
      <c r="A210" s="12"/>
      <c r="B210" s="26"/>
      <c r="C210" s="26"/>
    </row>
    <row r="211" spans="1:3" ht="12.75">
      <c r="A211" s="12"/>
      <c r="B211" s="26"/>
      <c r="C211" s="26"/>
    </row>
    <row r="212" spans="1:3" ht="12.75">
      <c r="A212" s="12"/>
      <c r="B212" s="26"/>
      <c r="C212" s="26"/>
    </row>
    <row r="213" spans="1:3" ht="12.75">
      <c r="A213" s="12"/>
      <c r="B213" s="26"/>
      <c r="C213" s="26"/>
    </row>
    <row r="214" spans="1:3" ht="12.75">
      <c r="A214" s="12"/>
      <c r="B214" s="26"/>
      <c r="C214" s="26"/>
    </row>
    <row r="215" spans="1:3" ht="12.75">
      <c r="A215" s="12"/>
      <c r="B215" s="26"/>
      <c r="C215" s="26"/>
    </row>
    <row r="216" spans="1:3" ht="12.75">
      <c r="A216" s="12"/>
      <c r="B216" s="26"/>
      <c r="C216" s="26"/>
    </row>
    <row r="217" spans="1:3" ht="12.75">
      <c r="A217" s="12"/>
      <c r="B217" s="26"/>
      <c r="C217" s="26"/>
    </row>
    <row r="218" spans="1:3" ht="12.75">
      <c r="A218" s="12"/>
      <c r="B218" s="26"/>
      <c r="C218" s="26"/>
    </row>
    <row r="219" spans="1:3" ht="12.75">
      <c r="A219" s="12"/>
      <c r="B219" s="26"/>
      <c r="C219" s="26"/>
    </row>
    <row r="220" spans="1:3" ht="12.75">
      <c r="A220" s="12"/>
      <c r="B220" s="26"/>
      <c r="C220" s="26"/>
    </row>
    <row r="221" spans="1:3" ht="12.75">
      <c r="A221" s="12"/>
      <c r="B221" s="26"/>
      <c r="C221" s="26"/>
    </row>
    <row r="222" spans="1:3" ht="12.75">
      <c r="A222" s="12"/>
      <c r="B222" s="26"/>
      <c r="C222" s="26"/>
    </row>
    <row r="223" spans="1:3" ht="12.75">
      <c r="A223" s="12"/>
      <c r="B223" s="26"/>
      <c r="C223" s="26"/>
    </row>
    <row r="224" spans="1:3" ht="12.75">
      <c r="A224" s="12"/>
      <c r="B224" s="26"/>
      <c r="C224" s="26"/>
    </row>
    <row r="225" spans="1:3" ht="12.75">
      <c r="A225" s="12"/>
      <c r="B225" s="26"/>
      <c r="C225" s="26"/>
    </row>
    <row r="226" spans="1:3" ht="12.75">
      <c r="A226" s="12"/>
      <c r="B226" s="26"/>
      <c r="C226" s="26"/>
    </row>
    <row r="227" spans="1:3" ht="12.75">
      <c r="A227" s="12"/>
      <c r="B227" s="26"/>
      <c r="C227" s="26"/>
    </row>
    <row r="228" spans="1:3" ht="12.75">
      <c r="A228" s="12"/>
      <c r="B228" s="26"/>
      <c r="C228" s="26"/>
    </row>
    <row r="229" spans="1:3" ht="12.75">
      <c r="A229" s="12"/>
      <c r="B229" s="26"/>
      <c r="C229" s="26"/>
    </row>
    <row r="230" spans="1:3" ht="12.75">
      <c r="A230" s="12"/>
      <c r="B230" s="26"/>
      <c r="C230" s="26"/>
    </row>
    <row r="231" spans="1:3" ht="12.75">
      <c r="A231" s="12"/>
      <c r="B231" s="26"/>
      <c r="C231" s="26"/>
    </row>
    <row r="232" spans="1:3" ht="12.75">
      <c r="A232" s="12"/>
      <c r="B232" s="26"/>
      <c r="C232" s="26"/>
    </row>
    <row r="233" spans="1:3" ht="12.75">
      <c r="A233" s="12"/>
      <c r="B233" s="26"/>
      <c r="C233" s="26"/>
    </row>
    <row r="234" spans="1:3" ht="12.75">
      <c r="A234" s="12"/>
      <c r="B234" s="26"/>
      <c r="C234" s="26"/>
    </row>
    <row r="235" spans="1:3" ht="12.75">
      <c r="A235" s="12"/>
      <c r="B235" s="26"/>
      <c r="C235" s="26"/>
    </row>
    <row r="236" spans="1:3" ht="12.75">
      <c r="A236" s="12"/>
      <c r="B236" s="26"/>
      <c r="C236" s="26"/>
    </row>
    <row r="237" spans="1:3" ht="12.75">
      <c r="A237" s="12"/>
      <c r="B237" s="26"/>
      <c r="C237" s="26"/>
    </row>
    <row r="238" spans="1:3" ht="12.75">
      <c r="A238" s="12"/>
      <c r="B238" s="26"/>
      <c r="C238" s="26"/>
    </row>
    <row r="239" spans="1:3" ht="12.75">
      <c r="A239" s="12"/>
      <c r="B239" s="26"/>
      <c r="C239" s="26"/>
    </row>
    <row r="240" spans="1:3" ht="12.75">
      <c r="A240" s="12"/>
      <c r="B240" s="26"/>
      <c r="C240" s="26"/>
    </row>
    <row r="241" spans="1:3" ht="12.75">
      <c r="A241" s="12"/>
      <c r="B241" s="26"/>
      <c r="C241" s="26"/>
    </row>
    <row r="242" spans="1:3" ht="12.75">
      <c r="A242" s="12"/>
      <c r="B242" s="26"/>
      <c r="C242" s="26"/>
    </row>
    <row r="243" spans="1:3" ht="12.75">
      <c r="A243" s="12"/>
      <c r="B243" s="26"/>
      <c r="C243" s="26"/>
    </row>
    <row r="244" spans="1:3" ht="12.75">
      <c r="A244" s="12"/>
      <c r="B244" s="26"/>
      <c r="C244" s="26"/>
    </row>
    <row r="245" spans="1:3" ht="12.75">
      <c r="A245" s="12"/>
      <c r="B245" s="26"/>
      <c r="C245" s="26"/>
    </row>
    <row r="246" spans="1:3" ht="12.75">
      <c r="A246" s="12"/>
      <c r="B246" s="26"/>
      <c r="C246" s="26"/>
    </row>
    <row r="247" spans="1:3" ht="12.75">
      <c r="A247" s="12"/>
      <c r="B247" s="26"/>
      <c r="C247" s="26"/>
    </row>
    <row r="248" spans="1:3" ht="12.75">
      <c r="A248" s="12"/>
      <c r="B248" s="26"/>
      <c r="C248" s="26"/>
    </row>
    <row r="249" spans="1:3" ht="12.75">
      <c r="A249" s="12"/>
      <c r="B249" s="26"/>
      <c r="C249" s="26"/>
    </row>
    <row r="250" spans="1:3" ht="12.75">
      <c r="A250" s="12"/>
      <c r="B250" s="26"/>
      <c r="C250" s="26"/>
    </row>
    <row r="251" spans="1:3" ht="12.75">
      <c r="A251" s="12"/>
      <c r="B251" s="26"/>
      <c r="C251" s="26"/>
    </row>
    <row r="252" spans="1:3" ht="12.75">
      <c r="A252" s="12"/>
      <c r="B252" s="26"/>
      <c r="C252" s="26"/>
    </row>
    <row r="253" spans="1:3" ht="12.75">
      <c r="A253" s="12"/>
      <c r="B253" s="26"/>
      <c r="C253" s="26"/>
    </row>
    <row r="254" spans="1:3" ht="12.75">
      <c r="A254" s="12"/>
      <c r="B254" s="26"/>
      <c r="C254" s="26"/>
    </row>
    <row r="255" spans="1:3" ht="12.75">
      <c r="A255" s="12"/>
      <c r="B255" s="26"/>
      <c r="C255" s="26"/>
    </row>
    <row r="256" spans="1:3" ht="12.75">
      <c r="A256" s="12"/>
      <c r="B256" s="26"/>
      <c r="C256" s="26"/>
    </row>
    <row r="257" spans="1:3" ht="12.75">
      <c r="A257" s="12"/>
      <c r="B257" s="26"/>
      <c r="C257" s="26"/>
    </row>
    <row r="258" spans="1:3" ht="12.75">
      <c r="A258" s="12"/>
      <c r="B258" s="26"/>
      <c r="C258" s="26"/>
    </row>
    <row r="259" spans="1:3" ht="12.75">
      <c r="A259" s="12"/>
      <c r="B259" s="26"/>
      <c r="C259" s="26"/>
    </row>
    <row r="260" spans="1:3" ht="12.75">
      <c r="A260" s="12"/>
      <c r="B260" s="26"/>
      <c r="C260" s="26"/>
    </row>
    <row r="261" spans="1:3" ht="12.75">
      <c r="A261" s="12"/>
      <c r="B261" s="26"/>
      <c r="C261" s="26"/>
    </row>
    <row r="262" spans="1:3" ht="12.75">
      <c r="A262" s="12"/>
      <c r="B262" s="26"/>
      <c r="C262" s="26"/>
    </row>
    <row r="263" spans="1:3" ht="12.75">
      <c r="A263" s="12"/>
      <c r="B263" s="26"/>
      <c r="C263" s="26"/>
    </row>
    <row r="264" spans="1:3" ht="12.75">
      <c r="A264" s="12"/>
      <c r="B264" s="26"/>
      <c r="C264" s="26"/>
    </row>
    <row r="265" spans="1:3" ht="12.75">
      <c r="A265" s="12"/>
      <c r="B265" s="26"/>
      <c r="C265" s="26"/>
    </row>
    <row r="266" spans="1:3" ht="12.75">
      <c r="A266" s="12"/>
      <c r="B266" s="26"/>
      <c r="C266" s="26"/>
    </row>
    <row r="267" spans="1:3" ht="12.75">
      <c r="A267" s="12"/>
      <c r="B267" s="26"/>
      <c r="C267" s="26"/>
    </row>
    <row r="268" spans="1:3" ht="12.75">
      <c r="A268" s="12"/>
      <c r="B268" s="26"/>
      <c r="C268" s="26"/>
    </row>
    <row r="269" spans="1:3" ht="12.75">
      <c r="A269" s="12"/>
      <c r="B269" s="26"/>
      <c r="C269" s="26"/>
    </row>
    <row r="270" spans="1:3" ht="12.75">
      <c r="A270" s="12"/>
      <c r="B270" s="26"/>
      <c r="C270" s="26"/>
    </row>
    <row r="271" spans="1:3" ht="12.75">
      <c r="A271" s="12"/>
      <c r="B271" s="26"/>
      <c r="C271" s="26"/>
    </row>
    <row r="272" spans="1:3" ht="12.75">
      <c r="A272" s="12"/>
      <c r="B272" s="26"/>
      <c r="C272" s="26"/>
    </row>
    <row r="273" spans="1:3" ht="12.75">
      <c r="A273" s="12"/>
      <c r="B273" s="26"/>
      <c r="C273" s="26"/>
    </row>
    <row r="274" spans="1:3" ht="12.75">
      <c r="A274" s="12"/>
      <c r="B274" s="26"/>
      <c r="C274" s="26"/>
    </row>
    <row r="275" spans="1:3" ht="12.75">
      <c r="A275" s="12"/>
      <c r="B275" s="26"/>
      <c r="C275" s="26"/>
    </row>
    <row r="276" spans="1:3" ht="12.75">
      <c r="A276" s="12"/>
      <c r="B276" s="26"/>
      <c r="C276" s="26"/>
    </row>
    <row r="277" spans="1:3" ht="12.75">
      <c r="A277" s="12"/>
      <c r="B277" s="26"/>
      <c r="C277" s="26"/>
    </row>
    <row r="278" spans="1:3" ht="12.75">
      <c r="A278" s="12"/>
      <c r="B278" s="26"/>
      <c r="C278" s="26"/>
    </row>
    <row r="279" spans="1:3" ht="12.75">
      <c r="A279" s="12"/>
      <c r="B279" s="26"/>
      <c r="C279" s="26"/>
    </row>
    <row r="280" spans="1:3" ht="12.75">
      <c r="A280" s="12"/>
      <c r="B280" s="26"/>
      <c r="C280" s="26"/>
    </row>
    <row r="281" spans="1:3" ht="12.75">
      <c r="A281" s="12"/>
      <c r="B281" s="26"/>
      <c r="C281" s="26"/>
    </row>
    <row r="282" spans="1:3" ht="12.75">
      <c r="A282" s="12"/>
      <c r="B282" s="26"/>
      <c r="C282" s="26"/>
    </row>
    <row r="283" spans="1:3" ht="12.75">
      <c r="A283" s="12"/>
      <c r="B283" s="26"/>
      <c r="C283" s="26"/>
    </row>
    <row r="284" spans="1:3" ht="12.75">
      <c r="A284" s="12"/>
      <c r="B284" s="26"/>
      <c r="C284" s="26"/>
    </row>
    <row r="285" spans="1:3" ht="12.75">
      <c r="A285" s="12"/>
      <c r="B285" s="26"/>
      <c r="C285" s="26"/>
    </row>
    <row r="286" spans="1:3" ht="12.75">
      <c r="A286" s="12"/>
      <c r="B286" s="26"/>
      <c r="C286" s="26"/>
    </row>
    <row r="287" spans="1:3" ht="12.75">
      <c r="A287" s="12"/>
      <c r="B287" s="26"/>
      <c r="C287" s="26"/>
    </row>
    <row r="288" spans="1:3" ht="12.75">
      <c r="A288" s="12"/>
      <c r="B288" s="26"/>
      <c r="C288" s="26"/>
    </row>
    <row r="289" spans="1:3" ht="12.75">
      <c r="A289" s="12"/>
      <c r="B289" s="26"/>
      <c r="C289" s="26"/>
    </row>
    <row r="290" spans="1:3" ht="12.75">
      <c r="A290" s="12"/>
      <c r="B290" s="26"/>
      <c r="C290" s="26"/>
    </row>
    <row r="291" spans="1:3" ht="12.75">
      <c r="A291" s="12"/>
      <c r="B291" s="26"/>
      <c r="C291" s="26"/>
    </row>
    <row r="292" spans="1:3" ht="12.75">
      <c r="A292" s="12"/>
      <c r="B292" s="26"/>
      <c r="C292" s="26"/>
    </row>
    <row r="293" spans="1:3" ht="12.75">
      <c r="A293" s="12"/>
      <c r="B293" s="26"/>
      <c r="C293" s="26"/>
    </row>
    <row r="294" spans="1:3" ht="12.75">
      <c r="A294" s="12"/>
      <c r="B294" s="26"/>
      <c r="C294" s="26"/>
    </row>
    <row r="295" spans="1:3" ht="12.75">
      <c r="A295" s="12"/>
      <c r="B295" s="26"/>
      <c r="C295" s="26"/>
    </row>
    <row r="296" spans="1:3" ht="12.75">
      <c r="A296" s="12"/>
      <c r="B296" s="26"/>
      <c r="C296" s="26"/>
    </row>
    <row r="297" spans="1:3" ht="12.75">
      <c r="A297" s="12"/>
      <c r="B297" s="26"/>
      <c r="C297" s="26"/>
    </row>
    <row r="298" spans="1:3" ht="12.75">
      <c r="A298" s="12"/>
      <c r="B298" s="26"/>
      <c r="C298" s="26"/>
    </row>
    <row r="299" spans="1:3" ht="12.75">
      <c r="A299" s="12"/>
      <c r="B299" s="26"/>
      <c r="C299" s="26"/>
    </row>
    <row r="300" spans="1:3" ht="12.75">
      <c r="A300" s="12"/>
      <c r="B300" s="26"/>
      <c r="C300" s="26"/>
    </row>
    <row r="301" spans="1:3" ht="12.75">
      <c r="A301" s="12"/>
      <c r="B301" s="26"/>
      <c r="C301" s="26"/>
    </row>
    <row r="302" spans="1:3" ht="12.75">
      <c r="A302" s="12"/>
      <c r="B302" s="26"/>
      <c r="C302" s="26"/>
    </row>
    <row r="303" spans="1:3" ht="12.75">
      <c r="A303" s="12"/>
      <c r="B303" s="26"/>
      <c r="C303" s="26"/>
    </row>
    <row r="304" spans="1:3" ht="12.75">
      <c r="A304" s="12"/>
      <c r="B304" s="26"/>
      <c r="C304" s="26"/>
    </row>
    <row r="305" spans="1:3" ht="12.75">
      <c r="A305" s="12"/>
      <c r="B305" s="26"/>
      <c r="C305" s="26"/>
    </row>
    <row r="306" spans="1:3" ht="12.75">
      <c r="A306" s="12"/>
      <c r="B306" s="26"/>
      <c r="C306" s="26"/>
    </row>
    <row r="307" spans="1:3" ht="12.75">
      <c r="A307" s="12"/>
      <c r="B307" s="26"/>
      <c r="C307" s="26"/>
    </row>
    <row r="308" spans="1:3" ht="12.75">
      <c r="A308" s="12"/>
      <c r="B308" s="26"/>
      <c r="C308" s="26"/>
    </row>
    <row r="309" spans="1:3" ht="12.75">
      <c r="A309" s="12"/>
      <c r="B309" s="26"/>
      <c r="C309" s="26"/>
    </row>
    <row r="310" spans="1:3" ht="12.75">
      <c r="A310" s="12"/>
      <c r="B310" s="26"/>
      <c r="C310" s="26"/>
    </row>
    <row r="311" spans="1:3" ht="12.75">
      <c r="A311" s="12"/>
      <c r="B311" s="26"/>
      <c r="C311" s="26"/>
    </row>
    <row r="312" spans="1:3" ht="12.75">
      <c r="A312" s="12"/>
      <c r="B312" s="26"/>
      <c r="C312" s="26"/>
    </row>
    <row r="313" spans="1:3" ht="12.75">
      <c r="A313" s="12"/>
      <c r="B313" s="26"/>
      <c r="C313" s="26"/>
    </row>
    <row r="314" spans="1:3" ht="12.75">
      <c r="A314" s="12"/>
      <c r="B314" s="26"/>
      <c r="C314" s="26"/>
    </row>
    <row r="315" spans="1:3" ht="12.75">
      <c r="A315" s="12"/>
      <c r="B315" s="26"/>
      <c r="C315" s="26"/>
    </row>
    <row r="316" spans="1:3" ht="12.75">
      <c r="A316" s="12"/>
      <c r="B316" s="26"/>
      <c r="C316" s="26"/>
    </row>
    <row r="317" spans="1:3" ht="12.75">
      <c r="A317" s="12"/>
      <c r="B317" s="26"/>
      <c r="C317" s="26"/>
    </row>
    <row r="318" spans="1:3" ht="12.75">
      <c r="A318" s="12"/>
      <c r="B318" s="26"/>
      <c r="C318" s="26"/>
    </row>
    <row r="319" spans="1:3" ht="12.75">
      <c r="A319" s="12"/>
      <c r="B319" s="26"/>
      <c r="C319" s="26"/>
    </row>
    <row r="320" spans="1:3" ht="12.75">
      <c r="A320" s="12"/>
      <c r="B320" s="26"/>
      <c r="C320" s="26"/>
    </row>
    <row r="321" spans="1:3" ht="12.75">
      <c r="A321" s="12"/>
      <c r="B321" s="26"/>
      <c r="C321" s="26"/>
    </row>
    <row r="322" spans="1:3" ht="12.75">
      <c r="A322" s="12"/>
      <c r="B322" s="26"/>
      <c r="C322" s="26"/>
    </row>
    <row r="323" spans="1:3" ht="12.75">
      <c r="A323" s="12"/>
      <c r="B323" s="26"/>
      <c r="C323" s="26"/>
    </row>
    <row r="324" spans="1:3" ht="12.75">
      <c r="A324" s="12"/>
      <c r="B324" s="26"/>
      <c r="C324" s="26"/>
    </row>
    <row r="325" spans="1:3" ht="12.75">
      <c r="A325" s="12"/>
      <c r="B325" s="26"/>
      <c r="C325" s="26"/>
    </row>
    <row r="326" spans="1:3" ht="12.75">
      <c r="A326" s="12"/>
      <c r="B326" s="26"/>
      <c r="C326" s="26"/>
    </row>
    <row r="327" spans="1:3" ht="12.75">
      <c r="A327" s="12"/>
      <c r="B327" s="26"/>
      <c r="C327" s="26"/>
    </row>
    <row r="328" spans="1:3" ht="12.75">
      <c r="A328" s="12"/>
      <c r="B328" s="26"/>
      <c r="C328" s="26"/>
    </row>
    <row r="329" spans="1:3" ht="12.75">
      <c r="A329" s="12"/>
      <c r="B329" s="26"/>
      <c r="C329" s="26"/>
    </row>
    <row r="330" spans="1:3" ht="12.75">
      <c r="A330" s="12"/>
      <c r="B330" s="26"/>
      <c r="C330" s="26"/>
    </row>
    <row r="331" spans="1:3" ht="12.75">
      <c r="A331" s="12"/>
      <c r="B331" s="26"/>
      <c r="C331" s="26"/>
    </row>
    <row r="332" spans="1:3" ht="12.75">
      <c r="A332" s="12"/>
      <c r="B332" s="26"/>
      <c r="C332" s="26"/>
    </row>
    <row r="333" spans="1:3" ht="12.75">
      <c r="A333" s="12"/>
      <c r="B333" s="26"/>
      <c r="C333" s="26"/>
    </row>
    <row r="334" spans="1:3" ht="12.75">
      <c r="A334" s="12"/>
      <c r="B334" s="26"/>
      <c r="C334" s="26"/>
    </row>
    <row r="335" spans="1:3" ht="12.75">
      <c r="A335" s="12"/>
      <c r="B335" s="26"/>
      <c r="C335" s="26"/>
    </row>
    <row r="336" spans="1:3" ht="12.75">
      <c r="A336" s="12"/>
      <c r="B336" s="26"/>
      <c r="C336" s="26"/>
    </row>
    <row r="337" spans="1:3" ht="12.75">
      <c r="A337" s="12"/>
      <c r="B337" s="26"/>
      <c r="C337" s="26"/>
    </row>
    <row r="338" spans="1:3" ht="12.75">
      <c r="A338" s="12"/>
      <c r="B338" s="26"/>
      <c r="C338" s="26"/>
    </row>
    <row r="339" spans="1:3" ht="12.75">
      <c r="A339" s="12"/>
      <c r="B339" s="26"/>
      <c r="C339" s="26"/>
    </row>
    <row r="340" spans="1:3" ht="12.75">
      <c r="A340" s="12"/>
      <c r="B340" s="26"/>
      <c r="C340" s="26"/>
    </row>
    <row r="341" spans="1:3" ht="12.75">
      <c r="A341" s="12"/>
      <c r="B341" s="26"/>
      <c r="C341" s="26"/>
    </row>
    <row r="342" spans="1:3" ht="12.75">
      <c r="A342" s="12"/>
      <c r="B342" s="26"/>
      <c r="C342" s="26"/>
    </row>
    <row r="343" spans="1:3" ht="12.75">
      <c r="A343" s="12"/>
      <c r="B343" s="26"/>
      <c r="C343" s="26"/>
    </row>
    <row r="344" spans="1:3" ht="12.75">
      <c r="A344" s="12"/>
      <c r="B344" s="26"/>
      <c r="C344" s="26"/>
    </row>
    <row r="345" spans="1:3" ht="12.75">
      <c r="A345" s="12"/>
      <c r="B345" s="26"/>
      <c r="C345" s="26"/>
    </row>
    <row r="346" spans="1:3" ht="12.75">
      <c r="A346" s="12"/>
      <c r="B346" s="26"/>
      <c r="C346" s="26"/>
    </row>
    <row r="347" spans="1:3" ht="12.75">
      <c r="A347" s="12"/>
      <c r="B347" s="26"/>
      <c r="C347" s="26"/>
    </row>
    <row r="348" spans="1:3" ht="12.75">
      <c r="A348" s="12"/>
      <c r="B348" s="26"/>
      <c r="C348" s="26"/>
    </row>
    <row r="349" spans="1:3" ht="12.75">
      <c r="A349" s="12"/>
      <c r="B349" s="26"/>
      <c r="C349" s="26"/>
    </row>
    <row r="350" spans="1:3" ht="12.75">
      <c r="A350" s="12"/>
      <c r="B350" s="26"/>
      <c r="C350" s="26"/>
    </row>
    <row r="351" spans="1:3" ht="12.75">
      <c r="A351" s="12"/>
      <c r="B351" s="26"/>
      <c r="C351" s="26"/>
    </row>
    <row r="352" spans="1:3" ht="12.75">
      <c r="A352" s="12"/>
      <c r="B352" s="26"/>
      <c r="C352" s="26"/>
    </row>
    <row r="353" spans="1:3" ht="12.75">
      <c r="A353" s="12"/>
      <c r="B353" s="26"/>
      <c r="C353" s="26"/>
    </row>
    <row r="354" spans="1:3" ht="12.75">
      <c r="A354" s="12"/>
      <c r="B354" s="26"/>
      <c r="C354" s="26"/>
    </row>
    <row r="355" spans="1:3" ht="12.75">
      <c r="A355" s="12"/>
      <c r="B355" s="26"/>
      <c r="C355" s="26"/>
    </row>
    <row r="356" spans="1:3" ht="12.75">
      <c r="A356" s="12"/>
      <c r="B356" s="26"/>
      <c r="C356" s="26"/>
    </row>
    <row r="357" spans="1:3" ht="12.75">
      <c r="A357" s="12"/>
      <c r="B357" s="26"/>
      <c r="C357" s="26"/>
    </row>
    <row r="358" spans="1:3" ht="12.75">
      <c r="A358" s="12"/>
      <c r="B358" s="26"/>
      <c r="C358" s="26"/>
    </row>
    <row r="359" spans="1:3" ht="12.75">
      <c r="A359" s="12"/>
      <c r="B359" s="26"/>
      <c r="C359" s="26"/>
    </row>
    <row r="360" spans="1:3" ht="12.75">
      <c r="A360" s="12"/>
      <c r="B360" s="26"/>
      <c r="C360" s="26"/>
    </row>
    <row r="361" spans="1:3" ht="12.75">
      <c r="A361" s="12"/>
      <c r="B361" s="26"/>
      <c r="C361" s="26"/>
    </row>
    <row r="362" spans="1:3" ht="12.75">
      <c r="A362" s="12"/>
      <c r="B362" s="26"/>
      <c r="C362" s="26"/>
    </row>
    <row r="363" spans="1:3" ht="12.75">
      <c r="A363" s="12"/>
      <c r="B363" s="26"/>
      <c r="C363" s="26"/>
    </row>
    <row r="364" spans="1:3" ht="12.75">
      <c r="A364" s="12"/>
      <c r="B364" s="26"/>
      <c r="C364" s="26"/>
    </row>
    <row r="365" spans="1:3" ht="12.75">
      <c r="A365" s="12"/>
      <c r="B365" s="26"/>
      <c r="C365" s="26"/>
    </row>
    <row r="366" spans="1:3" ht="12.75">
      <c r="A366" s="12"/>
      <c r="B366" s="26"/>
      <c r="C366" s="26"/>
    </row>
    <row r="367" spans="1:3" ht="12.75">
      <c r="A367" s="12"/>
      <c r="B367" s="26"/>
      <c r="C367" s="26"/>
    </row>
    <row r="368" spans="1:3" ht="12.75">
      <c r="A368" s="12"/>
      <c r="B368" s="26"/>
      <c r="C368" s="26"/>
    </row>
    <row r="369" spans="1:3" ht="12.75">
      <c r="A369" s="12"/>
      <c r="B369" s="26"/>
      <c r="C369" s="26"/>
    </row>
    <row r="370" spans="1:3" ht="12.75">
      <c r="A370" s="12"/>
      <c r="B370" s="26"/>
      <c r="C370" s="26"/>
    </row>
    <row r="371" spans="1:3" ht="12.75">
      <c r="A371" s="12"/>
      <c r="B371" s="26"/>
      <c r="C371" s="26"/>
    </row>
    <row r="372" spans="1:3" ht="12.75">
      <c r="A372" s="12"/>
      <c r="B372" s="26"/>
      <c r="C372" s="26"/>
    </row>
    <row r="373" spans="1:3" ht="12.75">
      <c r="A373" s="12"/>
      <c r="B373" s="26"/>
      <c r="C373" s="26"/>
    </row>
    <row r="374" spans="1:3" ht="12.75">
      <c r="A374" s="12"/>
      <c r="B374" s="26"/>
      <c r="C374" s="26"/>
    </row>
    <row r="375" spans="1:3" ht="12.75">
      <c r="A375" s="12"/>
      <c r="B375" s="26"/>
      <c r="C375" s="26"/>
    </row>
    <row r="376" spans="1:3" ht="12.75">
      <c r="A376" s="12"/>
      <c r="B376" s="26"/>
      <c r="C376" s="26"/>
    </row>
    <row r="377" spans="1:3" ht="12.75">
      <c r="A377" s="12"/>
      <c r="B377" s="26"/>
      <c r="C377" s="26"/>
    </row>
    <row r="378" spans="1:3" ht="12.75">
      <c r="A378" s="12"/>
      <c r="B378" s="26"/>
      <c r="C378" s="26"/>
    </row>
    <row r="379" spans="1:3" ht="12.75">
      <c r="A379" s="12"/>
      <c r="B379" s="26"/>
      <c r="C379" s="26"/>
    </row>
    <row r="380" spans="1:3" ht="12.75">
      <c r="A380" s="12"/>
      <c r="B380" s="26"/>
      <c r="C380" s="26"/>
    </row>
    <row r="381" spans="1:3" ht="12.75">
      <c r="A381" s="12"/>
      <c r="B381" s="26"/>
      <c r="C381" s="26"/>
    </row>
    <row r="382" spans="1:3" ht="12.75">
      <c r="A382" s="12"/>
      <c r="B382" s="26"/>
      <c r="C382" s="26"/>
    </row>
    <row r="383" spans="1:3" ht="12.75">
      <c r="A383" s="12"/>
      <c r="B383" s="26"/>
      <c r="C383" s="26"/>
    </row>
    <row r="384" spans="1:3" ht="12.75">
      <c r="A384" s="12"/>
      <c r="B384" s="26"/>
      <c r="C384" s="26"/>
    </row>
    <row r="385" spans="1:3" ht="12.75">
      <c r="A385" s="12"/>
      <c r="B385" s="26"/>
      <c r="C385" s="26"/>
    </row>
    <row r="386" spans="1:3" ht="12.75">
      <c r="A386" s="12"/>
      <c r="B386" s="26"/>
      <c r="C386" s="26"/>
    </row>
    <row r="387" spans="1:3" ht="12.75">
      <c r="A387" s="12"/>
      <c r="B387" s="26"/>
      <c r="C387" s="26"/>
    </row>
    <row r="388" spans="1:3" ht="12.75">
      <c r="A388" s="12"/>
      <c r="B388" s="26"/>
      <c r="C388" s="26"/>
    </row>
    <row r="389" spans="1:3" ht="12.75">
      <c r="A389" s="12"/>
      <c r="B389" s="26"/>
      <c r="C389" s="26"/>
    </row>
    <row r="390" spans="1:3" ht="12.75">
      <c r="A390" s="12"/>
      <c r="B390" s="26"/>
      <c r="C390" s="26"/>
    </row>
    <row r="391" spans="1:3" ht="12.75">
      <c r="A391" s="12"/>
      <c r="B391" s="26"/>
      <c r="C391" s="26"/>
    </row>
    <row r="392" spans="1:3" ht="12.75">
      <c r="A392" s="12"/>
      <c r="B392" s="26"/>
      <c r="C392" s="26"/>
    </row>
    <row r="393" spans="1:3" ht="12.75">
      <c r="A393" s="12"/>
      <c r="B393" s="26"/>
      <c r="C393" s="26"/>
    </row>
    <row r="394" spans="1:3" ht="12.75">
      <c r="A394" s="12"/>
      <c r="B394" s="26"/>
      <c r="C394" s="26"/>
    </row>
    <row r="395" spans="1:3" ht="12.75">
      <c r="A395" s="12"/>
      <c r="B395" s="26"/>
      <c r="C395" s="26"/>
    </row>
    <row r="396" spans="1:3" ht="12.75">
      <c r="A396" s="12"/>
      <c r="B396" s="26"/>
      <c r="C396" s="26"/>
    </row>
    <row r="397" spans="1:3" ht="12.75">
      <c r="A397" s="12"/>
      <c r="B397" s="26"/>
      <c r="C397" s="26"/>
    </row>
    <row r="398" spans="1:3" ht="12.75">
      <c r="A398" s="12"/>
      <c r="B398" s="26"/>
      <c r="C398" s="26"/>
    </row>
    <row r="399" spans="1:3" ht="12.75">
      <c r="A399" s="12"/>
      <c r="B399" s="26"/>
      <c r="C399" s="26"/>
    </row>
    <row r="400" spans="1:3" ht="12.75">
      <c r="A400" s="12"/>
      <c r="B400" s="26"/>
      <c r="C400" s="26"/>
    </row>
    <row r="401" spans="1:3" ht="12.75">
      <c r="A401" s="12"/>
      <c r="B401" s="26"/>
      <c r="C401" s="26"/>
    </row>
    <row r="402" spans="1:3" ht="12.75">
      <c r="A402" s="12"/>
      <c r="B402" s="26"/>
      <c r="C402" s="26"/>
    </row>
    <row r="403" spans="1:3" ht="12.75">
      <c r="A403" s="12"/>
      <c r="B403" s="26"/>
      <c r="C403" s="26"/>
    </row>
    <row r="404" spans="1:3" ht="12.75">
      <c r="A404" s="12"/>
      <c r="B404" s="26"/>
      <c r="C404" s="26"/>
    </row>
    <row r="405" spans="1:3" ht="12.75">
      <c r="A405" s="12"/>
      <c r="B405" s="26"/>
      <c r="C405" s="26"/>
    </row>
    <row r="406" spans="1:3" ht="12.75">
      <c r="A406" s="12"/>
      <c r="B406" s="26"/>
      <c r="C406" s="26"/>
    </row>
    <row r="407" spans="1:3" ht="12.75">
      <c r="A407" s="12"/>
      <c r="B407" s="26"/>
      <c r="C407" s="26"/>
    </row>
    <row r="408" spans="1:3" ht="12.75">
      <c r="A408" s="12"/>
      <c r="B408" s="26"/>
      <c r="C408" s="26"/>
    </row>
    <row r="409" spans="1:3" ht="12.75">
      <c r="A409" s="12"/>
      <c r="B409" s="26"/>
      <c r="C409" s="26"/>
    </row>
    <row r="410" spans="1:3" ht="12.75">
      <c r="A410" s="12"/>
      <c r="B410" s="26"/>
      <c r="C410" s="26"/>
    </row>
    <row r="411" spans="1:3" ht="12.75">
      <c r="A411" s="12"/>
      <c r="B411" s="26"/>
      <c r="C411" s="26"/>
    </row>
    <row r="412" spans="1:3" ht="12.75">
      <c r="A412" s="12"/>
      <c r="B412" s="26"/>
      <c r="C412" s="26"/>
    </row>
    <row r="413" spans="1:3" ht="12.75">
      <c r="A413" s="12"/>
      <c r="B413" s="26"/>
      <c r="C413" s="26"/>
    </row>
    <row r="414" spans="1:3" ht="12.75">
      <c r="A414" s="12"/>
      <c r="B414" s="26"/>
      <c r="C414" s="26"/>
    </row>
    <row r="415" spans="1:3" ht="12.75">
      <c r="A415" s="12"/>
      <c r="B415" s="26"/>
      <c r="C415" s="26"/>
    </row>
    <row r="416" spans="1:3" ht="12.75">
      <c r="A416" s="12"/>
      <c r="B416" s="26"/>
      <c r="C416" s="26"/>
    </row>
    <row r="417" spans="1:3" ht="12.75">
      <c r="A417" s="12"/>
      <c r="B417" s="26"/>
      <c r="C417" s="26"/>
    </row>
    <row r="418" spans="1:3" ht="12.75">
      <c r="A418" s="12"/>
      <c r="B418" s="26"/>
      <c r="C418" s="26"/>
    </row>
    <row r="419" spans="1:3" ht="12.75">
      <c r="A419" s="12"/>
      <c r="B419" s="26"/>
      <c r="C419" s="26"/>
    </row>
    <row r="420" spans="1:3" ht="12.75">
      <c r="A420" s="12"/>
      <c r="B420" s="26"/>
      <c r="C420" s="26"/>
    </row>
    <row r="421" spans="1:3" ht="12.75">
      <c r="A421" s="12"/>
      <c r="B421" s="26"/>
      <c r="C421" s="26"/>
    </row>
    <row r="422" spans="1:3" ht="12.75">
      <c r="A422" s="12"/>
      <c r="B422" s="26"/>
      <c r="C422" s="26"/>
    </row>
    <row r="423" spans="1:3" ht="12.75">
      <c r="A423" s="12"/>
      <c r="B423" s="26"/>
      <c r="C423" s="26"/>
    </row>
    <row r="424" spans="1:3" ht="12.75">
      <c r="A424" s="12"/>
      <c r="B424" s="26"/>
      <c r="C424" s="26"/>
    </row>
    <row r="425" spans="1:3" ht="12.75">
      <c r="A425" s="12"/>
      <c r="B425" s="26"/>
      <c r="C425" s="26"/>
    </row>
    <row r="426" spans="1:3" ht="12.75">
      <c r="A426" s="12"/>
      <c r="B426" s="26"/>
      <c r="C426" s="26"/>
    </row>
    <row r="427" spans="1:3" ht="12.75">
      <c r="A427" s="12"/>
      <c r="B427" s="26"/>
      <c r="C427" s="26"/>
    </row>
    <row r="428" spans="1:3" ht="12.75">
      <c r="A428" s="12"/>
      <c r="B428" s="26"/>
      <c r="C428" s="26"/>
    </row>
    <row r="429" spans="1:3" ht="12.75">
      <c r="A429" s="12"/>
      <c r="B429" s="26"/>
      <c r="C429" s="26"/>
    </row>
    <row r="430" spans="1:3" ht="12.75">
      <c r="A430" s="12"/>
      <c r="B430" s="26"/>
      <c r="C430" s="26"/>
    </row>
    <row r="431" spans="1:3" ht="12.75">
      <c r="A431" s="12"/>
      <c r="B431" s="26"/>
      <c r="C431" s="26"/>
    </row>
    <row r="432" spans="1:3" ht="12.75">
      <c r="A432" s="12"/>
      <c r="B432" s="26"/>
      <c r="C432" s="26"/>
    </row>
    <row r="433" spans="1:3" ht="12.75">
      <c r="A433" s="12"/>
      <c r="B433" s="26"/>
      <c r="C433" s="26"/>
    </row>
    <row r="434" spans="1:3" ht="12.75">
      <c r="A434" s="12"/>
      <c r="B434" s="26"/>
      <c r="C434" s="26"/>
    </row>
    <row r="435" spans="1:3" ht="12.75">
      <c r="A435" s="12"/>
      <c r="B435" s="26"/>
      <c r="C435" s="26"/>
    </row>
    <row r="436" spans="1:3" ht="12.75">
      <c r="A436" s="12"/>
      <c r="B436" s="26"/>
      <c r="C436" s="26"/>
    </row>
    <row r="437" spans="1:3" ht="12.75">
      <c r="A437" s="12"/>
      <c r="B437" s="26"/>
      <c r="C437" s="26"/>
    </row>
    <row r="438" spans="1:3" ht="12.75">
      <c r="A438" s="12"/>
      <c r="B438" s="26"/>
      <c r="C438" s="26"/>
    </row>
    <row r="439" spans="1:3" ht="12.75">
      <c r="A439" s="12"/>
      <c r="B439" s="26"/>
      <c r="C439" s="26"/>
    </row>
    <row r="440" spans="1:3" ht="12.75">
      <c r="A440" s="12"/>
      <c r="B440" s="26"/>
      <c r="C440" s="26"/>
    </row>
    <row r="441" spans="1:3" ht="12.75">
      <c r="A441" s="12"/>
      <c r="B441" s="26"/>
      <c r="C441" s="26"/>
    </row>
    <row r="442" spans="1:3" ht="12.75">
      <c r="A442" s="12"/>
      <c r="B442" s="26"/>
      <c r="C442" s="26"/>
    </row>
    <row r="443" spans="1:3" ht="12.75">
      <c r="A443" s="12"/>
      <c r="B443" s="26"/>
      <c r="C443" s="26"/>
    </row>
    <row r="444" spans="1:3" ht="12.75">
      <c r="A444" s="12"/>
      <c r="B444" s="26"/>
      <c r="C444" s="26"/>
    </row>
    <row r="445" spans="1:3" ht="12.75">
      <c r="A445" s="12"/>
      <c r="B445" s="26"/>
      <c r="C445" s="26"/>
    </row>
    <row r="446" spans="1:3" ht="12.75">
      <c r="A446" s="12"/>
      <c r="B446" s="26"/>
      <c r="C446" s="26"/>
    </row>
    <row r="447" spans="1:3" ht="12.75">
      <c r="A447" s="12"/>
      <c r="B447" s="26"/>
      <c r="C447" s="26"/>
    </row>
    <row r="448" spans="1:3" ht="12.75">
      <c r="A448" s="12"/>
      <c r="B448" s="26"/>
      <c r="C448" s="26"/>
    </row>
    <row r="449" spans="1:3" ht="12.75">
      <c r="A449" s="12"/>
      <c r="B449" s="26"/>
      <c r="C449" s="26"/>
    </row>
    <row r="450" spans="1:3" ht="12.75">
      <c r="A450" s="12"/>
      <c r="B450" s="26"/>
      <c r="C450" s="26"/>
    </row>
    <row r="451" spans="1:3" ht="12.75">
      <c r="A451" s="12"/>
      <c r="B451" s="26"/>
      <c r="C451" s="26"/>
    </row>
    <row r="452" spans="1:3" ht="12.75">
      <c r="A452" s="12"/>
      <c r="B452" s="26"/>
      <c r="C452" s="26"/>
    </row>
    <row r="453" spans="1:3" ht="12.75">
      <c r="A453" s="12"/>
      <c r="B453" s="26"/>
      <c r="C453" s="26"/>
    </row>
    <row r="454" spans="1:3" ht="12.75">
      <c r="A454" s="12"/>
      <c r="B454" s="26"/>
      <c r="C454" s="26"/>
    </row>
    <row r="455" spans="1:3" ht="12.75">
      <c r="A455" s="12"/>
      <c r="B455" s="26"/>
      <c r="C455" s="26"/>
    </row>
    <row r="456" spans="1:3" ht="12.75">
      <c r="A456" s="12"/>
      <c r="B456" s="26"/>
      <c r="C456" s="26"/>
    </row>
    <row r="457" spans="1:3" ht="12.75">
      <c r="A457" s="12"/>
      <c r="B457" s="26"/>
      <c r="C457" s="26"/>
    </row>
    <row r="458" spans="1:3" ht="12.75">
      <c r="A458" s="12"/>
      <c r="B458" s="26"/>
      <c r="C458" s="26"/>
    </row>
    <row r="459" spans="1:3" ht="12.75">
      <c r="A459" s="12"/>
      <c r="B459" s="26"/>
      <c r="C459" s="26"/>
    </row>
    <row r="460" spans="1:3" ht="12.75">
      <c r="A460" s="12"/>
      <c r="B460" s="26"/>
      <c r="C460" s="26"/>
    </row>
    <row r="461" spans="1:3" ht="12.75">
      <c r="A461" s="12"/>
      <c r="B461" s="26"/>
      <c r="C461" s="26"/>
    </row>
    <row r="462" spans="1:3" ht="12.75">
      <c r="A462" s="12"/>
      <c r="B462" s="26"/>
      <c r="C462" s="26"/>
    </row>
    <row r="463" spans="1:3" ht="12.75">
      <c r="A463" s="12"/>
      <c r="B463" s="26"/>
      <c r="C463" s="26"/>
    </row>
    <row r="464" spans="1:3" ht="12.75">
      <c r="A464" s="12"/>
      <c r="B464" s="26"/>
      <c r="C464" s="26"/>
    </row>
    <row r="465" spans="1:3" ht="12.75">
      <c r="A465" s="12"/>
      <c r="B465" s="26"/>
      <c r="C465" s="26"/>
    </row>
    <row r="466" spans="1:3" ht="12.75">
      <c r="A466" s="12"/>
      <c r="B466" s="26"/>
      <c r="C466" s="26"/>
    </row>
    <row r="467" spans="1:3" ht="12.75">
      <c r="A467" s="12"/>
      <c r="B467" s="26"/>
      <c r="C467" s="26"/>
    </row>
    <row r="468" spans="1:3" ht="12.75">
      <c r="A468" s="12"/>
      <c r="B468" s="26"/>
      <c r="C468" s="26"/>
    </row>
    <row r="469" spans="1:3" ht="12.75">
      <c r="A469" s="12"/>
      <c r="B469" s="26"/>
      <c r="C469" s="26"/>
    </row>
    <row r="470" spans="1:3" ht="12.75">
      <c r="A470" s="12"/>
      <c r="B470" s="26"/>
      <c r="C470" s="26"/>
    </row>
    <row r="471" spans="1:3" ht="12.75">
      <c r="A471" s="12"/>
      <c r="B471" s="26"/>
      <c r="C471" s="26"/>
    </row>
    <row r="472" spans="1:3" ht="12.75">
      <c r="A472" s="12"/>
      <c r="B472" s="26"/>
      <c r="C472" s="26"/>
    </row>
    <row r="473" spans="1:3" ht="12.75">
      <c r="A473" s="12"/>
      <c r="B473" s="26"/>
      <c r="C473" s="26"/>
    </row>
    <row r="474" spans="1:3" ht="12.75">
      <c r="A474" s="12"/>
      <c r="B474" s="26"/>
      <c r="C474" s="26"/>
    </row>
    <row r="475" spans="1:3" ht="12.75">
      <c r="A475" s="12"/>
      <c r="B475" s="26"/>
      <c r="C475" s="26"/>
    </row>
    <row r="476" spans="1:3" ht="12.75">
      <c r="A476" s="12"/>
      <c r="B476" s="26"/>
      <c r="C476" s="26"/>
    </row>
    <row r="477" spans="1:3" ht="12.75">
      <c r="A477" s="12"/>
      <c r="B477" s="26"/>
      <c r="C477" s="26"/>
    </row>
    <row r="478" spans="1:3" ht="12.75">
      <c r="A478" s="12"/>
      <c r="B478" s="26"/>
      <c r="C478" s="26"/>
    </row>
    <row r="479" spans="1:3" ht="12.75">
      <c r="A479" s="12"/>
      <c r="B479" s="26"/>
      <c r="C479" s="26"/>
    </row>
    <row r="480" spans="1:3" ht="12.75">
      <c r="A480" s="12"/>
      <c r="B480" s="26"/>
      <c r="C480" s="26"/>
    </row>
    <row r="481" spans="1:3" ht="12.75">
      <c r="A481" s="12"/>
      <c r="B481" s="26"/>
      <c r="C481" s="26"/>
    </row>
    <row r="482" spans="1:3" ht="12.75">
      <c r="A482" s="12"/>
      <c r="B482" s="26"/>
      <c r="C482" s="26"/>
    </row>
    <row r="483" spans="1:3" ht="12.75">
      <c r="A483" s="12"/>
      <c r="B483" s="26"/>
      <c r="C483" s="26"/>
    </row>
    <row r="484" spans="1:3" ht="12.75">
      <c r="A484" s="12"/>
      <c r="B484" s="26"/>
      <c r="C484" s="26"/>
    </row>
    <row r="485" spans="1:3" ht="12.75">
      <c r="A485" s="12"/>
      <c r="B485" s="26"/>
      <c r="C485" s="26"/>
    </row>
    <row r="486" spans="1:3" ht="12.75">
      <c r="A486" s="12"/>
      <c r="B486" s="26"/>
      <c r="C486" s="26"/>
    </row>
    <row r="487" spans="1:3" ht="12.75">
      <c r="A487" s="12"/>
      <c r="B487" s="26"/>
      <c r="C487" s="26"/>
    </row>
    <row r="488" spans="1:3" ht="12.75">
      <c r="A488" s="12"/>
      <c r="B488" s="26"/>
      <c r="C488" s="26"/>
    </row>
    <row r="489" spans="1:3" ht="12.75">
      <c r="A489" s="12"/>
      <c r="B489" s="26"/>
      <c r="C489" s="26"/>
    </row>
    <row r="490" spans="1:3" ht="12.75">
      <c r="A490" s="12"/>
      <c r="B490" s="26"/>
      <c r="C490" s="26"/>
    </row>
    <row r="491" spans="1:3" ht="12.75">
      <c r="A491" s="12"/>
      <c r="B491" s="26"/>
      <c r="C491" s="26"/>
    </row>
    <row r="492" spans="1:3" ht="12.75">
      <c r="A492" s="12"/>
      <c r="B492" s="26"/>
      <c r="C492" s="26"/>
    </row>
    <row r="493" spans="1:3" ht="12.75">
      <c r="A493" s="12"/>
      <c r="B493" s="26"/>
      <c r="C493" s="26"/>
    </row>
    <row r="494" spans="1:3" ht="12.75">
      <c r="A494" s="12"/>
      <c r="B494" s="26"/>
      <c r="C494" s="26"/>
    </row>
    <row r="495" spans="1:3" ht="12.75">
      <c r="A495" s="12"/>
      <c r="B495" s="26"/>
      <c r="C495" s="26"/>
    </row>
    <row r="496" spans="1:3" ht="12.75">
      <c r="A496" s="12"/>
      <c r="B496" s="26"/>
      <c r="C496" s="26"/>
    </row>
    <row r="497" spans="1:3" ht="12.75">
      <c r="A497" s="12"/>
      <c r="B497" s="26"/>
      <c r="C497" s="26"/>
    </row>
    <row r="498" spans="1:3" ht="12.75">
      <c r="A498" s="12"/>
      <c r="B498" s="26"/>
      <c r="C498" s="26"/>
    </row>
    <row r="499" spans="1:3" ht="12.75">
      <c r="A499" s="12"/>
      <c r="B499" s="26"/>
      <c r="C499" s="26"/>
    </row>
    <row r="500" spans="1:3" ht="12.75">
      <c r="A500" s="12"/>
      <c r="B500" s="26"/>
      <c r="C500" s="26"/>
    </row>
    <row r="501" spans="1:3" ht="12.75">
      <c r="A501" s="12"/>
      <c r="B501" s="26"/>
      <c r="C501" s="26"/>
    </row>
    <row r="502" spans="1:3" ht="12.75">
      <c r="A502" s="12"/>
      <c r="B502" s="26"/>
      <c r="C502" s="26"/>
    </row>
    <row r="503" spans="1:3" ht="12.75">
      <c r="A503" s="12"/>
      <c r="B503" s="26"/>
      <c r="C503" s="26"/>
    </row>
    <row r="504" spans="1:3" ht="12.75">
      <c r="A504" s="12"/>
      <c r="B504" s="26"/>
      <c r="C504" s="26"/>
    </row>
    <row r="505" spans="1:3" ht="12.75">
      <c r="A505" s="12"/>
      <c r="B505" s="26"/>
      <c r="C505" s="26"/>
    </row>
    <row r="506" spans="1:3" ht="12.75">
      <c r="A506" s="12"/>
      <c r="B506" s="26"/>
      <c r="C506" s="26"/>
    </row>
    <row r="507" spans="1:3" ht="12.75">
      <c r="A507" s="12"/>
      <c r="B507" s="26"/>
      <c r="C507" s="26"/>
    </row>
    <row r="508" spans="1:3" ht="12.75">
      <c r="A508" s="12"/>
      <c r="B508" s="26"/>
      <c r="C508" s="26"/>
    </row>
    <row r="509" spans="1:3" ht="12.75">
      <c r="A509" s="12"/>
      <c r="B509" s="26"/>
      <c r="C509" s="26"/>
    </row>
    <row r="510" spans="1:3" ht="12.75">
      <c r="A510" s="12"/>
      <c r="B510" s="26"/>
      <c r="C510" s="26"/>
    </row>
    <row r="511" spans="1:3" ht="12.75">
      <c r="A511" s="12"/>
      <c r="B511" s="26"/>
      <c r="C511" s="26"/>
    </row>
    <row r="512" spans="1:3" ht="12.75">
      <c r="A512" s="12"/>
      <c r="B512" s="26"/>
      <c r="C512" s="26"/>
    </row>
    <row r="513" spans="1:3" ht="12.75">
      <c r="A513" s="12"/>
      <c r="B513" s="26"/>
      <c r="C513" s="26"/>
    </row>
    <row r="514" spans="1:3" ht="12.75">
      <c r="A514" s="12"/>
      <c r="B514" s="26"/>
      <c r="C514" s="26"/>
    </row>
    <row r="515" spans="1:3" ht="12.75">
      <c r="A515" s="12"/>
      <c r="B515" s="26"/>
      <c r="C515" s="26"/>
    </row>
    <row r="516" spans="1:3" ht="12.75">
      <c r="A516" s="12"/>
      <c r="B516" s="26"/>
      <c r="C516" s="26"/>
    </row>
    <row r="517" spans="1:3" ht="12.75">
      <c r="A517" s="12"/>
      <c r="B517" s="26"/>
      <c r="C517" s="26"/>
    </row>
    <row r="518" spans="1:3" ht="12.75">
      <c r="A518" s="12"/>
      <c r="B518" s="26"/>
      <c r="C518" s="26"/>
    </row>
    <row r="519" spans="1:3" ht="12.75">
      <c r="A519" s="12"/>
      <c r="B519" s="26"/>
      <c r="C519" s="26"/>
    </row>
    <row r="520" spans="1:3" ht="12.75">
      <c r="A520" s="12"/>
      <c r="B520" s="26"/>
      <c r="C520" s="26"/>
    </row>
    <row r="521" spans="1:3" ht="12.75">
      <c r="A521" s="12"/>
      <c r="B521" s="26"/>
      <c r="C521" s="26"/>
    </row>
    <row r="522" spans="1:3" ht="12.75">
      <c r="A522" s="12"/>
      <c r="B522" s="26"/>
      <c r="C522" s="26"/>
    </row>
    <row r="523" spans="1:3" ht="12.75">
      <c r="A523" s="12"/>
      <c r="B523" s="26"/>
      <c r="C523" s="26"/>
    </row>
    <row r="524" spans="1:3" ht="12.75">
      <c r="A524" s="12"/>
      <c r="B524" s="26"/>
      <c r="C524" s="26"/>
    </row>
    <row r="525" spans="1:3" ht="12.75">
      <c r="A525" s="12"/>
      <c r="B525" s="26"/>
      <c r="C525" s="26"/>
    </row>
    <row r="526" spans="1:3" ht="12.75">
      <c r="A526" s="12"/>
      <c r="B526" s="26"/>
      <c r="C526" s="26"/>
    </row>
    <row r="527" spans="1:3" ht="12.75">
      <c r="A527" s="12"/>
      <c r="B527" s="26"/>
      <c r="C527" s="26"/>
    </row>
    <row r="528" spans="1:3" ht="12.75">
      <c r="A528" s="12"/>
      <c r="B528" s="26"/>
      <c r="C528" s="26"/>
    </row>
    <row r="529" spans="1:3" ht="12.75">
      <c r="A529" s="12"/>
      <c r="B529" s="26"/>
      <c r="C529" s="26"/>
    </row>
    <row r="530" spans="1:3" ht="12.75">
      <c r="A530" s="12"/>
      <c r="B530" s="26"/>
      <c r="C530" s="26"/>
    </row>
    <row r="531" spans="1:3" ht="12.75">
      <c r="A531" s="12"/>
      <c r="B531" s="26"/>
      <c r="C531" s="26"/>
    </row>
    <row r="532" spans="1:3" ht="12.75">
      <c r="A532" s="12"/>
      <c r="B532" s="26"/>
      <c r="C532" s="26"/>
    </row>
    <row r="533" spans="1:3" ht="12.75">
      <c r="A533" s="12"/>
      <c r="B533" s="26"/>
      <c r="C533" s="26"/>
    </row>
    <row r="534" spans="1:3" ht="12.75">
      <c r="A534" s="12"/>
      <c r="B534" s="26"/>
      <c r="C534" s="26"/>
    </row>
    <row r="535" spans="1:3" ht="12.75">
      <c r="A535" s="12"/>
      <c r="B535" s="26"/>
      <c r="C535" s="26"/>
    </row>
    <row r="536" spans="1:3" ht="12.75">
      <c r="A536" s="12"/>
      <c r="B536" s="26"/>
      <c r="C536" s="26"/>
    </row>
    <row r="537" spans="1:3" ht="12.75">
      <c r="A537" s="12"/>
      <c r="B537" s="26"/>
      <c r="C537" s="26"/>
    </row>
    <row r="538" spans="1:3" ht="12.75">
      <c r="A538" s="12"/>
      <c r="B538" s="26"/>
      <c r="C538" s="26"/>
    </row>
    <row r="539" spans="1:3" ht="12.75">
      <c r="A539" s="12"/>
      <c r="B539" s="26"/>
      <c r="C539" s="26"/>
    </row>
    <row r="540" spans="1:3" ht="12.75">
      <c r="A540" s="12"/>
      <c r="B540" s="26"/>
      <c r="C540" s="26"/>
    </row>
    <row r="541" spans="1:3" ht="12.75">
      <c r="A541" s="12"/>
      <c r="B541" s="26"/>
      <c r="C541" s="26"/>
    </row>
    <row r="542" spans="1:3" ht="12.75">
      <c r="A542" s="12"/>
      <c r="B542" s="26"/>
      <c r="C542" s="26"/>
    </row>
    <row r="543" spans="1:3" ht="12.75">
      <c r="A543" s="12"/>
      <c r="B543" s="26"/>
      <c r="C543" s="26"/>
    </row>
    <row r="544" spans="1:3" ht="12.75">
      <c r="A544" s="12"/>
      <c r="B544" s="26"/>
      <c r="C544" s="26"/>
    </row>
    <row r="545" spans="1:3" ht="12.75">
      <c r="A545" s="12"/>
      <c r="B545" s="26"/>
      <c r="C545" s="26"/>
    </row>
    <row r="546" spans="1:3" ht="12.75">
      <c r="A546" s="12"/>
      <c r="B546" s="26"/>
      <c r="C546" s="26"/>
    </row>
    <row r="547" spans="1:3" ht="12.75">
      <c r="A547" s="12"/>
      <c r="B547" s="26"/>
      <c r="C547" s="26"/>
    </row>
    <row r="548" spans="1:3" ht="12.75">
      <c r="A548" s="12"/>
      <c r="B548" s="26"/>
      <c r="C548" s="26"/>
    </row>
    <row r="549" spans="1:3" ht="12.75">
      <c r="A549" s="12"/>
      <c r="B549" s="26"/>
      <c r="C549" s="26"/>
    </row>
    <row r="550" spans="1:3" ht="12.75">
      <c r="A550" s="12"/>
      <c r="B550" s="26"/>
      <c r="C550" s="26"/>
    </row>
    <row r="551" spans="1:3" ht="12.75">
      <c r="A551" s="12"/>
      <c r="B551" s="26"/>
      <c r="C551" s="26"/>
    </row>
    <row r="552" spans="1:3" ht="12.75">
      <c r="A552" s="12"/>
      <c r="B552" s="26"/>
      <c r="C552" s="26"/>
    </row>
    <row r="553" spans="1:3" ht="12.75">
      <c r="A553" s="12"/>
      <c r="B553" s="26"/>
      <c r="C553" s="26"/>
    </row>
    <row r="554" spans="1:3" ht="12.75">
      <c r="A554" s="12"/>
      <c r="B554" s="26"/>
      <c r="C554" s="26"/>
    </row>
    <row r="555" spans="1:3" ht="12.75">
      <c r="A555" s="12"/>
      <c r="B555" s="26"/>
      <c r="C555" s="26"/>
    </row>
    <row r="556" spans="1:3" ht="12.75">
      <c r="A556" s="12"/>
      <c r="B556" s="26"/>
      <c r="C556" s="26"/>
    </row>
    <row r="557" spans="1:3" ht="12.75">
      <c r="A557" s="12"/>
      <c r="B557" s="26"/>
      <c r="C557" s="26"/>
    </row>
    <row r="558" spans="1:3" ht="12.75">
      <c r="A558" s="12"/>
      <c r="B558" s="26"/>
      <c r="C558" s="26"/>
    </row>
    <row r="559" spans="1:3" ht="12.75">
      <c r="A559" s="12"/>
      <c r="B559" s="26"/>
      <c r="C559" s="26"/>
    </row>
    <row r="560" spans="1:3" ht="12.75">
      <c r="A560" s="12"/>
      <c r="B560" s="26"/>
      <c r="C560" s="26"/>
    </row>
    <row r="561" spans="1:3" ht="12.75">
      <c r="A561" s="12"/>
      <c r="B561" s="26"/>
      <c r="C561" s="26"/>
    </row>
    <row r="562" spans="1:3" ht="12.75">
      <c r="A562" s="12"/>
      <c r="B562" s="26"/>
      <c r="C562" s="26"/>
    </row>
    <row r="563" spans="1:3" ht="12.75">
      <c r="A563" s="12"/>
      <c r="B563" s="26"/>
      <c r="C563" s="26"/>
    </row>
    <row r="564" spans="1:3" ht="12.75">
      <c r="A564" s="12"/>
      <c r="B564" s="26"/>
      <c r="C564" s="26"/>
    </row>
    <row r="565" spans="1:3" ht="12.75">
      <c r="A565" s="12"/>
      <c r="B565" s="26"/>
      <c r="C565" s="26"/>
    </row>
    <row r="566" spans="1:3" ht="12.75">
      <c r="A566" s="12"/>
      <c r="B566" s="26"/>
      <c r="C566" s="26"/>
    </row>
    <row r="567" spans="1:3" ht="12.75">
      <c r="A567" s="12"/>
      <c r="B567" s="26"/>
      <c r="C567" s="26"/>
    </row>
    <row r="568" spans="1:3" ht="12.75">
      <c r="A568" s="12"/>
      <c r="B568" s="26"/>
      <c r="C568" s="26"/>
    </row>
    <row r="569" spans="1:3" ht="12.75">
      <c r="A569" s="12"/>
      <c r="B569" s="26"/>
      <c r="C569" s="26"/>
    </row>
    <row r="570" spans="1:3" ht="12.75">
      <c r="A570" s="12"/>
      <c r="B570" s="26"/>
      <c r="C570" s="26"/>
    </row>
    <row r="571" spans="1:3" ht="12.75">
      <c r="A571" s="12"/>
      <c r="B571" s="26"/>
      <c r="C571" s="26"/>
    </row>
    <row r="572" spans="1:3" ht="12.75">
      <c r="A572" s="12"/>
      <c r="B572" s="26"/>
      <c r="C572" s="26"/>
    </row>
    <row r="573" spans="1:3" ht="12.75">
      <c r="A573" s="12"/>
      <c r="B573" s="26"/>
      <c r="C573" s="26"/>
    </row>
    <row r="574" spans="1:3" ht="12.75">
      <c r="A574" s="12"/>
      <c r="B574" s="26"/>
      <c r="C574" s="26"/>
    </row>
    <row r="575" spans="1:3" ht="12.75">
      <c r="A575" s="12"/>
      <c r="B575" s="26"/>
      <c r="C575" s="26"/>
    </row>
    <row r="576" spans="1:3" ht="12.75">
      <c r="A576" s="12"/>
      <c r="B576" s="26"/>
      <c r="C576" s="26"/>
    </row>
    <row r="577" spans="1:3" ht="12.75">
      <c r="A577" s="12"/>
      <c r="B577" s="26"/>
      <c r="C577" s="26"/>
    </row>
    <row r="578" spans="1:3" ht="12.75">
      <c r="A578" s="12"/>
      <c r="B578" s="26"/>
      <c r="C578" s="26"/>
    </row>
    <row r="579" spans="1:3" ht="12.75">
      <c r="A579" s="12"/>
      <c r="B579" s="26"/>
      <c r="C579" s="26"/>
    </row>
    <row r="580" spans="1:3" ht="12.75">
      <c r="A580" s="12"/>
      <c r="B580" s="26"/>
      <c r="C580" s="26"/>
    </row>
    <row r="581" spans="1:3" ht="12.75">
      <c r="A581" s="12"/>
      <c r="B581" s="26"/>
      <c r="C581" s="26"/>
    </row>
    <row r="582" spans="1:3" ht="12.75">
      <c r="A582" s="12"/>
      <c r="B582" s="26"/>
      <c r="C582" s="26"/>
    </row>
    <row r="583" spans="1:3" ht="12.75">
      <c r="A583" s="12"/>
      <c r="B583" s="26"/>
      <c r="C583" s="26"/>
    </row>
    <row r="584" spans="1:3" ht="12.75">
      <c r="A584" s="12"/>
      <c r="B584" s="26"/>
      <c r="C584" s="26"/>
    </row>
    <row r="585" spans="1:3" ht="12.75">
      <c r="A585" s="12"/>
      <c r="B585" s="26"/>
      <c r="C585" s="26"/>
    </row>
    <row r="586" spans="1:3" ht="12.75">
      <c r="A586" s="12"/>
      <c r="B586" s="26"/>
      <c r="C586" s="26"/>
    </row>
    <row r="587" spans="1:3" ht="12.75">
      <c r="A587" s="12"/>
      <c r="B587" s="26"/>
      <c r="C587" s="26"/>
    </row>
    <row r="588" spans="1:3" ht="12.75">
      <c r="A588" s="12"/>
      <c r="B588" s="26"/>
      <c r="C588" s="26"/>
    </row>
    <row r="589" spans="1:3" ht="12.75">
      <c r="A589" s="12"/>
      <c r="B589" s="26"/>
      <c r="C589" s="26"/>
    </row>
    <row r="590" spans="1:3" ht="12.75">
      <c r="A590" s="12"/>
      <c r="B590" s="26"/>
      <c r="C590" s="26"/>
    </row>
    <row r="591" spans="1:3" ht="12.75">
      <c r="A591" s="12"/>
      <c r="B591" s="26"/>
      <c r="C591" s="26"/>
    </row>
    <row r="592" spans="1:3" ht="12.75">
      <c r="A592" s="12"/>
      <c r="B592" s="26"/>
      <c r="C592" s="26"/>
    </row>
    <row r="593" spans="1:3" ht="12.75">
      <c r="A593" s="12"/>
      <c r="B593" s="26"/>
      <c r="C593" s="26"/>
    </row>
    <row r="594" spans="1:3" ht="12.75">
      <c r="A594" s="12"/>
      <c r="B594" s="26"/>
      <c r="C594" s="26"/>
    </row>
    <row r="595" spans="1:3" ht="12.75">
      <c r="A595" s="12"/>
      <c r="B595" s="26"/>
      <c r="C595" s="26"/>
    </row>
    <row r="596" spans="1:3" ht="12.75">
      <c r="A596" s="12"/>
      <c r="B596" s="26"/>
      <c r="C596" s="26"/>
    </row>
    <row r="597" spans="1:3" ht="12.75">
      <c r="A597" s="12"/>
      <c r="B597" s="26"/>
      <c r="C597" s="26"/>
    </row>
    <row r="598" spans="1:3" ht="12.75">
      <c r="A598" s="12"/>
      <c r="B598" s="26"/>
      <c r="C598" s="26"/>
    </row>
    <row r="599" spans="1:3" ht="12.75">
      <c r="A599" s="12"/>
      <c r="B599" s="26"/>
      <c r="C599" s="26"/>
    </row>
    <row r="600" spans="1:3" ht="12.75">
      <c r="A600" s="12"/>
      <c r="B600" s="26"/>
      <c r="C600" s="26"/>
    </row>
    <row r="601" spans="1:3" ht="12.75">
      <c r="A601" s="12"/>
      <c r="B601" s="26"/>
      <c r="C601" s="26"/>
    </row>
    <row r="602" spans="1:3" ht="12.75">
      <c r="A602" s="12"/>
      <c r="B602" s="26"/>
      <c r="C602" s="26"/>
    </row>
    <row r="603" spans="1:3" ht="12.75">
      <c r="A603" s="12"/>
      <c r="B603" s="26"/>
      <c r="C603" s="26"/>
    </row>
    <row r="604" spans="1:3" ht="12.75">
      <c r="A604" s="12"/>
      <c r="B604" s="26"/>
      <c r="C604" s="26"/>
    </row>
    <row r="605" spans="1:3" ht="12.75">
      <c r="A605" s="12"/>
      <c r="B605" s="26"/>
      <c r="C605" s="26"/>
    </row>
    <row r="606" spans="1:3" ht="12.75">
      <c r="A606" s="12"/>
      <c r="B606" s="26"/>
      <c r="C606" s="26"/>
    </row>
    <row r="607" spans="1:3" ht="12.75">
      <c r="A607" s="12"/>
      <c r="B607" s="26"/>
      <c r="C607" s="26"/>
    </row>
    <row r="608" spans="1:3" ht="12.75">
      <c r="A608" s="12"/>
      <c r="B608" s="26"/>
      <c r="C608" s="26"/>
    </row>
    <row r="609" spans="1:3" ht="12.75">
      <c r="A609" s="12"/>
      <c r="B609" s="26"/>
      <c r="C609" s="26"/>
    </row>
    <row r="610" spans="1:3" ht="12.75">
      <c r="A610" s="12"/>
      <c r="B610" s="26"/>
      <c r="C610" s="26"/>
    </row>
    <row r="611" spans="1:3" ht="12.75">
      <c r="A611" s="12"/>
      <c r="B611" s="26"/>
      <c r="C611" s="26"/>
    </row>
    <row r="612" spans="1:3" ht="12.75">
      <c r="A612" s="12"/>
      <c r="B612" s="26"/>
      <c r="C612" s="26"/>
    </row>
    <row r="613" spans="1:3" ht="12.75">
      <c r="A613" s="12"/>
      <c r="B613" s="26"/>
      <c r="C613" s="26"/>
    </row>
    <row r="614" spans="1:3" ht="12.75">
      <c r="A614" s="12"/>
      <c r="B614" s="26"/>
      <c r="C614" s="26"/>
    </row>
    <row r="615" spans="1:3" ht="12.75">
      <c r="A615" s="12"/>
      <c r="B615" s="26"/>
      <c r="C615" s="26"/>
    </row>
    <row r="616" spans="1:3" ht="12.75">
      <c r="A616" s="12"/>
      <c r="B616" s="26"/>
      <c r="C616" s="26"/>
    </row>
    <row r="617" spans="1:3" ht="12.75">
      <c r="A617" s="12"/>
      <c r="B617" s="26"/>
      <c r="C617" s="26"/>
    </row>
    <row r="618" spans="1:3" ht="12.75">
      <c r="A618" s="12"/>
      <c r="B618" s="26"/>
      <c r="C618" s="26"/>
    </row>
    <row r="619" spans="1:3" ht="12.75">
      <c r="A619" s="12"/>
      <c r="B619" s="26"/>
      <c r="C619" s="26"/>
    </row>
    <row r="620" spans="1:3" ht="12.75">
      <c r="A620" s="12"/>
      <c r="B620" s="26"/>
      <c r="C620" s="26"/>
    </row>
    <row r="621" spans="1:3" ht="12.75">
      <c r="A621" s="12"/>
      <c r="B621" s="26"/>
      <c r="C621" s="26"/>
    </row>
    <row r="622" spans="1:3" ht="12.75">
      <c r="A622" s="12"/>
      <c r="B622" s="26"/>
      <c r="C622" s="26"/>
    </row>
    <row r="623" spans="1:3" ht="12.75">
      <c r="A623" s="12"/>
      <c r="B623" s="26"/>
      <c r="C623" s="26"/>
    </row>
    <row r="624" spans="1:3" ht="12.75">
      <c r="A624" s="12"/>
      <c r="B624" s="26"/>
      <c r="C624" s="26"/>
    </row>
    <row r="625" spans="1:3" ht="12.75">
      <c r="A625" s="12"/>
      <c r="B625" s="26"/>
      <c r="C625" s="26"/>
    </row>
    <row r="626" spans="1:3" ht="12.75">
      <c r="A626" s="12"/>
      <c r="B626" s="26"/>
      <c r="C626" s="26"/>
    </row>
    <row r="627" spans="1:3" ht="12.75">
      <c r="A627" s="12"/>
      <c r="B627" s="26"/>
      <c r="C627" s="26"/>
    </row>
    <row r="628" spans="1:3" ht="12.75">
      <c r="A628" s="12"/>
      <c r="B628" s="26"/>
      <c r="C628" s="26"/>
    </row>
    <row r="629" spans="1:3" ht="12.75">
      <c r="A629" s="12"/>
      <c r="B629" s="26"/>
      <c r="C629" s="26"/>
    </row>
    <row r="630" spans="1:3" ht="12.75">
      <c r="A630" s="12"/>
      <c r="B630" s="26"/>
      <c r="C630" s="26"/>
    </row>
    <row r="631" spans="1:3" ht="12.75">
      <c r="A631" s="12"/>
      <c r="B631" s="26"/>
      <c r="C631" s="26"/>
    </row>
    <row r="632" spans="1:3" ht="12.75">
      <c r="A632" s="12"/>
      <c r="B632" s="26"/>
      <c r="C632" s="26"/>
    </row>
    <row r="633" spans="1:3" ht="12.75">
      <c r="A633" s="12"/>
      <c r="B633" s="26"/>
      <c r="C633" s="26"/>
    </row>
    <row r="634" spans="1:3" ht="12.75">
      <c r="A634" s="12"/>
      <c r="B634" s="26"/>
      <c r="C634" s="26"/>
    </row>
    <row r="635" spans="1:3" ht="12.75">
      <c r="A635" s="12"/>
      <c r="B635" s="26"/>
      <c r="C635" s="26"/>
    </row>
    <row r="636" spans="1:3" ht="12.75">
      <c r="A636" s="12"/>
      <c r="B636" s="26"/>
      <c r="C636" s="26"/>
    </row>
    <row r="637" spans="1:3" ht="12.75">
      <c r="A637" s="12"/>
      <c r="B637" s="26"/>
      <c r="C637" s="26"/>
    </row>
    <row r="638" spans="1:3" ht="12.75">
      <c r="A638" s="12"/>
      <c r="B638" s="26"/>
      <c r="C638" s="26"/>
    </row>
    <row r="639" spans="1:3" ht="12.75">
      <c r="A639" s="12"/>
      <c r="B639" s="26"/>
      <c r="C639" s="26"/>
    </row>
    <row r="640" spans="1:3" ht="12.75">
      <c r="A640" s="12"/>
      <c r="B640" s="26"/>
      <c r="C640" s="26"/>
    </row>
    <row r="641" spans="1:3" ht="12.75">
      <c r="A641" s="12"/>
      <c r="B641" s="26"/>
      <c r="C641" s="26"/>
    </row>
    <row r="642" spans="1:3" ht="12.75">
      <c r="A642" s="12"/>
      <c r="B642" s="26"/>
      <c r="C642" s="26"/>
    </row>
    <row r="643" spans="1:3" ht="12.75">
      <c r="A643" s="12"/>
      <c r="B643" s="26"/>
      <c r="C643" s="26"/>
    </row>
    <row r="644" spans="1:3" ht="12.75">
      <c r="A644" s="12"/>
      <c r="B644" s="26"/>
      <c r="C644" s="26"/>
    </row>
    <row r="645" spans="1:3" ht="12.75">
      <c r="A645" s="12"/>
      <c r="B645" s="26"/>
      <c r="C645" s="26"/>
    </row>
    <row r="646" spans="1:3" ht="12.75">
      <c r="A646" s="12"/>
      <c r="B646" s="26"/>
      <c r="C646" s="26"/>
    </row>
    <row r="647" spans="1:3" ht="12.75">
      <c r="A647" s="12"/>
      <c r="B647" s="26"/>
      <c r="C647" s="26"/>
    </row>
    <row r="648" spans="1:3" ht="12.75">
      <c r="A648" s="12"/>
      <c r="B648" s="26"/>
      <c r="C648" s="26"/>
    </row>
    <row r="649" spans="1:3" ht="12.75">
      <c r="A649" s="12"/>
      <c r="B649" s="26"/>
      <c r="C649" s="26"/>
    </row>
    <row r="650" spans="1:3" ht="12.75">
      <c r="A650" s="12"/>
      <c r="B650" s="26"/>
      <c r="C650" s="26"/>
    </row>
    <row r="651" spans="1:3" ht="12.75">
      <c r="A651" s="12"/>
      <c r="B651" s="26"/>
      <c r="C651" s="26"/>
    </row>
    <row r="652" spans="1:3" ht="12.75">
      <c r="A652" s="12"/>
      <c r="B652" s="26"/>
      <c r="C652" s="26"/>
    </row>
    <row r="653" spans="1:3" ht="12.75">
      <c r="A653" s="12"/>
      <c r="B653" s="26"/>
      <c r="C653" s="26"/>
    </row>
    <row r="654" spans="1:3" ht="12.75">
      <c r="A654" s="12"/>
      <c r="B654" s="26"/>
      <c r="C654" s="26"/>
    </row>
    <row r="655" spans="1:3" ht="12.75">
      <c r="A655" s="12"/>
      <c r="B655" s="26"/>
      <c r="C655" s="26"/>
    </row>
    <row r="656" spans="1:3" ht="12.75">
      <c r="A656" s="12"/>
      <c r="B656" s="26"/>
      <c r="C656" s="26"/>
    </row>
    <row r="657" spans="1:3" ht="12.75">
      <c r="A657" s="12"/>
      <c r="B657" s="26"/>
      <c r="C657" s="26"/>
    </row>
    <row r="658" spans="1:3" ht="12.75">
      <c r="A658" s="12"/>
      <c r="B658" s="26"/>
      <c r="C658" s="26"/>
    </row>
    <row r="659" spans="1:3" ht="12.75">
      <c r="A659" s="12"/>
      <c r="B659" s="26"/>
      <c r="C659" s="26"/>
    </row>
    <row r="660" spans="1:3" ht="12.75">
      <c r="A660" s="12"/>
      <c r="B660" s="26"/>
      <c r="C660" s="26"/>
    </row>
    <row r="661" spans="1:3" ht="12.75">
      <c r="A661" s="12"/>
      <c r="B661" s="26"/>
      <c r="C661" s="26"/>
    </row>
    <row r="662" spans="1:3" ht="12.75">
      <c r="A662" s="12"/>
      <c r="B662" s="26"/>
      <c r="C662" s="26"/>
    </row>
    <row r="663" spans="1:3" ht="12.75">
      <c r="A663" s="12"/>
      <c r="B663" s="26"/>
      <c r="C663" s="26"/>
    </row>
    <row r="664" spans="1:3" ht="12.75">
      <c r="A664" s="12"/>
      <c r="B664" s="26"/>
      <c r="C664" s="26"/>
    </row>
    <row r="665" spans="1:3" ht="12.75">
      <c r="A665" s="12"/>
      <c r="B665" s="26"/>
      <c r="C665" s="26"/>
    </row>
    <row r="666" spans="1:3" ht="12.75">
      <c r="A666" s="12"/>
      <c r="B666" s="26"/>
      <c r="C666" s="26"/>
    </row>
    <row r="667" spans="1:3" ht="12.75">
      <c r="A667" s="12"/>
      <c r="B667" s="26"/>
      <c r="C667" s="26"/>
    </row>
    <row r="668" spans="1:3" ht="12.75">
      <c r="A668" s="12"/>
      <c r="B668" s="26"/>
      <c r="C668" s="26"/>
    </row>
    <row r="669" spans="1:3" ht="12.75">
      <c r="A669" s="12"/>
      <c r="B669" s="26"/>
      <c r="C669" s="26"/>
    </row>
    <row r="670" spans="1:3" ht="12.75">
      <c r="A670" s="12"/>
      <c r="B670" s="26"/>
      <c r="C670" s="26"/>
    </row>
    <row r="671" spans="1:3" ht="12.75">
      <c r="A671" s="12"/>
      <c r="B671" s="26"/>
      <c r="C671" s="26"/>
    </row>
    <row r="672" spans="1:3" ht="12.75">
      <c r="A672" s="12"/>
      <c r="B672" s="26"/>
      <c r="C672" s="26"/>
    </row>
    <row r="673" spans="1:3" ht="12.75">
      <c r="A673" s="12"/>
      <c r="B673" s="26"/>
      <c r="C673" s="26"/>
    </row>
    <row r="674" spans="1:3" ht="12.75">
      <c r="A674" s="12"/>
      <c r="B674" s="26"/>
      <c r="C674" s="26"/>
    </row>
    <row r="675" spans="1:3" ht="12.75">
      <c r="A675" s="12"/>
      <c r="B675" s="26"/>
      <c r="C675" s="26"/>
    </row>
    <row r="676" spans="1:3" ht="12.75">
      <c r="A676" s="12"/>
      <c r="B676" s="26"/>
      <c r="C676" s="26"/>
    </row>
    <row r="677" spans="1:3" ht="12.75">
      <c r="A677" s="12"/>
      <c r="B677" s="26"/>
      <c r="C677" s="26"/>
    </row>
    <row r="678" spans="1:3" ht="12.75">
      <c r="A678" s="12"/>
      <c r="B678" s="26"/>
      <c r="C678" s="26"/>
    </row>
    <row r="679" spans="1:3" ht="12.75">
      <c r="A679" s="12"/>
      <c r="B679" s="26"/>
      <c r="C679" s="26"/>
    </row>
    <row r="680" spans="1:3" ht="12.75">
      <c r="A680" s="12"/>
      <c r="B680" s="26"/>
      <c r="C680" s="26"/>
    </row>
    <row r="681" spans="1:3" ht="12.75">
      <c r="A681" s="12"/>
      <c r="B681" s="26"/>
      <c r="C681" s="26"/>
    </row>
    <row r="682" spans="1:3" ht="12.75">
      <c r="A682" s="12"/>
      <c r="B682" s="26"/>
      <c r="C682" s="26"/>
    </row>
    <row r="683" spans="1:3" ht="12.75">
      <c r="A683" s="12"/>
      <c r="B683" s="26"/>
      <c r="C683" s="26"/>
    </row>
    <row r="684" spans="1:3" ht="12.75">
      <c r="A684" s="12"/>
      <c r="B684" s="26"/>
      <c r="C684" s="26"/>
    </row>
    <row r="685" spans="1:3" ht="12.75">
      <c r="A685" s="12"/>
      <c r="B685" s="26"/>
      <c r="C685" s="26"/>
    </row>
    <row r="686" spans="1:3" ht="12.75">
      <c r="A686" s="12"/>
      <c r="B686" s="26"/>
      <c r="C686" s="26"/>
    </row>
    <row r="687" spans="1:3" ht="12.75">
      <c r="A687" s="12"/>
      <c r="B687" s="26"/>
      <c r="C687" s="26"/>
    </row>
    <row r="688" spans="1:3" ht="12.75">
      <c r="A688" s="12"/>
      <c r="B688" s="26"/>
      <c r="C688" s="26"/>
    </row>
    <row r="689" spans="1:3" ht="12.75">
      <c r="A689" s="12"/>
      <c r="B689" s="26"/>
      <c r="C689" s="26"/>
    </row>
    <row r="690" spans="1:3" ht="12.75">
      <c r="A690" s="12"/>
      <c r="B690" s="26"/>
      <c r="C690" s="26"/>
    </row>
    <row r="691" spans="1:3" ht="12.75">
      <c r="A691" s="12"/>
      <c r="B691" s="26"/>
      <c r="C691" s="26"/>
    </row>
    <row r="692" spans="1:3" ht="12.75">
      <c r="A692" s="12"/>
      <c r="B692" s="26"/>
      <c r="C692" s="26"/>
    </row>
    <row r="693" spans="1:3" ht="12.75">
      <c r="A693" s="12"/>
      <c r="B693" s="26"/>
      <c r="C693" s="26"/>
    </row>
    <row r="694" spans="1:3" ht="12.75">
      <c r="A694" s="12"/>
      <c r="B694" s="26"/>
      <c r="C694" s="26"/>
    </row>
    <row r="695" spans="1:3" ht="12.75">
      <c r="A695" s="12"/>
      <c r="B695" s="26"/>
      <c r="C695" s="26"/>
    </row>
    <row r="696" spans="1:3" ht="12.75">
      <c r="A696" s="12"/>
      <c r="B696" s="26"/>
      <c r="C696" s="26"/>
    </row>
    <row r="697" spans="1:3" ht="12.75">
      <c r="A697" s="12"/>
      <c r="B697" s="26"/>
      <c r="C697" s="26"/>
    </row>
    <row r="698" spans="1:3" ht="12.75">
      <c r="A698" s="12"/>
      <c r="B698" s="26"/>
      <c r="C698" s="26"/>
    </row>
    <row r="699" spans="1:3" ht="12.75">
      <c r="A699" s="12"/>
      <c r="B699" s="26"/>
      <c r="C699" s="26"/>
    </row>
    <row r="700" spans="1:3" ht="12.75">
      <c r="A700" s="12"/>
      <c r="B700" s="26"/>
      <c r="C700" s="26"/>
    </row>
    <row r="701" spans="1:3" ht="12.75">
      <c r="A701" s="12"/>
      <c r="B701" s="26"/>
      <c r="C701" s="26"/>
    </row>
    <row r="702" spans="1:3" ht="12.75">
      <c r="A702" s="12"/>
      <c r="B702" s="26"/>
      <c r="C702" s="26"/>
    </row>
    <row r="703" spans="1:3" ht="12.75">
      <c r="A703" s="12"/>
      <c r="B703" s="26"/>
      <c r="C703" s="26"/>
    </row>
    <row r="704" spans="1:3" ht="12.75">
      <c r="A704" s="12"/>
      <c r="B704" s="26"/>
      <c r="C704" s="26"/>
    </row>
    <row r="705" spans="1:3" ht="12.75">
      <c r="A705" s="12"/>
      <c r="B705" s="26"/>
      <c r="C705" s="26"/>
    </row>
    <row r="706" spans="1:3" ht="12.75">
      <c r="A706" s="12"/>
      <c r="B706" s="26"/>
      <c r="C706" s="26"/>
    </row>
    <row r="707" spans="1:3" ht="12.75">
      <c r="A707" s="12"/>
      <c r="B707" s="26"/>
      <c r="C707" s="26"/>
    </row>
    <row r="708" spans="1:3" ht="12.75">
      <c r="A708" s="12"/>
      <c r="B708" s="26"/>
      <c r="C708" s="26"/>
    </row>
    <row r="709" spans="1:3" ht="12.75">
      <c r="A709" s="12"/>
      <c r="B709" s="26"/>
      <c r="C709" s="26"/>
    </row>
    <row r="710" spans="1:3" ht="12.75">
      <c r="A710" s="12"/>
      <c r="B710" s="26"/>
      <c r="C710" s="26"/>
    </row>
    <row r="711" spans="1:3" ht="12.75">
      <c r="A711" s="12"/>
      <c r="B711" s="26"/>
      <c r="C711" s="26"/>
    </row>
    <row r="712" spans="1:3" ht="12.75">
      <c r="A712" s="12"/>
      <c r="B712" s="26"/>
      <c r="C712" s="26"/>
    </row>
    <row r="713" spans="1:3" ht="12.75">
      <c r="A713" s="12"/>
      <c r="B713" s="26"/>
      <c r="C713" s="26"/>
    </row>
    <row r="714" spans="1:3" ht="12.75">
      <c r="A714" s="12"/>
      <c r="B714" s="26"/>
      <c r="C714" s="26"/>
    </row>
    <row r="715" spans="1:3" ht="12.75">
      <c r="A715" s="12"/>
      <c r="B715" s="26"/>
      <c r="C715" s="26"/>
    </row>
    <row r="716" spans="1:3" ht="12.75">
      <c r="A716" s="12"/>
      <c r="B716" s="26"/>
      <c r="C716" s="26"/>
    </row>
    <row r="717" spans="1:3" ht="12.75">
      <c r="A717" s="12"/>
      <c r="B717" s="26"/>
      <c r="C717" s="26"/>
    </row>
    <row r="718" spans="1:3" ht="12.75">
      <c r="A718" s="12"/>
      <c r="B718" s="26"/>
      <c r="C718" s="26"/>
    </row>
    <row r="719" spans="1:3" ht="12.75">
      <c r="A719" s="12"/>
      <c r="B719" s="26"/>
      <c r="C719" s="26"/>
    </row>
    <row r="720" spans="1:3" ht="12.75">
      <c r="A720" s="12"/>
      <c r="B720" s="26"/>
      <c r="C720" s="26"/>
    </row>
    <row r="721" spans="1:3" ht="12.75">
      <c r="A721" s="12"/>
      <c r="B721" s="26"/>
      <c r="C721" s="26"/>
    </row>
    <row r="722" spans="1:3" ht="12.75">
      <c r="A722" s="12"/>
      <c r="B722" s="26"/>
      <c r="C722" s="26"/>
    </row>
    <row r="723" spans="1:3" ht="12.75">
      <c r="A723" s="12"/>
      <c r="B723" s="26"/>
      <c r="C723" s="26"/>
    </row>
    <row r="724" spans="1:3" ht="12.75">
      <c r="A724" s="12"/>
      <c r="B724" s="26"/>
      <c r="C724" s="26"/>
    </row>
    <row r="725" spans="1:3" ht="12.75">
      <c r="A725" s="12"/>
      <c r="B725" s="26"/>
      <c r="C725" s="26"/>
    </row>
    <row r="726" spans="1:3" ht="12.75">
      <c r="A726" s="12"/>
      <c r="B726" s="26"/>
      <c r="C726" s="26"/>
    </row>
    <row r="727" spans="1:3" ht="12.75">
      <c r="A727" s="12"/>
      <c r="B727" s="26"/>
      <c r="C727" s="26"/>
    </row>
    <row r="728" spans="1:3" ht="12.75">
      <c r="A728" s="12"/>
      <c r="B728" s="26"/>
      <c r="C728" s="26"/>
    </row>
    <row r="729" spans="1:3" ht="12.75">
      <c r="A729" s="12"/>
      <c r="B729" s="26"/>
      <c r="C729" s="26"/>
    </row>
    <row r="730" spans="1:3" ht="12.75">
      <c r="A730" s="12"/>
      <c r="B730" s="26"/>
      <c r="C730" s="26"/>
    </row>
    <row r="731" spans="1:3" ht="12.75">
      <c r="A731" s="12"/>
      <c r="B731" s="26"/>
      <c r="C731" s="26"/>
    </row>
    <row r="732" spans="1:3" ht="12.75">
      <c r="A732" s="12"/>
      <c r="B732" s="26"/>
      <c r="C732" s="26"/>
    </row>
    <row r="733" spans="1:3" ht="12.75">
      <c r="A733" s="12"/>
      <c r="B733" s="26"/>
      <c r="C733" s="26"/>
    </row>
    <row r="734" spans="1:3" ht="12.75">
      <c r="A734" s="12"/>
      <c r="B734" s="26"/>
      <c r="C734" s="26"/>
    </row>
    <row r="735" spans="1:3" ht="12.75">
      <c r="A735" s="12"/>
      <c r="B735" s="26"/>
      <c r="C735" s="26"/>
    </row>
    <row r="736" spans="1:3" ht="12.75">
      <c r="A736" s="12"/>
      <c r="B736" s="26"/>
      <c r="C736" s="26"/>
    </row>
    <row r="737" spans="1:3" ht="12.75">
      <c r="A737" s="12"/>
      <c r="B737" s="26"/>
      <c r="C737" s="26"/>
    </row>
    <row r="738" spans="1:3" ht="12.75">
      <c r="A738" s="12"/>
      <c r="B738" s="26"/>
      <c r="C738" s="26"/>
    </row>
    <row r="739" spans="1:3" ht="12.75">
      <c r="A739" s="12"/>
      <c r="B739" s="26"/>
      <c r="C739" s="26"/>
    </row>
    <row r="740" spans="1:3" ht="12.75">
      <c r="A740" s="12"/>
      <c r="B740" s="26"/>
      <c r="C740" s="26"/>
    </row>
    <row r="741" spans="1:3" ht="12.75">
      <c r="A741" s="12"/>
      <c r="B741" s="26"/>
      <c r="C741" s="26"/>
    </row>
    <row r="742" spans="1:3" ht="12.75">
      <c r="A742" s="12"/>
      <c r="B742" s="26"/>
      <c r="C742" s="26"/>
    </row>
    <row r="743" spans="1:3" ht="12.75">
      <c r="A743" s="12"/>
      <c r="B743" s="26"/>
      <c r="C743" s="26"/>
    </row>
    <row r="744" spans="1:3" ht="12.75">
      <c r="A744" s="12"/>
      <c r="B744" s="26"/>
      <c r="C744" s="26"/>
    </row>
    <row r="745" spans="1:3" ht="12.75">
      <c r="A745" s="12"/>
      <c r="B745" s="26"/>
      <c r="C745" s="26"/>
    </row>
    <row r="746" spans="1:3" ht="12.75">
      <c r="A746" s="12"/>
      <c r="B746" s="26"/>
      <c r="C746" s="26"/>
    </row>
    <row r="747" spans="1:3" ht="12.75">
      <c r="A747" s="12"/>
      <c r="B747" s="26"/>
      <c r="C747" s="26"/>
    </row>
    <row r="748" spans="1:3" ht="12.75">
      <c r="A748" s="12"/>
      <c r="B748" s="26"/>
      <c r="C748" s="26"/>
    </row>
    <row r="749" spans="1:3" ht="12.75">
      <c r="A749" s="12"/>
      <c r="B749" s="26"/>
      <c r="C749" s="26"/>
    </row>
    <row r="750" spans="1:3" ht="12.75">
      <c r="A750" s="12"/>
      <c r="B750" s="26"/>
      <c r="C750" s="26"/>
    </row>
    <row r="751" spans="1:3" ht="12.75">
      <c r="A751" s="12"/>
      <c r="B751" s="26"/>
      <c r="C751" s="26"/>
    </row>
    <row r="752" spans="1:3" ht="12.75">
      <c r="A752" s="12"/>
      <c r="B752" s="26"/>
      <c r="C752" s="26"/>
    </row>
    <row r="753" spans="1:3" ht="12.75">
      <c r="A753" s="12"/>
      <c r="B753" s="26"/>
      <c r="C753" s="26"/>
    </row>
    <row r="754" spans="1:3" ht="12.75">
      <c r="A754" s="12"/>
      <c r="B754" s="26"/>
      <c r="C754" s="26"/>
    </row>
    <row r="755" spans="1:3" ht="12.75">
      <c r="A755" s="12"/>
      <c r="B755" s="26"/>
      <c r="C755" s="26"/>
    </row>
    <row r="756" spans="1:3" ht="12.75">
      <c r="A756" s="12"/>
      <c r="B756" s="26"/>
      <c r="C756" s="26"/>
    </row>
    <row r="757" spans="1:3" ht="12.75">
      <c r="A757" s="12"/>
      <c r="B757" s="26"/>
      <c r="C757" s="26"/>
    </row>
    <row r="758" spans="1:3" ht="12.75">
      <c r="A758" s="12"/>
      <c r="B758" s="26"/>
      <c r="C758" s="26"/>
    </row>
    <row r="759" spans="1:3" ht="12.75">
      <c r="A759" s="12"/>
      <c r="B759" s="26"/>
      <c r="C759" s="26"/>
    </row>
    <row r="760" spans="1:3" ht="12.75">
      <c r="A760" s="12"/>
      <c r="B760" s="26"/>
      <c r="C760" s="26"/>
    </row>
    <row r="761" spans="1:3" ht="12.75">
      <c r="A761" s="12"/>
      <c r="B761" s="26"/>
      <c r="C761" s="26"/>
    </row>
    <row r="762" spans="1:3" ht="12.75">
      <c r="A762" s="12"/>
      <c r="B762" s="26"/>
      <c r="C762" s="26"/>
    </row>
    <row r="763" spans="1:3" ht="12.75">
      <c r="A763" s="12"/>
      <c r="B763" s="26"/>
      <c r="C763" s="26"/>
    </row>
    <row r="764" spans="1:3" ht="12.75">
      <c r="A764" s="12"/>
      <c r="B764" s="26"/>
      <c r="C764" s="26"/>
    </row>
    <row r="765" spans="1:3" ht="12.75">
      <c r="A765" s="12"/>
      <c r="B765" s="26"/>
      <c r="C765" s="26"/>
    </row>
    <row r="766" spans="1:3" ht="12.75">
      <c r="A766" s="12"/>
      <c r="B766" s="26"/>
      <c r="C766" s="26"/>
    </row>
    <row r="767" spans="1:3" ht="12.75">
      <c r="A767" s="12"/>
      <c r="B767" s="26"/>
      <c r="C767" s="26"/>
    </row>
    <row r="768" spans="1:3" ht="12.75">
      <c r="A768" s="12"/>
      <c r="B768" s="26"/>
      <c r="C768" s="26"/>
    </row>
    <row r="769" spans="1:3" ht="12.75">
      <c r="A769" s="12"/>
      <c r="B769" s="26"/>
      <c r="C769" s="26"/>
    </row>
    <row r="770" spans="1:3" ht="12.75">
      <c r="A770" s="12"/>
      <c r="B770" s="26"/>
      <c r="C770" s="26"/>
    </row>
    <row r="771" spans="1:3" ht="12.75">
      <c r="A771" s="12"/>
      <c r="B771" s="26"/>
      <c r="C771" s="26"/>
    </row>
    <row r="772" spans="1:3" ht="12.75">
      <c r="A772" s="12"/>
      <c r="B772" s="26"/>
      <c r="C772" s="26"/>
    </row>
    <row r="773" spans="1:3" ht="12.75">
      <c r="A773" s="12"/>
      <c r="B773" s="26"/>
      <c r="C773" s="26"/>
    </row>
    <row r="774" spans="1:3" ht="12.75">
      <c r="A774" s="12"/>
      <c r="B774" s="26"/>
      <c r="C774" s="26"/>
    </row>
    <row r="775" spans="1:3" ht="12.75">
      <c r="A775" s="12"/>
      <c r="B775" s="26"/>
      <c r="C775" s="26"/>
    </row>
    <row r="776" spans="1:3" ht="12.75">
      <c r="A776" s="12"/>
      <c r="B776" s="26"/>
      <c r="C776" s="26"/>
    </row>
    <row r="777" spans="1:3" ht="12.75">
      <c r="A777" s="12"/>
      <c r="B777" s="26"/>
      <c r="C777" s="26"/>
    </row>
    <row r="778" spans="1:3" ht="12.75">
      <c r="A778" s="12"/>
      <c r="B778" s="26"/>
      <c r="C778" s="26"/>
    </row>
    <row r="779" spans="1:3" ht="12.75">
      <c r="A779" s="12"/>
      <c r="B779" s="26"/>
      <c r="C779" s="26"/>
    </row>
    <row r="780" spans="1:3" ht="12.75">
      <c r="A780" s="12"/>
      <c r="B780" s="26"/>
      <c r="C780" s="26"/>
    </row>
    <row r="781" spans="1:3" ht="12.75">
      <c r="A781" s="12"/>
      <c r="B781" s="26"/>
      <c r="C781" s="26"/>
    </row>
    <row r="782" spans="1:3" ht="12.75">
      <c r="A782" s="12"/>
      <c r="B782" s="26"/>
      <c r="C782" s="26"/>
    </row>
    <row r="783" spans="1:3" ht="12.75">
      <c r="A783" s="12"/>
      <c r="B783" s="26"/>
      <c r="C783" s="26"/>
    </row>
    <row r="784" spans="1:3" ht="12.75">
      <c r="A784" s="12"/>
      <c r="B784" s="26"/>
      <c r="C784" s="26"/>
    </row>
    <row r="785" spans="1:3" ht="12.75">
      <c r="A785" s="12"/>
      <c r="B785" s="26"/>
      <c r="C785" s="26"/>
    </row>
    <row r="786" spans="1:3" ht="12.75">
      <c r="A786" s="12"/>
      <c r="B786" s="26"/>
      <c r="C786" s="26"/>
    </row>
    <row r="787" spans="1:3" ht="12.75">
      <c r="A787" s="12"/>
      <c r="B787" s="26"/>
      <c r="C787" s="26"/>
    </row>
    <row r="788" spans="1:3" ht="12.75">
      <c r="A788" s="12"/>
      <c r="B788" s="26"/>
      <c r="C788" s="26"/>
    </row>
    <row r="789" spans="1:3" ht="12.75">
      <c r="A789" s="12"/>
      <c r="B789" s="26"/>
      <c r="C789" s="26"/>
    </row>
    <row r="790" spans="1:3" ht="12.75">
      <c r="A790" s="12"/>
      <c r="B790" s="26"/>
      <c r="C790" s="26"/>
    </row>
    <row r="791" spans="1:3" ht="12.75">
      <c r="A791" s="12"/>
      <c r="B791" s="26"/>
      <c r="C791" s="26"/>
    </row>
    <row r="792" spans="1:3" ht="12.75">
      <c r="A792" s="12"/>
      <c r="B792" s="26"/>
      <c r="C792" s="26"/>
    </row>
    <row r="793" spans="1:3" ht="12.75">
      <c r="A793" s="12"/>
      <c r="B793" s="26"/>
      <c r="C793" s="26"/>
    </row>
    <row r="794" spans="1:3" ht="12.75">
      <c r="A794" s="12"/>
      <c r="B794" s="26"/>
      <c r="C794" s="26"/>
    </row>
    <row r="795" spans="1:3" ht="12.75">
      <c r="A795" s="12"/>
      <c r="B795" s="26"/>
      <c r="C795" s="26"/>
    </row>
    <row r="796" spans="1:3" ht="12.75">
      <c r="A796" s="12"/>
      <c r="B796" s="26"/>
      <c r="C796" s="26"/>
    </row>
    <row r="797" spans="1:3" ht="12.75">
      <c r="A797" s="12"/>
      <c r="B797" s="26"/>
      <c r="C797" s="26"/>
    </row>
    <row r="798" spans="1:3" ht="12.75">
      <c r="A798" s="12"/>
      <c r="B798" s="26"/>
      <c r="C798" s="26"/>
    </row>
    <row r="799" spans="1:3" ht="12.75">
      <c r="A799" s="12"/>
      <c r="B799" s="26"/>
      <c r="C799" s="26"/>
    </row>
    <row r="800" spans="1:3" ht="12.75">
      <c r="A800" s="12"/>
      <c r="B800" s="26"/>
      <c r="C800" s="26"/>
    </row>
    <row r="801" spans="1:3" ht="12.75">
      <c r="A801" s="12"/>
      <c r="B801" s="26"/>
      <c r="C801" s="26"/>
    </row>
    <row r="802" spans="1:3" ht="12.75">
      <c r="A802" s="12"/>
      <c r="B802" s="26"/>
      <c r="C802" s="26"/>
    </row>
    <row r="803" spans="1:3" ht="12.75">
      <c r="A803" s="12"/>
      <c r="B803" s="26"/>
      <c r="C803" s="26"/>
    </row>
    <row r="804" spans="1:3" ht="12.75">
      <c r="A804" s="12"/>
      <c r="B804" s="26"/>
      <c r="C804" s="26"/>
    </row>
    <row r="805" spans="1:3" ht="12.75">
      <c r="A805" s="12"/>
      <c r="B805" s="26"/>
      <c r="C805" s="26"/>
    </row>
    <row r="806" spans="1:3" ht="12.75">
      <c r="A806" s="12"/>
      <c r="B806" s="26"/>
      <c r="C806" s="26"/>
    </row>
    <row r="807" spans="1:3" ht="12.75">
      <c r="A807" s="12"/>
      <c r="B807" s="26"/>
      <c r="C807" s="26"/>
    </row>
    <row r="808" spans="1:3" ht="12.75">
      <c r="A808" s="12"/>
      <c r="B808" s="26"/>
      <c r="C808" s="26"/>
    </row>
    <row r="809" spans="1:3" ht="12.75">
      <c r="A809" s="12"/>
      <c r="B809" s="26"/>
      <c r="C809" s="26"/>
    </row>
    <row r="810" spans="1:3" ht="12.75">
      <c r="A810" s="12"/>
      <c r="B810" s="26"/>
      <c r="C810" s="26"/>
    </row>
    <row r="811" spans="1:3" ht="12.75">
      <c r="A811" s="12"/>
      <c r="B811" s="26"/>
      <c r="C811" s="26"/>
    </row>
    <row r="812" spans="1:3" ht="12.75">
      <c r="A812" s="12"/>
      <c r="B812" s="26"/>
      <c r="C812" s="26"/>
    </row>
    <row r="813" spans="1:3" ht="12.75">
      <c r="A813" s="12"/>
      <c r="B813" s="26"/>
      <c r="C813" s="26"/>
    </row>
    <row r="814" spans="1:3" ht="12.75">
      <c r="A814" s="12"/>
      <c r="B814" s="26"/>
      <c r="C814" s="26"/>
    </row>
    <row r="815" spans="1:3" ht="12.75">
      <c r="A815" s="12"/>
      <c r="B815" s="26"/>
      <c r="C815" s="26"/>
    </row>
    <row r="816" spans="1:3" ht="12.75">
      <c r="A816" s="12"/>
      <c r="B816" s="26"/>
      <c r="C816" s="26"/>
    </row>
    <row r="817" spans="1:3" ht="12.75">
      <c r="A817" s="12"/>
      <c r="B817" s="26"/>
      <c r="C817" s="26"/>
    </row>
    <row r="818" spans="1:3" ht="12.75">
      <c r="A818" s="12"/>
      <c r="B818" s="26"/>
      <c r="C818" s="26"/>
    </row>
    <row r="819" spans="1:3" ht="12.75">
      <c r="A819" s="12"/>
      <c r="B819" s="26"/>
      <c r="C819" s="26"/>
    </row>
    <row r="820" spans="1:3" ht="12.75">
      <c r="A820" s="12"/>
      <c r="B820" s="26"/>
      <c r="C820" s="26"/>
    </row>
    <row r="821" spans="1:3" ht="12.75">
      <c r="A821" s="12"/>
      <c r="B821" s="26"/>
      <c r="C821" s="26"/>
    </row>
    <row r="822" spans="1:3" ht="12.75">
      <c r="A822" s="12"/>
      <c r="B822" s="26"/>
      <c r="C822" s="26"/>
    </row>
    <row r="823" spans="1:3" ht="12.75">
      <c r="A823" s="12"/>
      <c r="B823" s="26"/>
      <c r="C823" s="26"/>
    </row>
    <row r="824" spans="1:3" ht="12.75">
      <c r="A824" s="12"/>
      <c r="B824" s="26"/>
      <c r="C824" s="26"/>
    </row>
    <row r="825" spans="1:3" ht="12.75">
      <c r="A825" s="12"/>
      <c r="B825" s="26"/>
      <c r="C825" s="26"/>
    </row>
    <row r="826" spans="1:3" ht="12.75">
      <c r="A826" s="12"/>
      <c r="B826" s="26"/>
      <c r="C826" s="26"/>
    </row>
    <row r="827" spans="1:3" ht="12.75">
      <c r="A827" s="12"/>
      <c r="B827" s="26"/>
      <c r="C827" s="26"/>
    </row>
    <row r="828" spans="1:3" ht="12.75">
      <c r="A828" s="12"/>
      <c r="B828" s="26"/>
      <c r="C828" s="26"/>
    </row>
    <row r="829" spans="1:3" ht="12.75">
      <c r="A829" s="12"/>
      <c r="B829" s="26"/>
      <c r="C829" s="26"/>
    </row>
    <row r="830" spans="1:3" ht="12.75">
      <c r="A830" s="12"/>
      <c r="B830" s="26"/>
      <c r="C830" s="26"/>
    </row>
    <row r="831" spans="1:3" ht="12.75">
      <c r="A831" s="12"/>
      <c r="B831" s="26"/>
      <c r="C831" s="26"/>
    </row>
    <row r="832" spans="1:3" ht="12.75">
      <c r="A832" s="12"/>
      <c r="B832" s="26"/>
      <c r="C832" s="26"/>
    </row>
    <row r="833" spans="1:3" ht="12.75">
      <c r="A833" s="12"/>
      <c r="B833" s="26"/>
      <c r="C833" s="26"/>
    </row>
    <row r="834" spans="1:3" ht="12.75">
      <c r="A834" s="12"/>
      <c r="B834" s="26"/>
      <c r="C834" s="26"/>
    </row>
    <row r="835" spans="1:3" ht="12.75">
      <c r="A835" s="12"/>
      <c r="B835" s="26"/>
      <c r="C835" s="26"/>
    </row>
    <row r="836" spans="1:3" ht="12.75">
      <c r="A836" s="12"/>
      <c r="B836" s="26"/>
      <c r="C836" s="26"/>
    </row>
    <row r="837" spans="1:3" ht="12.75">
      <c r="A837" s="12"/>
      <c r="B837" s="26"/>
      <c r="C837" s="26"/>
    </row>
    <row r="838" spans="1:3" ht="12.75">
      <c r="A838" s="12"/>
      <c r="B838" s="26"/>
      <c r="C838" s="26"/>
    </row>
    <row r="839" spans="1:3" ht="12.75">
      <c r="A839" s="12"/>
      <c r="B839" s="26"/>
      <c r="C839" s="26"/>
    </row>
    <row r="840" spans="1:3" ht="12.75">
      <c r="A840" s="12"/>
      <c r="B840" s="26"/>
      <c r="C840" s="26"/>
    </row>
    <row r="841" spans="1:3" ht="12.75">
      <c r="A841" s="12"/>
      <c r="B841" s="26"/>
      <c r="C841" s="26"/>
    </row>
    <row r="842" spans="1:3" ht="12.75">
      <c r="A842" s="12"/>
      <c r="B842" s="26"/>
      <c r="C842" s="26"/>
    </row>
    <row r="843" spans="1:3" ht="12.75">
      <c r="A843" s="12"/>
      <c r="B843" s="26"/>
      <c r="C843" s="26"/>
    </row>
    <row r="844" spans="1:3" ht="12.75">
      <c r="A844" s="12"/>
      <c r="B844" s="26"/>
      <c r="C844" s="26"/>
    </row>
    <row r="845" spans="1:3" ht="12.75">
      <c r="A845" s="12"/>
      <c r="B845" s="26"/>
      <c r="C845" s="26"/>
    </row>
    <row r="846" spans="1:3" ht="12.75">
      <c r="A846" s="12"/>
      <c r="B846" s="26"/>
      <c r="C846" s="26"/>
    </row>
    <row r="847" spans="1:3" ht="12.75">
      <c r="A847" s="12"/>
      <c r="B847" s="26"/>
      <c r="C847" s="26"/>
    </row>
    <row r="848" spans="1:3" ht="12.75">
      <c r="A848" s="12"/>
      <c r="B848" s="26"/>
      <c r="C848" s="26"/>
    </row>
    <row r="849" spans="1:3" ht="12.75">
      <c r="A849" s="12"/>
      <c r="B849" s="26"/>
      <c r="C849" s="26"/>
    </row>
    <row r="850" spans="1:3" ht="12.75">
      <c r="A850" s="12"/>
      <c r="B850" s="26"/>
      <c r="C850" s="26"/>
    </row>
    <row r="851" spans="1:3" ht="12.75">
      <c r="A851" s="12"/>
      <c r="B851" s="26"/>
      <c r="C851" s="26"/>
    </row>
    <row r="852" spans="1:3" ht="12.75">
      <c r="A852" s="12"/>
      <c r="B852" s="26"/>
      <c r="C852" s="26"/>
    </row>
    <row r="853" spans="1:3" ht="12.75">
      <c r="A853" s="12"/>
      <c r="B853" s="26"/>
      <c r="C853" s="26"/>
    </row>
    <row r="854" spans="1:3" ht="12.75">
      <c r="A854" s="12"/>
      <c r="B854" s="26"/>
      <c r="C854" s="26"/>
    </row>
    <row r="855" spans="1:3" ht="12.75">
      <c r="A855" s="12"/>
      <c r="B855" s="26"/>
      <c r="C855" s="26"/>
    </row>
    <row r="856" spans="1:3" ht="12.75">
      <c r="A856" s="12"/>
      <c r="B856" s="26"/>
      <c r="C856" s="26"/>
    </row>
    <row r="857" spans="1:3" ht="12.75">
      <c r="A857" s="12"/>
      <c r="B857" s="26"/>
      <c r="C857" s="26"/>
    </row>
    <row r="858" spans="1:3" ht="12.75">
      <c r="A858" s="12"/>
      <c r="B858" s="26"/>
      <c r="C858" s="26"/>
    </row>
    <row r="859" spans="1:3" ht="12.75">
      <c r="A859" s="12"/>
      <c r="B859" s="26"/>
      <c r="C859" s="26"/>
    </row>
    <row r="860" spans="1:3" ht="12.75">
      <c r="A860" s="12"/>
      <c r="B860" s="26"/>
      <c r="C860" s="26"/>
    </row>
    <row r="861" spans="1:3" ht="12.75">
      <c r="A861" s="12"/>
      <c r="B861" s="26"/>
      <c r="C861" s="26"/>
    </row>
    <row r="862" spans="1:3" ht="12.75">
      <c r="A862" s="12"/>
      <c r="B862" s="26"/>
      <c r="C862" s="26"/>
    </row>
    <row r="863" spans="1:3" ht="12.75">
      <c r="A863" s="12"/>
      <c r="B863" s="26"/>
      <c r="C863" s="26"/>
    </row>
    <row r="864" spans="1:3" ht="12.75">
      <c r="A864" s="12"/>
      <c r="B864" s="26"/>
      <c r="C864" s="26"/>
    </row>
    <row r="865" spans="1:3" ht="12.75">
      <c r="A865" s="12"/>
      <c r="B865" s="26"/>
      <c r="C865" s="26"/>
    </row>
    <row r="866" spans="1:3" ht="12.75">
      <c r="A866" s="12"/>
      <c r="B866" s="26"/>
      <c r="C866" s="26"/>
    </row>
    <row r="867" spans="1:3" ht="12.75">
      <c r="A867" s="12"/>
      <c r="B867" s="26"/>
      <c r="C867" s="26"/>
    </row>
    <row r="868" spans="1:3" ht="12.75">
      <c r="A868" s="12"/>
      <c r="B868" s="26"/>
      <c r="C868" s="26"/>
    </row>
    <row r="869" spans="1:3" ht="12.75">
      <c r="A869" s="12"/>
      <c r="B869" s="26"/>
      <c r="C869" s="26"/>
    </row>
    <row r="870" spans="1:3" ht="12.75">
      <c r="A870" s="12"/>
      <c r="B870" s="26"/>
      <c r="C870" s="26"/>
    </row>
    <row r="871" spans="1:3" ht="12.75">
      <c r="A871" s="12"/>
      <c r="B871" s="26"/>
      <c r="C871" s="26"/>
    </row>
    <row r="872" spans="1:3" ht="12.75">
      <c r="A872" s="12"/>
      <c r="B872" s="26"/>
      <c r="C872" s="26"/>
    </row>
    <row r="873" spans="1:3" ht="12.75">
      <c r="A873" s="12"/>
      <c r="B873" s="26"/>
      <c r="C873" s="26"/>
    </row>
    <row r="874" spans="1:3" ht="12.75">
      <c r="A874" s="12"/>
      <c r="B874" s="26"/>
      <c r="C874" s="26"/>
    </row>
    <row r="875" spans="1:3" ht="12.75">
      <c r="A875" s="12"/>
      <c r="B875" s="26"/>
      <c r="C875" s="26"/>
    </row>
    <row r="876" spans="1:3" ht="12.75">
      <c r="A876" s="12"/>
      <c r="B876" s="26"/>
      <c r="C876" s="26"/>
    </row>
    <row r="877" spans="1:3" ht="12.75">
      <c r="A877" s="12"/>
      <c r="B877" s="26"/>
      <c r="C877" s="26"/>
    </row>
    <row r="878" spans="1:3" ht="12.75">
      <c r="A878" s="12"/>
      <c r="B878" s="26"/>
      <c r="C878" s="26"/>
    </row>
    <row r="879" spans="1:3" ht="12.75">
      <c r="A879" s="12"/>
      <c r="B879" s="26"/>
      <c r="C879" s="26"/>
    </row>
    <row r="880" spans="1:3" ht="12.75">
      <c r="A880" s="12"/>
      <c r="B880" s="26"/>
      <c r="C880" s="26"/>
    </row>
    <row r="881" spans="1:3" ht="12.75">
      <c r="A881" s="12"/>
      <c r="B881" s="26"/>
      <c r="C881" s="26"/>
    </row>
    <row r="882" spans="1:3" ht="12.75">
      <c r="A882" s="12"/>
      <c r="B882" s="26"/>
      <c r="C882" s="26"/>
    </row>
    <row r="883" spans="1:3" ht="12.75">
      <c r="A883" s="12"/>
      <c r="B883" s="26"/>
      <c r="C883" s="26"/>
    </row>
    <row r="884" spans="1:3" ht="12.75">
      <c r="A884" s="12"/>
      <c r="B884" s="26"/>
      <c r="C884" s="26"/>
    </row>
    <row r="885" spans="1:3" ht="12.75">
      <c r="A885" s="12"/>
      <c r="B885" s="26"/>
      <c r="C885" s="26"/>
    </row>
    <row r="886" spans="1:3" ht="12.75">
      <c r="A886" s="12"/>
      <c r="B886" s="26"/>
      <c r="C886" s="26"/>
    </row>
    <row r="887" spans="1:3" ht="12.75">
      <c r="A887" s="12"/>
      <c r="B887" s="26"/>
      <c r="C887" s="26"/>
    </row>
    <row r="888" spans="1:3" ht="12.75">
      <c r="A888" s="12"/>
      <c r="B888" s="26"/>
      <c r="C888" s="26"/>
    </row>
    <row r="889" spans="1:3" ht="12.75">
      <c r="A889" s="12"/>
      <c r="B889" s="26"/>
      <c r="C889" s="26"/>
    </row>
    <row r="890" spans="1:3" ht="12.75">
      <c r="A890" s="12"/>
      <c r="B890" s="26"/>
      <c r="C890" s="26"/>
    </row>
    <row r="891" spans="1:3" ht="12.75">
      <c r="A891" s="12"/>
      <c r="B891" s="26"/>
      <c r="C891" s="26"/>
    </row>
    <row r="892" spans="1:3" ht="12.75">
      <c r="A892" s="12"/>
      <c r="B892" s="26"/>
      <c r="C892" s="26"/>
    </row>
    <row r="893" spans="1:3" ht="12.75">
      <c r="A893" s="12"/>
      <c r="B893" s="26"/>
      <c r="C893" s="26"/>
    </row>
    <row r="894" spans="1:3" ht="12.75">
      <c r="A894" s="12"/>
      <c r="B894" s="26"/>
      <c r="C894" s="26"/>
    </row>
    <row r="895" spans="1:3" ht="12.75">
      <c r="A895" s="12"/>
      <c r="B895" s="26"/>
      <c r="C895" s="26"/>
    </row>
    <row r="896" spans="1:3" ht="12.75">
      <c r="A896" s="12"/>
      <c r="B896" s="26"/>
      <c r="C896" s="26"/>
    </row>
    <row r="897" spans="1:3" ht="12.75">
      <c r="A897" s="12"/>
      <c r="B897" s="26"/>
      <c r="C897" s="26"/>
    </row>
    <row r="898" spans="1:3" ht="12.75">
      <c r="A898" s="12"/>
      <c r="B898" s="26"/>
      <c r="C898" s="26"/>
    </row>
    <row r="899" spans="1:3" ht="12.75">
      <c r="A899" s="12"/>
      <c r="B899" s="26"/>
      <c r="C899" s="26"/>
    </row>
    <row r="900" spans="1:3" ht="12.75">
      <c r="A900" s="12"/>
      <c r="B900" s="26"/>
      <c r="C900" s="26"/>
    </row>
    <row r="901" spans="1:3" ht="12.75">
      <c r="A901" s="12"/>
      <c r="B901" s="26"/>
      <c r="C901" s="26"/>
    </row>
    <row r="902" spans="1:3" ht="12.75">
      <c r="A902" s="12"/>
      <c r="B902" s="26"/>
      <c r="C902" s="26"/>
    </row>
    <row r="903" spans="1:3" ht="12.75">
      <c r="A903" s="12"/>
      <c r="B903" s="26"/>
      <c r="C903" s="26"/>
    </row>
    <row r="904" spans="1:3" ht="12.75">
      <c r="A904" s="12"/>
      <c r="B904" s="26"/>
      <c r="C904" s="26"/>
    </row>
    <row r="905" spans="1:3" ht="12.75">
      <c r="A905" s="12"/>
      <c r="B905" s="26"/>
      <c r="C905" s="26"/>
    </row>
    <row r="906" spans="1:3" ht="12.75">
      <c r="A906" s="12"/>
      <c r="B906" s="26"/>
      <c r="C906" s="26"/>
    </row>
    <row r="907" spans="1:3" ht="12.75">
      <c r="A907" s="12"/>
      <c r="B907" s="26"/>
      <c r="C907" s="26"/>
    </row>
    <row r="908" spans="1:3" ht="12.75">
      <c r="A908" s="12"/>
      <c r="B908" s="26"/>
      <c r="C908" s="26"/>
    </row>
    <row r="909" spans="1:3" ht="12.75">
      <c r="A909" s="12"/>
      <c r="B909" s="26"/>
      <c r="C909" s="26"/>
    </row>
    <row r="910" spans="1:3" ht="12.75">
      <c r="A910" s="12"/>
      <c r="B910" s="26"/>
      <c r="C910" s="26"/>
    </row>
    <row r="911" spans="1:3" ht="12.75">
      <c r="A911" s="12"/>
      <c r="B911" s="26"/>
      <c r="C911" s="26"/>
    </row>
    <row r="912" spans="1:3" ht="12.75">
      <c r="A912" s="12"/>
      <c r="B912" s="26"/>
      <c r="C912" s="26"/>
    </row>
    <row r="913" spans="1:3" ht="12.75">
      <c r="A913" s="12"/>
      <c r="B913" s="26"/>
      <c r="C913" s="26"/>
    </row>
    <row r="914" spans="1:3" ht="12.75">
      <c r="A914" s="12"/>
      <c r="B914" s="26"/>
      <c r="C914" s="26"/>
    </row>
    <row r="915" spans="1:3" ht="12.75">
      <c r="A915" s="12"/>
      <c r="B915" s="26"/>
      <c r="C915" s="26"/>
    </row>
    <row r="916" spans="1:3" ht="12.75">
      <c r="A916" s="12"/>
      <c r="B916" s="26"/>
      <c r="C916" s="26"/>
    </row>
    <row r="917" spans="1:3" ht="12.75">
      <c r="A917" s="12"/>
      <c r="B917" s="26"/>
      <c r="C917" s="26"/>
    </row>
    <row r="918" spans="1:3" ht="12.75">
      <c r="A918" s="12"/>
      <c r="B918" s="26"/>
      <c r="C918" s="26"/>
    </row>
    <row r="919" spans="1:3" ht="12.75">
      <c r="A919" s="12"/>
      <c r="B919" s="26"/>
      <c r="C919" s="26"/>
    </row>
    <row r="920" spans="1:3" ht="12.75">
      <c r="A920" s="12"/>
      <c r="B920" s="26"/>
      <c r="C920" s="26"/>
    </row>
    <row r="921" spans="1:3" ht="12.75">
      <c r="A921" s="12"/>
      <c r="B921" s="26"/>
      <c r="C921" s="26"/>
    </row>
    <row r="922" spans="1:3" ht="12.75">
      <c r="A922" s="12"/>
      <c r="B922" s="26"/>
      <c r="C922" s="26"/>
    </row>
    <row r="923" spans="1:3" ht="12.75">
      <c r="A923" s="12"/>
      <c r="B923" s="26"/>
      <c r="C923" s="26"/>
    </row>
    <row r="924" spans="1:3" ht="12.75">
      <c r="A924" s="12"/>
      <c r="B924" s="26"/>
      <c r="C924" s="26"/>
    </row>
    <row r="925" spans="1:3" ht="12.75">
      <c r="A925" s="12"/>
      <c r="B925" s="26"/>
      <c r="C925" s="26"/>
    </row>
    <row r="926" spans="1:3" ht="12.75">
      <c r="A926" s="12"/>
      <c r="B926" s="26"/>
      <c r="C926" s="26"/>
    </row>
    <row r="927" spans="1:3" ht="12.75">
      <c r="A927" s="12"/>
      <c r="B927" s="26"/>
      <c r="C927" s="26"/>
    </row>
    <row r="928" spans="1:3" ht="12.75">
      <c r="A928" s="12"/>
      <c r="B928" s="26"/>
      <c r="C928" s="26"/>
    </row>
    <row r="929" spans="1:3" ht="12.75">
      <c r="A929" s="12"/>
      <c r="B929" s="26"/>
      <c r="C929" s="26"/>
    </row>
    <row r="930" spans="1:3" ht="12.75">
      <c r="A930" s="12"/>
      <c r="B930" s="26"/>
      <c r="C930" s="26"/>
    </row>
    <row r="931" spans="1:3" ht="12.75">
      <c r="A931" s="12"/>
      <c r="B931" s="26"/>
      <c r="C931" s="26"/>
    </row>
    <row r="932" spans="1:3" ht="12.75">
      <c r="A932" s="12"/>
      <c r="B932" s="26"/>
      <c r="C932" s="26"/>
    </row>
    <row r="933" spans="1:3" ht="12.75">
      <c r="A933" s="12"/>
      <c r="B933" s="26"/>
      <c r="C933" s="26"/>
    </row>
    <row r="934" spans="1:3" ht="12.75">
      <c r="A934" s="12"/>
      <c r="B934" s="26"/>
      <c r="C934" s="26"/>
    </row>
    <row r="935" spans="1:3" ht="12.75">
      <c r="A935" s="12"/>
      <c r="B935" s="26"/>
      <c r="C935" s="26"/>
    </row>
    <row r="936" spans="1:3" ht="12.75">
      <c r="A936" s="12"/>
      <c r="B936" s="26"/>
      <c r="C936" s="26"/>
    </row>
    <row r="937" spans="1:3" ht="12.75">
      <c r="A937" s="12"/>
      <c r="B937" s="26"/>
      <c r="C937" s="26"/>
    </row>
    <row r="938" spans="1:3" ht="12.75">
      <c r="A938" s="12"/>
      <c r="B938" s="26"/>
      <c r="C938" s="26"/>
    </row>
    <row r="939" spans="1:3" ht="12.75">
      <c r="A939" s="12"/>
      <c r="B939" s="26"/>
      <c r="C939" s="26"/>
    </row>
    <row r="940" spans="1:3" ht="12.75">
      <c r="A940" s="12"/>
      <c r="B940" s="26"/>
      <c r="C940" s="26"/>
    </row>
    <row r="941" spans="1:3" ht="12.75">
      <c r="A941" s="12"/>
      <c r="B941" s="26"/>
      <c r="C941" s="26"/>
    </row>
    <row r="942" spans="1:3" ht="12.75">
      <c r="A942" s="12"/>
      <c r="B942" s="26"/>
      <c r="C942" s="26"/>
    </row>
    <row r="943" spans="1:3" ht="12.75">
      <c r="A943" s="12"/>
      <c r="B943" s="26"/>
      <c r="C943" s="26"/>
    </row>
    <row r="944" spans="1:3" ht="12.75">
      <c r="A944" s="12"/>
      <c r="B944" s="26"/>
      <c r="C944" s="26"/>
    </row>
    <row r="945" spans="1:3" ht="12.75">
      <c r="A945" s="12"/>
      <c r="B945" s="26"/>
      <c r="C945" s="26"/>
    </row>
    <row r="946" spans="1:3" ht="12.75">
      <c r="A946" s="12"/>
      <c r="B946" s="26"/>
      <c r="C946" s="26"/>
    </row>
    <row r="947" spans="1:3" ht="12.75">
      <c r="A947" s="12"/>
      <c r="B947" s="26"/>
      <c r="C947" s="26"/>
    </row>
    <row r="948" spans="1:3" ht="12.75">
      <c r="A948" s="12"/>
      <c r="B948" s="26"/>
      <c r="C948" s="26"/>
    </row>
    <row r="949" spans="1:3" ht="12.75">
      <c r="A949" s="12"/>
      <c r="B949" s="26"/>
      <c r="C949" s="26"/>
    </row>
    <row r="950" spans="1:3" ht="12.75">
      <c r="A950" s="12"/>
      <c r="B950" s="26"/>
      <c r="C950" s="26"/>
    </row>
    <row r="951" spans="1:3" ht="12.75">
      <c r="A951" s="12"/>
      <c r="B951" s="26"/>
      <c r="C951" s="26"/>
    </row>
    <row r="952" spans="1:3" ht="12.75">
      <c r="A952" s="12"/>
      <c r="B952" s="26"/>
      <c r="C952" s="26"/>
    </row>
    <row r="953" spans="1:3" ht="12.75">
      <c r="A953" s="12"/>
      <c r="B953" s="26"/>
      <c r="C953" s="26"/>
    </row>
    <row r="954" spans="1:3" ht="12.75">
      <c r="A954" s="12"/>
      <c r="B954" s="26"/>
      <c r="C954" s="26"/>
    </row>
    <row r="955" spans="1:3" ht="12.75">
      <c r="A955" s="12"/>
      <c r="B955" s="26"/>
      <c r="C955" s="26"/>
    </row>
    <row r="956" spans="1:3" ht="12.75">
      <c r="A956" s="12"/>
      <c r="B956" s="26"/>
      <c r="C956" s="26"/>
    </row>
    <row r="957" spans="1:3" ht="12.75">
      <c r="A957" s="12"/>
      <c r="B957" s="26"/>
      <c r="C957" s="26"/>
    </row>
    <row r="958" spans="1:3" ht="12.75">
      <c r="A958" s="12"/>
      <c r="B958" s="26"/>
      <c r="C958" s="26"/>
    </row>
    <row r="959" spans="1:3" ht="12.75">
      <c r="A959" s="12"/>
      <c r="B959" s="26"/>
      <c r="C959" s="26"/>
    </row>
    <row r="960" spans="1:3" ht="12.75">
      <c r="A960" s="12"/>
      <c r="B960" s="26"/>
      <c r="C960" s="26"/>
    </row>
    <row r="961" spans="1:3" ht="12.75">
      <c r="A961" s="12"/>
      <c r="B961" s="26"/>
      <c r="C961" s="26"/>
    </row>
    <row r="962" spans="1:3" ht="12.75">
      <c r="A962" s="12"/>
      <c r="B962" s="26"/>
      <c r="C962" s="26"/>
    </row>
    <row r="963" spans="1:3" ht="12.75">
      <c r="A963" s="12"/>
      <c r="B963" s="26"/>
      <c r="C963" s="26"/>
    </row>
    <row r="964" spans="1:3" ht="12.75">
      <c r="A964" s="12"/>
      <c r="B964" s="26"/>
      <c r="C964" s="26"/>
    </row>
    <row r="965" spans="1:3" ht="12.75">
      <c r="A965" s="12"/>
      <c r="B965" s="26"/>
      <c r="C965" s="26"/>
    </row>
    <row r="966" spans="1:3" ht="12.75">
      <c r="A966" s="12"/>
      <c r="B966" s="26"/>
      <c r="C966" s="26"/>
    </row>
    <row r="967" spans="1:3" ht="12.75">
      <c r="A967" s="12"/>
      <c r="B967" s="26"/>
      <c r="C967" s="26"/>
    </row>
    <row r="968" spans="1:3" ht="12.75">
      <c r="A968" s="12"/>
      <c r="B968" s="26"/>
      <c r="C968" s="26"/>
    </row>
    <row r="969" spans="1:3" ht="12.75">
      <c r="A969" s="12"/>
      <c r="B969" s="26"/>
      <c r="C969" s="26"/>
    </row>
    <row r="970" spans="1:3" ht="12.75">
      <c r="A970" s="12"/>
      <c r="B970" s="26"/>
      <c r="C970" s="26"/>
    </row>
    <row r="971" spans="1:3" ht="12.75">
      <c r="A971" s="12"/>
      <c r="B971" s="26"/>
      <c r="C971" s="26"/>
    </row>
    <row r="972" spans="1:3" ht="12.75">
      <c r="A972" s="12"/>
      <c r="B972" s="26"/>
      <c r="C972" s="26"/>
    </row>
    <row r="973" spans="1:3" ht="12.75">
      <c r="A973" s="12"/>
      <c r="B973" s="26"/>
      <c r="C973" s="26"/>
    </row>
    <row r="974" spans="1:3" ht="12.75">
      <c r="A974" s="12"/>
      <c r="B974" s="26"/>
      <c r="C974" s="26"/>
    </row>
    <row r="975" spans="1:3" ht="12.75">
      <c r="A975" s="12"/>
      <c r="B975" s="26"/>
      <c r="C975" s="26"/>
    </row>
    <row r="976" spans="1:3" ht="12.75">
      <c r="A976" s="12"/>
      <c r="B976" s="26"/>
      <c r="C976" s="26"/>
    </row>
    <row r="977" spans="1:3" ht="12.75">
      <c r="A977" s="12"/>
      <c r="B977" s="26"/>
      <c r="C977" s="26"/>
    </row>
    <row r="978" spans="1:3" ht="12.75">
      <c r="A978" s="12"/>
      <c r="B978" s="26"/>
      <c r="C978" s="26"/>
    </row>
    <row r="979" spans="1:3" ht="12.75">
      <c r="A979" s="12"/>
      <c r="B979" s="26"/>
      <c r="C979" s="26"/>
    </row>
    <row r="980" spans="1:3" ht="12.75">
      <c r="A980" s="12"/>
      <c r="B980" s="26"/>
      <c r="C980" s="26"/>
    </row>
    <row r="981" spans="1:3" ht="12.75">
      <c r="A981" s="12"/>
      <c r="B981" s="26"/>
      <c r="C981" s="26"/>
    </row>
    <row r="982" spans="1:3" ht="12.75">
      <c r="A982" s="12"/>
      <c r="B982" s="26"/>
      <c r="C982" s="26"/>
    </row>
    <row r="983" spans="1:3" ht="12.75">
      <c r="A983" s="12"/>
      <c r="B983" s="26"/>
      <c r="C983" s="26"/>
    </row>
    <row r="984" spans="1:3" ht="12.75">
      <c r="A984" s="12"/>
      <c r="B984" s="26"/>
      <c r="C984" s="26"/>
    </row>
    <row r="985" spans="1:3" ht="12.75">
      <c r="A985" s="12"/>
      <c r="B985" s="26"/>
      <c r="C985" s="26"/>
    </row>
    <row r="986" spans="1:3" ht="12.75">
      <c r="A986" s="12"/>
      <c r="B986" s="26"/>
      <c r="C986" s="26"/>
    </row>
    <row r="987" spans="1:3" ht="12.75">
      <c r="A987" s="12"/>
      <c r="B987" s="26"/>
      <c r="C987" s="26"/>
    </row>
    <row r="988" spans="1:3" ht="12.75">
      <c r="A988" s="12"/>
      <c r="B988" s="26"/>
      <c r="C988" s="26"/>
    </row>
    <row r="989" spans="1:3" ht="12.75">
      <c r="A989" s="12"/>
      <c r="B989" s="26"/>
      <c r="C989" s="26"/>
    </row>
    <row r="990" spans="1:3" ht="12.75">
      <c r="A990" s="12"/>
      <c r="B990" s="26"/>
      <c r="C990" s="26"/>
    </row>
    <row r="991" spans="1:3" ht="12.75">
      <c r="A991" s="12"/>
      <c r="B991" s="26"/>
      <c r="C991" s="26"/>
    </row>
    <row r="992" spans="1:3" ht="12.75">
      <c r="A992" s="12"/>
      <c r="B992" s="26"/>
      <c r="C992" s="26"/>
    </row>
    <row r="993" spans="1:3" ht="12.75">
      <c r="A993" s="12"/>
      <c r="B993" s="26"/>
      <c r="C993" s="26"/>
    </row>
    <row r="994" spans="1:3" ht="12.75">
      <c r="A994" s="12"/>
      <c r="B994" s="26"/>
      <c r="C994" s="26"/>
    </row>
    <row r="995" spans="1:3" ht="12.75">
      <c r="A995" s="12"/>
      <c r="B995" s="26"/>
      <c r="C995" s="26"/>
    </row>
    <row r="996" spans="1:3" ht="12.75">
      <c r="A996" s="12"/>
      <c r="B996" s="26"/>
      <c r="C996" s="26"/>
    </row>
    <row r="997" spans="1:3" ht="12.75">
      <c r="A997" s="12"/>
      <c r="B997" s="26"/>
      <c r="C997" s="26"/>
    </row>
    <row r="998" spans="1:3" ht="12.75">
      <c r="A998" s="12"/>
      <c r="B998" s="26"/>
      <c r="C998" s="26"/>
    </row>
    <row r="999" spans="1:3" ht="12.75">
      <c r="A999" s="12"/>
      <c r="B999" s="26"/>
      <c r="C999" s="26"/>
    </row>
    <row r="1000" spans="1:3" ht="12.75">
      <c r="A1000" s="12"/>
      <c r="B1000" s="26"/>
      <c r="C1000" s="26"/>
    </row>
    <row r="1001" spans="1:3" ht="12.75">
      <c r="A1001" s="12"/>
      <c r="B1001" s="26"/>
      <c r="C1001" s="26"/>
    </row>
    <row r="1002" spans="1:3" ht="12.75">
      <c r="A1002" s="12"/>
      <c r="B1002" s="26"/>
      <c r="C1002" s="26"/>
    </row>
    <row r="1003" spans="1:3" ht="12.75">
      <c r="A1003" s="12"/>
      <c r="B1003" s="26"/>
      <c r="C1003" s="26"/>
    </row>
    <row r="1004" spans="1:3" ht="12.75">
      <c r="A1004" s="12"/>
      <c r="B1004" s="26"/>
      <c r="C1004" s="26"/>
    </row>
    <row r="1005" spans="1:3" ht="12.75">
      <c r="A1005" s="12"/>
      <c r="B1005" s="26"/>
      <c r="C1005" s="26"/>
    </row>
    <row r="1006" spans="1:3" ht="12.75">
      <c r="A1006" s="12"/>
      <c r="B1006" s="26"/>
      <c r="C1006" s="26"/>
    </row>
    <row r="1007" spans="1:3" ht="12.75">
      <c r="A1007" s="12"/>
      <c r="B1007" s="26"/>
      <c r="C1007" s="26"/>
    </row>
    <row r="1008" spans="1:3" ht="12.75">
      <c r="A1008" s="12"/>
      <c r="B1008" s="26"/>
      <c r="C1008" s="26"/>
    </row>
    <row r="1009" spans="1:3" ht="12.75">
      <c r="A1009" s="12"/>
      <c r="B1009" s="26"/>
      <c r="C1009" s="26"/>
    </row>
    <row r="1010" spans="1:3" ht="12.75">
      <c r="A1010" s="12"/>
      <c r="B1010" s="26"/>
      <c r="C1010" s="26"/>
    </row>
    <row r="1011" spans="1:3" ht="12.75">
      <c r="A1011" s="12"/>
      <c r="B1011" s="26"/>
      <c r="C1011" s="26"/>
    </row>
    <row r="1012" spans="1:3" ht="12.75">
      <c r="A1012" s="12"/>
      <c r="B1012" s="26"/>
      <c r="C1012" s="26"/>
    </row>
    <row r="1013" spans="1:3" ht="12.75">
      <c r="A1013" s="12"/>
      <c r="B1013" s="26"/>
      <c r="C1013" s="26"/>
    </row>
    <row r="1014" spans="1:3" ht="12.75">
      <c r="A1014" s="12"/>
      <c r="B1014" s="26"/>
      <c r="C1014" s="26"/>
    </row>
    <row r="1015" spans="1:3" ht="12.75">
      <c r="A1015" s="12"/>
      <c r="B1015" s="26"/>
      <c r="C1015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4"/>
  <sheetViews>
    <sheetView workbookViewId="0"/>
  </sheetViews>
  <sheetFormatPr baseColWidth="10" defaultColWidth="14.42578125" defaultRowHeight="15.75" customHeight="1"/>
  <cols>
    <col min="1" max="1" width="45.140625" customWidth="1"/>
    <col min="2" max="2" width="15.28515625" customWidth="1"/>
    <col min="5" max="5" width="19.28515625" customWidth="1"/>
    <col min="6" max="6" width="16.85546875" customWidth="1"/>
    <col min="7" max="8" width="17.28515625" customWidth="1"/>
    <col min="9" max="9" width="21.140625" customWidth="1"/>
    <col min="10" max="10" width="21.7109375" customWidth="1"/>
    <col min="13" max="13" width="15.7109375" customWidth="1"/>
  </cols>
  <sheetData>
    <row r="1" spans="1:13" ht="15.75" customHeight="1">
      <c r="A1" s="1" t="s">
        <v>0</v>
      </c>
      <c r="B1" s="44" t="s">
        <v>1</v>
      </c>
      <c r="C1" s="44" t="s">
        <v>12</v>
      </c>
      <c r="D1" s="32" t="s">
        <v>92</v>
      </c>
      <c r="E1" s="32" t="s">
        <v>77</v>
      </c>
      <c r="F1" s="32" t="s">
        <v>78</v>
      </c>
      <c r="G1" s="32" t="s">
        <v>79</v>
      </c>
      <c r="H1" s="15" t="s">
        <v>80</v>
      </c>
      <c r="I1" s="32" t="s">
        <v>81</v>
      </c>
      <c r="J1" s="15" t="s">
        <v>82</v>
      </c>
      <c r="K1" s="32" t="s">
        <v>83</v>
      </c>
      <c r="L1" s="15" t="s">
        <v>84</v>
      </c>
      <c r="M1" s="15" t="s">
        <v>85</v>
      </c>
    </row>
    <row r="2" spans="1:13" ht="15.75" customHeight="1">
      <c r="A2" s="6" t="s">
        <v>19</v>
      </c>
      <c r="B2" s="16">
        <v>1820</v>
      </c>
      <c r="C2" s="16">
        <v>1820</v>
      </c>
      <c r="D2" s="34">
        <f t="shared" ref="D2:D18" si="0">(C2/B2)</f>
        <v>1</v>
      </c>
      <c r="E2" s="16">
        <v>1625</v>
      </c>
      <c r="F2" s="16">
        <v>1625</v>
      </c>
      <c r="G2" s="16">
        <v>3444</v>
      </c>
      <c r="H2" s="16">
        <v>3444</v>
      </c>
      <c r="I2" s="23">
        <v>42413</v>
      </c>
      <c r="J2" s="21">
        <v>44481</v>
      </c>
      <c r="K2" s="36">
        <f t="shared" ref="K2:K17" si="1">DATEDIF(I2,J2,"d")</f>
        <v>2068</v>
      </c>
      <c r="L2" s="36">
        <f t="shared" ref="L2:L17" si="2">DATEDIF(I2,J2,"M")</f>
        <v>67</v>
      </c>
      <c r="M2" s="36">
        <f t="shared" ref="M2:M17" si="3">DATEDIF(I2,J2,"Y")</f>
        <v>5</v>
      </c>
    </row>
    <row r="3" spans="1:13" ht="15.75" customHeight="1">
      <c r="A3" s="40" t="s">
        <v>20</v>
      </c>
      <c r="B3" s="41">
        <v>42</v>
      </c>
      <c r="C3" s="16">
        <v>42</v>
      </c>
      <c r="D3" s="34">
        <f t="shared" si="0"/>
        <v>1</v>
      </c>
      <c r="E3" s="16">
        <v>1511</v>
      </c>
      <c r="F3" s="16">
        <v>1511</v>
      </c>
      <c r="G3" s="16">
        <v>1552</v>
      </c>
      <c r="H3" s="16">
        <v>1552</v>
      </c>
      <c r="I3" s="23">
        <v>42406</v>
      </c>
      <c r="J3" s="23">
        <v>42409</v>
      </c>
      <c r="K3" s="36">
        <f t="shared" si="1"/>
        <v>3</v>
      </c>
      <c r="L3" s="36">
        <f t="shared" si="2"/>
        <v>0</v>
      </c>
      <c r="M3" s="36">
        <f t="shared" si="3"/>
        <v>0</v>
      </c>
    </row>
    <row r="4" spans="1:13" ht="15.75" customHeight="1">
      <c r="A4" s="6" t="s">
        <v>21</v>
      </c>
      <c r="B4" s="16">
        <v>1892</v>
      </c>
      <c r="C4" s="16">
        <v>1892</v>
      </c>
      <c r="D4" s="34">
        <f t="shared" si="0"/>
        <v>1</v>
      </c>
      <c r="E4" s="16">
        <v>1553</v>
      </c>
      <c r="F4" s="16">
        <v>1553</v>
      </c>
      <c r="G4" s="16">
        <v>3444</v>
      </c>
      <c r="H4" s="16">
        <v>3444</v>
      </c>
      <c r="I4" s="23">
        <v>42409</v>
      </c>
      <c r="J4" s="21">
        <v>44481</v>
      </c>
      <c r="K4" s="36">
        <f t="shared" si="1"/>
        <v>2072</v>
      </c>
      <c r="L4" s="36">
        <f t="shared" si="2"/>
        <v>68</v>
      </c>
      <c r="M4" s="36">
        <f t="shared" si="3"/>
        <v>5</v>
      </c>
    </row>
    <row r="5" spans="1:13" ht="15.75" customHeight="1">
      <c r="A5" s="6" t="s">
        <v>22</v>
      </c>
      <c r="B5" s="16">
        <v>1892</v>
      </c>
      <c r="C5" s="16">
        <v>1892</v>
      </c>
      <c r="D5" s="34">
        <f t="shared" si="0"/>
        <v>1</v>
      </c>
      <c r="E5" s="16">
        <v>1553</v>
      </c>
      <c r="F5" s="16">
        <v>1553</v>
      </c>
      <c r="G5" s="16">
        <v>3444</v>
      </c>
      <c r="H5" s="16">
        <v>3444</v>
      </c>
      <c r="I5" s="23">
        <v>42409</v>
      </c>
      <c r="J5" s="21">
        <v>44481</v>
      </c>
      <c r="K5" s="36">
        <f t="shared" si="1"/>
        <v>2072</v>
      </c>
      <c r="L5" s="36">
        <f t="shared" si="2"/>
        <v>68</v>
      </c>
      <c r="M5" s="36">
        <f t="shared" si="3"/>
        <v>5</v>
      </c>
    </row>
    <row r="6" spans="1:13" ht="15.75" customHeight="1">
      <c r="A6" s="6" t="s">
        <v>23</v>
      </c>
      <c r="B6" s="16">
        <v>2478</v>
      </c>
      <c r="C6" s="16">
        <v>2478</v>
      </c>
      <c r="D6" s="34">
        <f t="shared" si="0"/>
        <v>1</v>
      </c>
      <c r="E6" s="16">
        <v>967</v>
      </c>
      <c r="F6" s="16">
        <v>967</v>
      </c>
      <c r="G6" s="16">
        <v>3444</v>
      </c>
      <c r="H6" s="16">
        <v>3444</v>
      </c>
      <c r="I6" s="23">
        <v>42374</v>
      </c>
      <c r="J6" s="21">
        <v>44481</v>
      </c>
      <c r="K6" s="36">
        <f t="shared" si="1"/>
        <v>2107</v>
      </c>
      <c r="L6" s="36">
        <f t="shared" si="2"/>
        <v>69</v>
      </c>
      <c r="M6" s="36">
        <f t="shared" si="3"/>
        <v>5</v>
      </c>
    </row>
    <row r="7" spans="1:13" ht="15.75" customHeight="1">
      <c r="A7" s="6" t="s">
        <v>24</v>
      </c>
      <c r="B7" s="16">
        <v>3444</v>
      </c>
      <c r="C7" s="16">
        <v>3444</v>
      </c>
      <c r="D7" s="34">
        <f t="shared" si="0"/>
        <v>1</v>
      </c>
      <c r="E7" s="16">
        <v>1</v>
      </c>
      <c r="F7" s="16">
        <v>1</v>
      </c>
      <c r="G7" s="16">
        <v>3444</v>
      </c>
      <c r="H7" s="16">
        <v>3444</v>
      </c>
      <c r="I7" s="21">
        <v>42301</v>
      </c>
      <c r="J7" s="21">
        <v>44481</v>
      </c>
      <c r="K7" s="36">
        <f t="shared" si="1"/>
        <v>2180</v>
      </c>
      <c r="L7" s="36">
        <f t="shared" si="2"/>
        <v>71</v>
      </c>
      <c r="M7" s="36">
        <f t="shared" si="3"/>
        <v>5</v>
      </c>
    </row>
    <row r="8" spans="1:13" ht="15.75" customHeight="1">
      <c r="A8" s="6" t="s">
        <v>25</v>
      </c>
      <c r="B8" s="16">
        <v>2519</v>
      </c>
      <c r="C8" s="16">
        <v>2519</v>
      </c>
      <c r="D8" s="34">
        <f t="shared" si="0"/>
        <v>1</v>
      </c>
      <c r="E8" s="16">
        <v>926</v>
      </c>
      <c r="F8" s="16">
        <v>926</v>
      </c>
      <c r="G8" s="16">
        <v>3444</v>
      </c>
      <c r="H8" s="16">
        <v>3444</v>
      </c>
      <c r="I8" s="21">
        <v>42368</v>
      </c>
      <c r="J8" s="21">
        <v>44481</v>
      </c>
      <c r="K8" s="36">
        <f t="shared" si="1"/>
        <v>2113</v>
      </c>
      <c r="L8" s="36">
        <f t="shared" si="2"/>
        <v>69</v>
      </c>
      <c r="M8" s="36">
        <f t="shared" si="3"/>
        <v>5</v>
      </c>
    </row>
    <row r="9" spans="1:13" ht="15.75" customHeight="1">
      <c r="A9" s="6" t="s">
        <v>26</v>
      </c>
      <c r="B9" s="16">
        <v>3147</v>
      </c>
      <c r="C9" s="16">
        <v>3147</v>
      </c>
      <c r="D9" s="34">
        <f t="shared" si="0"/>
        <v>1</v>
      </c>
      <c r="E9" s="16">
        <v>298</v>
      </c>
      <c r="F9" s="16">
        <v>298</v>
      </c>
      <c r="G9" s="16">
        <v>3444</v>
      </c>
      <c r="H9" s="16">
        <v>3444</v>
      </c>
      <c r="I9" s="23">
        <v>42312</v>
      </c>
      <c r="J9" s="21">
        <v>44481</v>
      </c>
      <c r="K9" s="36">
        <f t="shared" si="1"/>
        <v>2169</v>
      </c>
      <c r="L9" s="36">
        <f t="shared" si="2"/>
        <v>71</v>
      </c>
      <c r="M9" s="36">
        <f t="shared" si="3"/>
        <v>5</v>
      </c>
    </row>
    <row r="10" spans="1:13" ht="15.75" customHeight="1">
      <c r="A10" s="6" t="s">
        <v>33</v>
      </c>
      <c r="B10" s="16">
        <v>3203</v>
      </c>
      <c r="C10" s="16">
        <v>3203</v>
      </c>
      <c r="D10" s="34">
        <f t="shared" si="0"/>
        <v>1</v>
      </c>
      <c r="E10" s="16">
        <v>242</v>
      </c>
      <c r="F10" s="16">
        <v>242</v>
      </c>
      <c r="G10" s="16">
        <v>3444</v>
      </c>
      <c r="H10" s="16">
        <v>3444</v>
      </c>
      <c r="I10" s="23">
        <v>42310</v>
      </c>
      <c r="J10" s="21">
        <v>44481</v>
      </c>
      <c r="K10" s="36">
        <f t="shared" si="1"/>
        <v>2171</v>
      </c>
      <c r="L10" s="36">
        <f t="shared" si="2"/>
        <v>71</v>
      </c>
      <c r="M10" s="36">
        <f t="shared" si="3"/>
        <v>5</v>
      </c>
    </row>
    <row r="11" spans="1:13" ht="15.75" customHeight="1">
      <c r="A11" s="40" t="s">
        <v>34</v>
      </c>
      <c r="B11" s="41">
        <v>83</v>
      </c>
      <c r="C11" s="41">
        <v>83</v>
      </c>
      <c r="D11" s="34">
        <f t="shared" si="0"/>
        <v>1</v>
      </c>
      <c r="E11" s="16">
        <v>1</v>
      </c>
      <c r="F11" s="16">
        <v>1</v>
      </c>
      <c r="G11" s="16">
        <v>83</v>
      </c>
      <c r="H11" s="16">
        <v>83</v>
      </c>
      <c r="I11" s="21">
        <v>42301</v>
      </c>
      <c r="J11" s="21">
        <v>42306</v>
      </c>
      <c r="K11" s="36">
        <f t="shared" si="1"/>
        <v>5</v>
      </c>
      <c r="L11" s="36">
        <f t="shared" si="2"/>
        <v>0</v>
      </c>
      <c r="M11" s="36">
        <f t="shared" si="3"/>
        <v>0</v>
      </c>
    </row>
    <row r="12" spans="1:13" ht="15.75" customHeight="1">
      <c r="A12" s="40" t="s">
        <v>43</v>
      </c>
      <c r="B12" s="41">
        <v>3</v>
      </c>
      <c r="C12" s="41">
        <v>3</v>
      </c>
      <c r="D12" s="34">
        <f t="shared" si="0"/>
        <v>1</v>
      </c>
      <c r="E12" s="16">
        <v>1507</v>
      </c>
      <c r="F12" s="16">
        <v>1507</v>
      </c>
      <c r="G12" s="16">
        <v>1509</v>
      </c>
      <c r="H12" s="16">
        <v>1509</v>
      </c>
      <c r="I12" s="23">
        <v>42406</v>
      </c>
      <c r="J12" s="23">
        <v>42406</v>
      </c>
      <c r="K12" s="36">
        <f t="shared" si="1"/>
        <v>0</v>
      </c>
      <c r="L12" s="36">
        <f t="shared" si="2"/>
        <v>0</v>
      </c>
      <c r="M12" s="36">
        <f t="shared" si="3"/>
        <v>0</v>
      </c>
    </row>
    <row r="13" spans="1:13" ht="15.75" customHeight="1">
      <c r="A13" s="6" t="s">
        <v>44</v>
      </c>
      <c r="B13" s="16">
        <v>3147</v>
      </c>
      <c r="C13" s="16">
        <v>3147</v>
      </c>
      <c r="D13" s="34">
        <f t="shared" si="0"/>
        <v>1</v>
      </c>
      <c r="E13" s="16">
        <v>298</v>
      </c>
      <c r="F13" s="16">
        <v>298</v>
      </c>
      <c r="G13" s="16">
        <v>3444</v>
      </c>
      <c r="H13" s="16">
        <v>3444</v>
      </c>
      <c r="I13" s="23">
        <v>42312</v>
      </c>
      <c r="J13" s="21">
        <v>44481</v>
      </c>
      <c r="K13" s="36">
        <f t="shared" si="1"/>
        <v>2169</v>
      </c>
      <c r="L13" s="36">
        <f t="shared" si="2"/>
        <v>71</v>
      </c>
      <c r="M13" s="36">
        <f t="shared" si="3"/>
        <v>5</v>
      </c>
    </row>
    <row r="14" spans="1:13" ht="15.75" customHeight="1">
      <c r="A14" s="6" t="s">
        <v>57</v>
      </c>
      <c r="B14" s="16">
        <v>1123</v>
      </c>
      <c r="C14" s="16">
        <v>1123</v>
      </c>
      <c r="D14" s="34">
        <f t="shared" si="0"/>
        <v>1</v>
      </c>
      <c r="E14" s="16">
        <v>2322</v>
      </c>
      <c r="F14" s="16">
        <v>2322</v>
      </c>
      <c r="G14" s="16">
        <v>3444</v>
      </c>
      <c r="H14" s="16">
        <v>3444</v>
      </c>
      <c r="I14" s="23">
        <v>42639</v>
      </c>
      <c r="J14" s="21">
        <v>44481</v>
      </c>
      <c r="K14" s="36">
        <f t="shared" si="1"/>
        <v>1842</v>
      </c>
      <c r="L14" s="36">
        <f t="shared" si="2"/>
        <v>60</v>
      </c>
      <c r="M14" s="36">
        <f t="shared" si="3"/>
        <v>5</v>
      </c>
    </row>
    <row r="15" spans="1:13" ht="15.75" customHeight="1">
      <c r="A15" s="40" t="s">
        <v>59</v>
      </c>
      <c r="B15" s="41">
        <v>1</v>
      </c>
      <c r="C15" s="16">
        <v>1</v>
      </c>
      <c r="D15" s="34">
        <f t="shared" si="0"/>
        <v>1</v>
      </c>
      <c r="E15" s="16">
        <v>2215</v>
      </c>
      <c r="F15" s="16">
        <v>2215</v>
      </c>
      <c r="G15" s="16">
        <v>2215</v>
      </c>
      <c r="H15" s="16">
        <v>2215</v>
      </c>
      <c r="I15" s="23">
        <v>42573</v>
      </c>
      <c r="J15" s="23">
        <v>42573</v>
      </c>
      <c r="K15" s="36">
        <f t="shared" si="1"/>
        <v>0</v>
      </c>
      <c r="L15" s="36">
        <f t="shared" si="2"/>
        <v>0</v>
      </c>
      <c r="M15" s="36">
        <f t="shared" si="3"/>
        <v>0</v>
      </c>
    </row>
    <row r="16" spans="1:13" ht="15.75" customHeight="1">
      <c r="A16" s="6" t="s">
        <v>60</v>
      </c>
      <c r="B16" s="16">
        <v>1565</v>
      </c>
      <c r="C16" s="16">
        <v>1565</v>
      </c>
      <c r="D16" s="34">
        <f t="shared" si="0"/>
        <v>1</v>
      </c>
      <c r="E16" s="16">
        <v>1880</v>
      </c>
      <c r="F16" s="16">
        <v>1880</v>
      </c>
      <c r="G16" s="16">
        <v>3444</v>
      </c>
      <c r="H16" s="16">
        <v>3444</v>
      </c>
      <c r="I16" s="23">
        <v>42440</v>
      </c>
      <c r="J16" s="21">
        <v>44481</v>
      </c>
      <c r="K16" s="36">
        <f t="shared" si="1"/>
        <v>2041</v>
      </c>
      <c r="L16" s="36">
        <f t="shared" si="2"/>
        <v>67</v>
      </c>
      <c r="M16" s="36">
        <f t="shared" si="3"/>
        <v>5</v>
      </c>
    </row>
    <row r="17" spans="1:13" ht="15.75" customHeight="1">
      <c r="A17" s="6" t="s">
        <v>66</v>
      </c>
      <c r="B17" s="16">
        <v>1796</v>
      </c>
      <c r="C17" s="16">
        <v>1796</v>
      </c>
      <c r="D17" s="34">
        <f t="shared" si="0"/>
        <v>1</v>
      </c>
      <c r="E17" s="16">
        <v>84</v>
      </c>
      <c r="F17" s="16">
        <v>84</v>
      </c>
      <c r="G17" s="16">
        <v>1879</v>
      </c>
      <c r="H17" s="16">
        <v>1879</v>
      </c>
      <c r="I17" s="21">
        <v>42306</v>
      </c>
      <c r="J17" s="23">
        <v>42440</v>
      </c>
      <c r="K17" s="36">
        <f t="shared" si="1"/>
        <v>134</v>
      </c>
      <c r="L17" s="36">
        <f t="shared" si="2"/>
        <v>4</v>
      </c>
      <c r="M17" s="36">
        <f t="shared" si="3"/>
        <v>0</v>
      </c>
    </row>
    <row r="18" spans="1:13" ht="15.75" customHeight="1">
      <c r="A18" s="9" t="s">
        <v>75</v>
      </c>
      <c r="B18" s="24">
        <f t="shared" ref="B18:C18" si="4">SUM(B2:B17)</f>
        <v>28155</v>
      </c>
      <c r="C18" s="24">
        <f t="shared" si="4"/>
        <v>28155</v>
      </c>
      <c r="D18" s="34">
        <f t="shared" si="0"/>
        <v>1</v>
      </c>
      <c r="E18" s="16"/>
      <c r="F18" s="16"/>
      <c r="G18" s="16"/>
      <c r="H18" s="16"/>
      <c r="I18" s="16"/>
      <c r="J18" s="39" t="s">
        <v>86</v>
      </c>
      <c r="K18" s="42">
        <f t="shared" ref="K18:M18" si="5">MEDIAN(K2:K17)</f>
        <v>2070</v>
      </c>
      <c r="L18" s="42">
        <f t="shared" si="5"/>
        <v>67.5</v>
      </c>
      <c r="M18" s="42">
        <f t="shared" si="5"/>
        <v>5</v>
      </c>
    </row>
    <row r="19" spans="1:13" ht="15.75" customHeight="1">
      <c r="A19" s="12"/>
      <c r="B19" s="26"/>
      <c r="C19" s="2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ht="15.75" customHeight="1">
      <c r="A20" s="12"/>
      <c r="B20" s="26"/>
      <c r="C20" s="2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ht="15.75" customHeight="1">
      <c r="A21" s="12"/>
      <c r="B21" s="26"/>
      <c r="C21" s="2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ht="15.75" customHeight="1">
      <c r="A22" s="12"/>
      <c r="B22" s="26"/>
      <c r="C22" s="2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5">
      <c r="A23" s="12"/>
      <c r="B23" s="26"/>
      <c r="C23" s="2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15">
      <c r="A24" s="12"/>
      <c r="B24" s="26"/>
      <c r="C24" s="2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ht="15">
      <c r="A25" s="12"/>
      <c r="B25" s="26"/>
      <c r="C25" s="2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ht="15">
      <c r="A26" s="12"/>
      <c r="B26" s="26"/>
      <c r="C26" s="2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15">
      <c r="A27" s="12"/>
      <c r="B27" s="26"/>
      <c r="C27" s="2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5">
      <c r="A28" s="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ht="15">
      <c r="A29" s="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ht="15">
      <c r="A30" s="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ht="15">
      <c r="A31" s="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ht="15">
      <c r="A32" s="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5">
      <c r="A33" s="12"/>
      <c r="B33" s="26"/>
      <c r="C33" s="2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5">
      <c r="A34" s="12"/>
      <c r="B34" s="26"/>
      <c r="C34" s="2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5">
      <c r="A35" s="12"/>
      <c r="B35" s="26"/>
      <c r="C35" s="2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5">
      <c r="A36" s="12"/>
      <c r="B36" s="26"/>
      <c r="C36" s="2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5">
      <c r="A37" s="12"/>
      <c r="B37" s="26"/>
      <c r="C37" s="2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5">
      <c r="A38" s="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5">
      <c r="A39" s="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5">
      <c r="A40" s="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3" ht="15">
      <c r="A41" s="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5">
      <c r="A42" s="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5">
      <c r="A43" s="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5">
      <c r="A44" s="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5">
      <c r="A45" s="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5">
      <c r="A46" s="12"/>
      <c r="B46" s="26"/>
      <c r="C46" s="2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5">
      <c r="A47" s="12"/>
      <c r="B47" s="26"/>
      <c r="C47" s="26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5">
      <c r="A48" s="12"/>
      <c r="B48" s="26"/>
      <c r="C48" s="2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5">
      <c r="A49" s="12"/>
      <c r="B49" s="26"/>
      <c r="C49" s="26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5">
      <c r="A50" s="12"/>
      <c r="B50" s="26"/>
      <c r="C50" s="2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5">
      <c r="A51" s="12"/>
      <c r="B51" s="26"/>
      <c r="C51" s="2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5">
      <c r="A52" s="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5">
      <c r="A53" s="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5">
      <c r="A54" s="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5">
      <c r="A55" s="12"/>
      <c r="B55" s="26"/>
      <c r="C55" s="2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5">
      <c r="A56" s="12"/>
      <c r="B56" s="26"/>
      <c r="C56" s="2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5">
      <c r="A57" s="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5">
      <c r="A58" s="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5">
      <c r="A59" s="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5">
      <c r="A60" s="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5">
      <c r="A61" s="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5">
      <c r="A62" s="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5">
      <c r="A63" s="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13" ht="15">
      <c r="A64" s="12"/>
      <c r="B64" s="26"/>
      <c r="C64" s="26"/>
      <c r="D64" s="24"/>
      <c r="E64" s="24"/>
      <c r="F64" s="24"/>
      <c r="G64" s="24"/>
      <c r="H64" s="24"/>
      <c r="I64" s="24"/>
      <c r="J64" s="24"/>
      <c r="K64" s="24"/>
      <c r="L64" s="24"/>
      <c r="M64" s="24"/>
    </row>
    <row r="65" spans="1:3" ht="12.75">
      <c r="A65" s="12"/>
      <c r="B65" s="26"/>
      <c r="C65" s="26"/>
    </row>
    <row r="66" spans="1:3" ht="12.75">
      <c r="A66" s="12"/>
      <c r="B66" s="26"/>
      <c r="C66" s="26"/>
    </row>
    <row r="67" spans="1:3" ht="12.75">
      <c r="A67" s="12"/>
      <c r="B67" s="26"/>
      <c r="C67" s="26"/>
    </row>
    <row r="68" spans="1:3" ht="12.75">
      <c r="A68" s="12"/>
      <c r="B68" s="26"/>
      <c r="C68" s="26"/>
    </row>
    <row r="69" spans="1:3" ht="12.75">
      <c r="A69" s="12"/>
      <c r="B69" s="26"/>
      <c r="C69" s="26"/>
    </row>
    <row r="70" spans="1:3" ht="12.75">
      <c r="A70" s="12"/>
      <c r="B70" s="26"/>
      <c r="C70" s="26"/>
    </row>
    <row r="71" spans="1:3" ht="12.75">
      <c r="A71" s="12"/>
      <c r="B71" s="26"/>
      <c r="C71" s="26"/>
    </row>
    <row r="72" spans="1:3" ht="12.75">
      <c r="A72" s="12"/>
      <c r="B72" s="26"/>
      <c r="C72" s="26"/>
    </row>
    <row r="73" spans="1:3" ht="12.75">
      <c r="A73" s="12"/>
      <c r="B73" s="26"/>
      <c r="C73" s="26"/>
    </row>
    <row r="74" spans="1:3" ht="12.75">
      <c r="A74" s="12"/>
      <c r="B74" s="26"/>
      <c r="C74" s="26"/>
    </row>
    <row r="75" spans="1:3" ht="12.75">
      <c r="A75" s="12"/>
      <c r="B75" s="26"/>
      <c r="C75" s="26"/>
    </row>
    <row r="76" spans="1:3" ht="12.75">
      <c r="A76" s="12"/>
      <c r="B76" s="26"/>
      <c r="C76" s="26"/>
    </row>
    <row r="77" spans="1:3" ht="12.75">
      <c r="A77" s="12"/>
      <c r="B77" s="26"/>
      <c r="C77" s="26"/>
    </row>
    <row r="78" spans="1:3" ht="12.75">
      <c r="A78" s="12"/>
      <c r="B78" s="26"/>
      <c r="C78" s="26"/>
    </row>
    <row r="79" spans="1:3" ht="12.75">
      <c r="A79" s="12"/>
      <c r="B79" s="26"/>
      <c r="C79" s="26"/>
    </row>
    <row r="80" spans="1:3" ht="12.75">
      <c r="A80" s="12"/>
      <c r="B80" s="26"/>
      <c r="C80" s="26"/>
    </row>
    <row r="81" spans="1:3" ht="12.75">
      <c r="A81" s="12"/>
      <c r="B81" s="26"/>
      <c r="C81" s="26"/>
    </row>
    <row r="82" spans="1:3" ht="12.75">
      <c r="A82" s="12"/>
      <c r="B82" s="26"/>
      <c r="C82" s="26"/>
    </row>
    <row r="83" spans="1:3" ht="12.75">
      <c r="A83" s="12"/>
      <c r="B83" s="26"/>
      <c r="C83" s="26"/>
    </row>
    <row r="84" spans="1:3" ht="12.75">
      <c r="A84" s="12"/>
      <c r="B84" s="26"/>
      <c r="C84" s="26"/>
    </row>
    <row r="85" spans="1:3" ht="12.75">
      <c r="A85" s="12"/>
      <c r="B85" s="26"/>
      <c r="C85" s="26"/>
    </row>
    <row r="86" spans="1:3" ht="12.75">
      <c r="A86" s="12"/>
      <c r="B86" s="26"/>
      <c r="C86" s="26"/>
    </row>
    <row r="87" spans="1:3" ht="12.75">
      <c r="A87" s="12"/>
      <c r="B87" s="26"/>
      <c r="C87" s="26"/>
    </row>
    <row r="88" spans="1:3" ht="12.75">
      <c r="A88" s="12"/>
      <c r="B88" s="26"/>
      <c r="C88" s="26"/>
    </row>
    <row r="89" spans="1:3" ht="12.75">
      <c r="A89" s="12"/>
      <c r="B89" s="26"/>
      <c r="C89" s="26"/>
    </row>
    <row r="90" spans="1:3" ht="12.75">
      <c r="A90" s="12"/>
      <c r="B90" s="26"/>
      <c r="C90" s="26"/>
    </row>
    <row r="91" spans="1:3" ht="12.75">
      <c r="A91" s="12"/>
      <c r="B91" s="26"/>
      <c r="C91" s="26"/>
    </row>
    <row r="92" spans="1:3" ht="12.75">
      <c r="A92" s="12"/>
      <c r="B92" s="26"/>
      <c r="C92" s="26"/>
    </row>
    <row r="93" spans="1:3" ht="12.75">
      <c r="A93" s="12"/>
      <c r="B93" s="26"/>
      <c r="C93" s="26"/>
    </row>
    <row r="94" spans="1:3" ht="12.75">
      <c r="A94" s="12"/>
      <c r="B94" s="26"/>
      <c r="C94" s="26"/>
    </row>
    <row r="95" spans="1:3" ht="12.75">
      <c r="A95" s="12"/>
      <c r="B95" s="26"/>
      <c r="C95" s="26"/>
    </row>
    <row r="96" spans="1:3" ht="12.75">
      <c r="A96" s="12"/>
      <c r="B96" s="26"/>
      <c r="C96" s="26"/>
    </row>
    <row r="97" spans="1:3" ht="12.75">
      <c r="A97" s="12"/>
      <c r="B97" s="26"/>
      <c r="C97" s="26"/>
    </row>
    <row r="98" spans="1:3" ht="12.75">
      <c r="A98" s="12"/>
      <c r="B98" s="26"/>
      <c r="C98" s="26"/>
    </row>
    <row r="99" spans="1:3" ht="12.75">
      <c r="A99" s="12"/>
      <c r="B99" s="26"/>
      <c r="C99" s="26"/>
    </row>
    <row r="100" spans="1:3" ht="12.75">
      <c r="A100" s="12"/>
      <c r="B100" s="26"/>
      <c r="C100" s="26"/>
    </row>
    <row r="101" spans="1:3" ht="12.75">
      <c r="A101" s="12"/>
      <c r="B101" s="26"/>
      <c r="C101" s="26"/>
    </row>
    <row r="102" spans="1:3" ht="12.75">
      <c r="A102" s="12"/>
      <c r="B102" s="26"/>
      <c r="C102" s="26"/>
    </row>
    <row r="103" spans="1:3" ht="12.75">
      <c r="A103" s="12"/>
      <c r="B103" s="26"/>
      <c r="C103" s="26"/>
    </row>
    <row r="104" spans="1:3" ht="12.75">
      <c r="A104" s="12"/>
      <c r="B104" s="26"/>
      <c r="C104" s="26"/>
    </row>
    <row r="105" spans="1:3" ht="12.75">
      <c r="A105" s="12"/>
      <c r="B105" s="26"/>
      <c r="C105" s="26"/>
    </row>
    <row r="106" spans="1:3" ht="12.75">
      <c r="A106" s="12"/>
      <c r="B106" s="26"/>
      <c r="C106" s="26"/>
    </row>
    <row r="107" spans="1:3" ht="12.75">
      <c r="A107" s="12"/>
      <c r="B107" s="26"/>
      <c r="C107" s="26"/>
    </row>
    <row r="108" spans="1:3" ht="12.75">
      <c r="A108" s="12"/>
      <c r="B108" s="26"/>
      <c r="C108" s="26"/>
    </row>
    <row r="109" spans="1:3" ht="12.75">
      <c r="A109" s="12"/>
      <c r="B109" s="26"/>
      <c r="C109" s="26"/>
    </row>
    <row r="110" spans="1:3" ht="12.75">
      <c r="A110" s="12"/>
      <c r="B110" s="26"/>
      <c r="C110" s="26"/>
    </row>
    <row r="111" spans="1:3" ht="12.75">
      <c r="A111" s="12"/>
      <c r="B111" s="26"/>
      <c r="C111" s="26"/>
    </row>
    <row r="112" spans="1:3" ht="12.75">
      <c r="A112" s="12"/>
      <c r="B112" s="26"/>
      <c r="C112" s="26"/>
    </row>
    <row r="113" spans="1:3" ht="12.75">
      <c r="A113" s="12"/>
      <c r="B113" s="26"/>
      <c r="C113" s="26"/>
    </row>
    <row r="114" spans="1:3" ht="12.75">
      <c r="A114" s="12"/>
      <c r="B114" s="26"/>
      <c r="C114" s="26"/>
    </row>
    <row r="115" spans="1:3" ht="12.75">
      <c r="A115" s="12"/>
      <c r="B115" s="26"/>
      <c r="C115" s="26"/>
    </row>
    <row r="116" spans="1:3" ht="12.75">
      <c r="A116" s="12"/>
      <c r="B116" s="26"/>
      <c r="C116" s="26"/>
    </row>
    <row r="117" spans="1:3" ht="12.75">
      <c r="A117" s="12"/>
      <c r="B117" s="26"/>
      <c r="C117" s="26"/>
    </row>
    <row r="118" spans="1:3" ht="12.75">
      <c r="A118" s="12"/>
      <c r="B118" s="26"/>
      <c r="C118" s="26"/>
    </row>
    <row r="119" spans="1:3" ht="12.75">
      <c r="A119" s="12"/>
      <c r="B119" s="26"/>
      <c r="C119" s="26"/>
    </row>
    <row r="120" spans="1:3" ht="12.75">
      <c r="A120" s="12"/>
      <c r="B120" s="26"/>
      <c r="C120" s="26"/>
    </row>
    <row r="121" spans="1:3" ht="12.75">
      <c r="A121" s="12"/>
      <c r="B121" s="26"/>
      <c r="C121" s="26"/>
    </row>
    <row r="122" spans="1:3" ht="12.75">
      <c r="A122" s="12"/>
      <c r="B122" s="26"/>
      <c r="C122" s="26"/>
    </row>
    <row r="123" spans="1:3" ht="12.75">
      <c r="A123" s="12"/>
      <c r="B123" s="26"/>
      <c r="C123" s="26"/>
    </row>
    <row r="124" spans="1:3" ht="12.75">
      <c r="A124" s="12"/>
      <c r="B124" s="26"/>
      <c r="C124" s="26"/>
    </row>
    <row r="125" spans="1:3" ht="12.75">
      <c r="A125" s="12"/>
      <c r="B125" s="26"/>
      <c r="C125" s="26"/>
    </row>
    <row r="126" spans="1:3" ht="12.75">
      <c r="A126" s="12"/>
      <c r="B126" s="26"/>
      <c r="C126" s="26"/>
    </row>
    <row r="127" spans="1:3" ht="12.75">
      <c r="A127" s="12"/>
      <c r="B127" s="26"/>
      <c r="C127" s="26"/>
    </row>
    <row r="128" spans="1:3" ht="12.75">
      <c r="A128" s="12"/>
      <c r="B128" s="26"/>
      <c r="C128" s="26"/>
    </row>
    <row r="129" spans="1:3" ht="12.75">
      <c r="A129" s="12"/>
      <c r="B129" s="26"/>
      <c r="C129" s="26"/>
    </row>
    <row r="130" spans="1:3" ht="12.75">
      <c r="A130" s="12"/>
      <c r="B130" s="26"/>
      <c r="C130" s="26"/>
    </row>
    <row r="131" spans="1:3" ht="12.75">
      <c r="A131" s="12"/>
      <c r="B131" s="26"/>
      <c r="C131" s="26"/>
    </row>
    <row r="132" spans="1:3" ht="12.75">
      <c r="A132" s="12"/>
      <c r="B132" s="26"/>
      <c r="C132" s="26"/>
    </row>
    <row r="133" spans="1:3" ht="12.75">
      <c r="A133" s="12"/>
      <c r="B133" s="26"/>
      <c r="C133" s="26"/>
    </row>
    <row r="134" spans="1:3" ht="12.75">
      <c r="A134" s="12"/>
      <c r="B134" s="26"/>
      <c r="C134" s="26"/>
    </row>
    <row r="135" spans="1:3" ht="12.75">
      <c r="A135" s="12"/>
      <c r="B135" s="26"/>
      <c r="C135" s="26"/>
    </row>
    <row r="136" spans="1:3" ht="12.75">
      <c r="A136" s="12"/>
      <c r="B136" s="26"/>
      <c r="C136" s="26"/>
    </row>
    <row r="137" spans="1:3" ht="12.75">
      <c r="A137" s="12"/>
      <c r="B137" s="26"/>
      <c r="C137" s="26"/>
    </row>
    <row r="138" spans="1:3" ht="12.75">
      <c r="A138" s="12"/>
      <c r="B138" s="26"/>
      <c r="C138" s="26"/>
    </row>
    <row r="139" spans="1:3" ht="12.75">
      <c r="A139" s="12"/>
      <c r="B139" s="26"/>
      <c r="C139" s="26"/>
    </row>
    <row r="140" spans="1:3" ht="12.75">
      <c r="A140" s="12"/>
      <c r="B140" s="26"/>
      <c r="C140" s="26"/>
    </row>
    <row r="141" spans="1:3" ht="12.75">
      <c r="A141" s="12"/>
      <c r="B141" s="26"/>
      <c r="C141" s="26"/>
    </row>
    <row r="142" spans="1:3" ht="12.75">
      <c r="A142" s="12"/>
      <c r="B142" s="26"/>
      <c r="C142" s="26"/>
    </row>
    <row r="143" spans="1:3" ht="12.75">
      <c r="A143" s="12"/>
      <c r="B143" s="26"/>
      <c r="C143" s="26"/>
    </row>
    <row r="144" spans="1:3" ht="12.75">
      <c r="A144" s="12"/>
      <c r="B144" s="26"/>
      <c r="C144" s="26"/>
    </row>
    <row r="145" spans="1:3" ht="12.75">
      <c r="A145" s="12"/>
      <c r="B145" s="26"/>
      <c r="C145" s="26"/>
    </row>
    <row r="146" spans="1:3" ht="12.75">
      <c r="A146" s="12"/>
      <c r="B146" s="26"/>
      <c r="C146" s="26"/>
    </row>
    <row r="147" spans="1:3" ht="12.75">
      <c r="A147" s="12"/>
      <c r="B147" s="26"/>
      <c r="C147" s="26"/>
    </row>
    <row r="148" spans="1:3" ht="12.75">
      <c r="A148" s="12"/>
      <c r="B148" s="26"/>
      <c r="C148" s="26"/>
    </row>
    <row r="149" spans="1:3" ht="12.75">
      <c r="A149" s="12"/>
      <c r="B149" s="26"/>
      <c r="C149" s="26"/>
    </row>
    <row r="150" spans="1:3" ht="12.75">
      <c r="A150" s="12"/>
      <c r="B150" s="26"/>
      <c r="C150" s="26"/>
    </row>
    <row r="151" spans="1:3" ht="12.75">
      <c r="A151" s="12"/>
      <c r="B151" s="26"/>
      <c r="C151" s="26"/>
    </row>
    <row r="152" spans="1:3" ht="12.75">
      <c r="A152" s="12"/>
      <c r="B152" s="26"/>
      <c r="C152" s="26"/>
    </row>
    <row r="153" spans="1:3" ht="12.75">
      <c r="A153" s="12"/>
      <c r="B153" s="26"/>
      <c r="C153" s="26"/>
    </row>
    <row r="154" spans="1:3" ht="12.75">
      <c r="A154" s="12"/>
      <c r="B154" s="26"/>
      <c r="C154" s="26"/>
    </row>
    <row r="155" spans="1:3" ht="12.75">
      <c r="A155" s="12"/>
      <c r="B155" s="26"/>
      <c r="C155" s="26"/>
    </row>
    <row r="156" spans="1:3" ht="12.75">
      <c r="A156" s="12"/>
      <c r="B156" s="26"/>
      <c r="C156" s="26"/>
    </row>
    <row r="157" spans="1:3" ht="12.75">
      <c r="A157" s="12"/>
      <c r="B157" s="26"/>
      <c r="C157" s="26"/>
    </row>
    <row r="158" spans="1:3" ht="12.75">
      <c r="A158" s="12"/>
      <c r="B158" s="26"/>
      <c r="C158" s="26"/>
    </row>
    <row r="159" spans="1:3" ht="12.75">
      <c r="A159" s="12"/>
      <c r="B159" s="26"/>
      <c r="C159" s="26"/>
    </row>
    <row r="160" spans="1:3" ht="12.75">
      <c r="A160" s="12"/>
      <c r="B160" s="26"/>
      <c r="C160" s="26"/>
    </row>
    <row r="161" spans="1:3" ht="12.75">
      <c r="A161" s="12"/>
      <c r="B161" s="26"/>
      <c r="C161" s="26"/>
    </row>
    <row r="162" spans="1:3" ht="12.75">
      <c r="A162" s="12"/>
      <c r="B162" s="26"/>
      <c r="C162" s="26"/>
    </row>
    <row r="163" spans="1:3" ht="12.75">
      <c r="A163" s="12"/>
      <c r="B163" s="26"/>
      <c r="C163" s="26"/>
    </row>
    <row r="164" spans="1:3" ht="12.75">
      <c r="A164" s="12"/>
      <c r="B164" s="26"/>
      <c r="C164" s="26"/>
    </row>
    <row r="165" spans="1:3" ht="12.75">
      <c r="A165" s="12"/>
      <c r="B165" s="26"/>
      <c r="C165" s="26"/>
    </row>
    <row r="166" spans="1:3" ht="12.75">
      <c r="A166" s="12"/>
      <c r="B166" s="26"/>
      <c r="C166" s="26"/>
    </row>
    <row r="167" spans="1:3" ht="12.75">
      <c r="A167" s="12"/>
      <c r="B167" s="26"/>
      <c r="C167" s="26"/>
    </row>
    <row r="168" spans="1:3" ht="12.75">
      <c r="A168" s="12"/>
      <c r="B168" s="26"/>
      <c r="C168" s="26"/>
    </row>
    <row r="169" spans="1:3" ht="12.75">
      <c r="A169" s="12"/>
      <c r="B169" s="26"/>
      <c r="C169" s="26"/>
    </row>
    <row r="170" spans="1:3" ht="12.75">
      <c r="A170" s="12"/>
      <c r="B170" s="26"/>
      <c r="C170" s="26"/>
    </row>
    <row r="171" spans="1:3" ht="12.75">
      <c r="A171" s="12"/>
      <c r="B171" s="26"/>
      <c r="C171" s="26"/>
    </row>
    <row r="172" spans="1:3" ht="12.75">
      <c r="A172" s="12"/>
      <c r="B172" s="26"/>
      <c r="C172" s="26"/>
    </row>
    <row r="173" spans="1:3" ht="12.75">
      <c r="A173" s="12"/>
      <c r="B173" s="26"/>
      <c r="C173" s="26"/>
    </row>
    <row r="174" spans="1:3" ht="12.75">
      <c r="A174" s="12"/>
      <c r="B174" s="26"/>
      <c r="C174" s="26"/>
    </row>
    <row r="175" spans="1:3" ht="12.75">
      <c r="A175" s="12"/>
      <c r="B175" s="26"/>
      <c r="C175" s="26"/>
    </row>
    <row r="176" spans="1:3" ht="12.75">
      <c r="A176" s="12"/>
      <c r="B176" s="26"/>
      <c r="C176" s="26"/>
    </row>
    <row r="177" spans="1:3" ht="12.75">
      <c r="A177" s="12"/>
      <c r="B177" s="26"/>
      <c r="C177" s="26"/>
    </row>
    <row r="178" spans="1:3" ht="12.75">
      <c r="A178" s="12"/>
      <c r="B178" s="26"/>
      <c r="C178" s="26"/>
    </row>
    <row r="179" spans="1:3" ht="12.75">
      <c r="A179" s="12"/>
      <c r="B179" s="26"/>
      <c r="C179" s="26"/>
    </row>
    <row r="180" spans="1:3" ht="12.75">
      <c r="A180" s="12"/>
      <c r="B180" s="26"/>
      <c r="C180" s="26"/>
    </row>
    <row r="181" spans="1:3" ht="12.75">
      <c r="A181" s="12"/>
      <c r="B181" s="26"/>
      <c r="C181" s="26"/>
    </row>
    <row r="182" spans="1:3" ht="12.75">
      <c r="A182" s="12"/>
      <c r="B182" s="26"/>
      <c r="C182" s="26"/>
    </row>
    <row r="183" spans="1:3" ht="12.75">
      <c r="A183" s="12"/>
      <c r="B183" s="26"/>
      <c r="C183" s="26"/>
    </row>
    <row r="184" spans="1:3" ht="12.75">
      <c r="A184" s="12"/>
      <c r="B184" s="26"/>
      <c r="C184" s="26"/>
    </row>
    <row r="185" spans="1:3" ht="12.75">
      <c r="A185" s="12"/>
      <c r="B185" s="26"/>
      <c r="C185" s="26"/>
    </row>
    <row r="186" spans="1:3" ht="12.75">
      <c r="A186" s="12"/>
      <c r="B186" s="26"/>
      <c r="C186" s="26"/>
    </row>
    <row r="187" spans="1:3" ht="12.75">
      <c r="A187" s="12"/>
      <c r="B187" s="26"/>
      <c r="C187" s="26"/>
    </row>
    <row r="188" spans="1:3" ht="12.75">
      <c r="A188" s="12"/>
      <c r="B188" s="26"/>
      <c r="C188" s="26"/>
    </row>
    <row r="189" spans="1:3" ht="12.75">
      <c r="A189" s="12"/>
      <c r="B189" s="26"/>
      <c r="C189" s="26"/>
    </row>
    <row r="190" spans="1:3" ht="12.75">
      <c r="A190" s="12"/>
      <c r="B190" s="26"/>
      <c r="C190" s="26"/>
    </row>
    <row r="191" spans="1:3" ht="12.75">
      <c r="A191" s="12"/>
      <c r="B191" s="26"/>
      <c r="C191" s="26"/>
    </row>
    <row r="192" spans="1:3" ht="12.75">
      <c r="A192" s="12"/>
      <c r="B192" s="26"/>
      <c r="C192" s="26"/>
    </row>
    <row r="193" spans="1:3" ht="12.75">
      <c r="A193" s="12"/>
      <c r="B193" s="26"/>
      <c r="C193" s="26"/>
    </row>
    <row r="194" spans="1:3" ht="12.75">
      <c r="A194" s="12"/>
      <c r="B194" s="26"/>
      <c r="C194" s="26"/>
    </row>
    <row r="195" spans="1:3" ht="12.75">
      <c r="A195" s="12"/>
      <c r="B195" s="26"/>
      <c r="C195" s="26"/>
    </row>
    <row r="196" spans="1:3" ht="12.75">
      <c r="A196" s="12"/>
      <c r="B196" s="26"/>
      <c r="C196" s="26"/>
    </row>
    <row r="197" spans="1:3" ht="12.75">
      <c r="A197" s="12"/>
      <c r="B197" s="26"/>
      <c r="C197" s="26"/>
    </row>
    <row r="198" spans="1:3" ht="12.75">
      <c r="A198" s="12"/>
      <c r="B198" s="26"/>
      <c r="C198" s="26"/>
    </row>
    <row r="199" spans="1:3" ht="12.75">
      <c r="A199" s="12"/>
      <c r="B199" s="26"/>
      <c r="C199" s="26"/>
    </row>
    <row r="200" spans="1:3" ht="12.75">
      <c r="A200" s="12"/>
      <c r="B200" s="26"/>
      <c r="C200" s="26"/>
    </row>
    <row r="201" spans="1:3" ht="12.75">
      <c r="A201" s="12"/>
      <c r="B201" s="26"/>
      <c r="C201" s="26"/>
    </row>
    <row r="202" spans="1:3" ht="12.75">
      <c r="A202" s="12"/>
      <c r="B202" s="26"/>
      <c r="C202" s="26"/>
    </row>
    <row r="203" spans="1:3" ht="12.75">
      <c r="A203" s="12"/>
      <c r="B203" s="26"/>
      <c r="C203" s="26"/>
    </row>
    <row r="204" spans="1:3" ht="12.75">
      <c r="A204" s="12"/>
      <c r="B204" s="26"/>
      <c r="C204" s="26"/>
    </row>
    <row r="205" spans="1:3" ht="12.75">
      <c r="A205" s="12"/>
      <c r="B205" s="26"/>
      <c r="C205" s="26"/>
    </row>
    <row r="206" spans="1:3" ht="12.75">
      <c r="A206" s="12"/>
      <c r="B206" s="26"/>
      <c r="C206" s="26"/>
    </row>
    <row r="207" spans="1:3" ht="12.75">
      <c r="A207" s="12"/>
      <c r="B207" s="26"/>
      <c r="C207" s="26"/>
    </row>
    <row r="208" spans="1:3" ht="12.75">
      <c r="A208" s="12"/>
      <c r="B208" s="26"/>
      <c r="C208" s="26"/>
    </row>
    <row r="209" spans="1:3" ht="12.75">
      <c r="A209" s="12"/>
      <c r="B209" s="26"/>
      <c r="C209" s="26"/>
    </row>
    <row r="210" spans="1:3" ht="12.75">
      <c r="A210" s="12"/>
      <c r="B210" s="26"/>
      <c r="C210" s="26"/>
    </row>
    <row r="211" spans="1:3" ht="12.75">
      <c r="A211" s="12"/>
      <c r="B211" s="26"/>
      <c r="C211" s="26"/>
    </row>
    <row r="212" spans="1:3" ht="12.75">
      <c r="A212" s="12"/>
      <c r="B212" s="26"/>
      <c r="C212" s="26"/>
    </row>
    <row r="213" spans="1:3" ht="12.75">
      <c r="A213" s="12"/>
      <c r="B213" s="26"/>
      <c r="C213" s="26"/>
    </row>
    <row r="214" spans="1:3" ht="12.75">
      <c r="A214" s="12"/>
      <c r="B214" s="26"/>
      <c r="C214" s="26"/>
    </row>
    <row r="215" spans="1:3" ht="12.75">
      <c r="A215" s="12"/>
      <c r="B215" s="26"/>
      <c r="C215" s="26"/>
    </row>
    <row r="216" spans="1:3" ht="12.75">
      <c r="A216" s="12"/>
      <c r="B216" s="26"/>
      <c r="C216" s="26"/>
    </row>
    <row r="217" spans="1:3" ht="12.75">
      <c r="A217" s="12"/>
      <c r="B217" s="26"/>
      <c r="C217" s="26"/>
    </row>
    <row r="218" spans="1:3" ht="12.75">
      <c r="A218" s="12"/>
      <c r="B218" s="26"/>
      <c r="C218" s="26"/>
    </row>
    <row r="219" spans="1:3" ht="12.75">
      <c r="A219" s="12"/>
      <c r="B219" s="26"/>
      <c r="C219" s="26"/>
    </row>
    <row r="220" spans="1:3" ht="12.75">
      <c r="A220" s="12"/>
      <c r="B220" s="26"/>
      <c r="C220" s="26"/>
    </row>
    <row r="221" spans="1:3" ht="12.75">
      <c r="A221" s="12"/>
      <c r="B221" s="26"/>
      <c r="C221" s="26"/>
    </row>
    <row r="222" spans="1:3" ht="12.75">
      <c r="A222" s="12"/>
      <c r="B222" s="26"/>
      <c r="C222" s="26"/>
    </row>
    <row r="223" spans="1:3" ht="12.75">
      <c r="A223" s="12"/>
      <c r="B223" s="26"/>
      <c r="C223" s="26"/>
    </row>
    <row r="224" spans="1:3" ht="12.75">
      <c r="A224" s="12"/>
      <c r="B224" s="26"/>
      <c r="C224" s="26"/>
    </row>
    <row r="225" spans="1:3" ht="12.75">
      <c r="A225" s="12"/>
      <c r="B225" s="26"/>
      <c r="C225" s="26"/>
    </row>
    <row r="226" spans="1:3" ht="12.75">
      <c r="A226" s="12"/>
      <c r="B226" s="26"/>
      <c r="C226" s="26"/>
    </row>
    <row r="227" spans="1:3" ht="12.75">
      <c r="A227" s="12"/>
      <c r="B227" s="26"/>
      <c r="C227" s="26"/>
    </row>
    <row r="228" spans="1:3" ht="12.75">
      <c r="A228" s="12"/>
      <c r="B228" s="26"/>
      <c r="C228" s="26"/>
    </row>
    <row r="229" spans="1:3" ht="12.75">
      <c r="A229" s="12"/>
      <c r="B229" s="26"/>
      <c r="C229" s="26"/>
    </row>
    <row r="230" spans="1:3" ht="12.75">
      <c r="A230" s="12"/>
      <c r="B230" s="26"/>
      <c r="C230" s="26"/>
    </row>
    <row r="231" spans="1:3" ht="12.75">
      <c r="A231" s="12"/>
      <c r="B231" s="26"/>
      <c r="C231" s="26"/>
    </row>
    <row r="232" spans="1:3" ht="12.75">
      <c r="A232" s="12"/>
      <c r="B232" s="26"/>
      <c r="C232" s="26"/>
    </row>
    <row r="233" spans="1:3" ht="12.75">
      <c r="A233" s="12"/>
      <c r="B233" s="26"/>
      <c r="C233" s="26"/>
    </row>
    <row r="234" spans="1:3" ht="12.75">
      <c r="A234" s="12"/>
      <c r="B234" s="26"/>
      <c r="C234" s="26"/>
    </row>
    <row r="235" spans="1:3" ht="12.75">
      <c r="A235" s="12"/>
      <c r="B235" s="26"/>
      <c r="C235" s="26"/>
    </row>
    <row r="236" spans="1:3" ht="12.75">
      <c r="A236" s="12"/>
      <c r="B236" s="26"/>
      <c r="C236" s="26"/>
    </row>
    <row r="237" spans="1:3" ht="12.75">
      <c r="A237" s="12"/>
      <c r="B237" s="26"/>
      <c r="C237" s="26"/>
    </row>
    <row r="238" spans="1:3" ht="12.75">
      <c r="A238" s="12"/>
      <c r="B238" s="26"/>
      <c r="C238" s="26"/>
    </row>
    <row r="239" spans="1:3" ht="12.75">
      <c r="A239" s="12"/>
      <c r="B239" s="26"/>
      <c r="C239" s="26"/>
    </row>
    <row r="240" spans="1:3" ht="12.75">
      <c r="A240" s="12"/>
      <c r="B240" s="26"/>
      <c r="C240" s="26"/>
    </row>
    <row r="241" spans="1:3" ht="12.75">
      <c r="A241" s="12"/>
      <c r="B241" s="26"/>
      <c r="C241" s="26"/>
    </row>
    <row r="242" spans="1:3" ht="12.75">
      <c r="A242" s="12"/>
      <c r="B242" s="26"/>
      <c r="C242" s="26"/>
    </row>
    <row r="243" spans="1:3" ht="12.75">
      <c r="A243" s="12"/>
      <c r="B243" s="26"/>
      <c r="C243" s="26"/>
    </row>
    <row r="244" spans="1:3" ht="12.75">
      <c r="A244" s="12"/>
      <c r="B244" s="26"/>
      <c r="C244" s="26"/>
    </row>
    <row r="245" spans="1:3" ht="12.75">
      <c r="A245" s="12"/>
      <c r="B245" s="26"/>
      <c r="C245" s="26"/>
    </row>
    <row r="246" spans="1:3" ht="12.75">
      <c r="A246" s="12"/>
      <c r="B246" s="26"/>
      <c r="C246" s="26"/>
    </row>
    <row r="247" spans="1:3" ht="12.75">
      <c r="A247" s="12"/>
      <c r="B247" s="26"/>
      <c r="C247" s="26"/>
    </row>
    <row r="248" spans="1:3" ht="12.75">
      <c r="A248" s="12"/>
      <c r="B248" s="26"/>
      <c r="C248" s="26"/>
    </row>
    <row r="249" spans="1:3" ht="12.75">
      <c r="A249" s="12"/>
      <c r="B249" s="26"/>
      <c r="C249" s="26"/>
    </row>
    <row r="250" spans="1:3" ht="12.75">
      <c r="A250" s="12"/>
      <c r="B250" s="26"/>
      <c r="C250" s="26"/>
    </row>
    <row r="251" spans="1:3" ht="12.75">
      <c r="A251" s="12"/>
      <c r="B251" s="26"/>
      <c r="C251" s="26"/>
    </row>
    <row r="252" spans="1:3" ht="12.75">
      <c r="A252" s="12"/>
      <c r="B252" s="26"/>
      <c r="C252" s="26"/>
    </row>
    <row r="253" spans="1:3" ht="12.75">
      <c r="A253" s="12"/>
      <c r="B253" s="26"/>
      <c r="C253" s="26"/>
    </row>
    <row r="254" spans="1:3" ht="12.75">
      <c r="A254" s="12"/>
      <c r="B254" s="26"/>
      <c r="C254" s="26"/>
    </row>
    <row r="255" spans="1:3" ht="12.75">
      <c r="A255" s="12"/>
      <c r="B255" s="26"/>
      <c r="C255" s="26"/>
    </row>
    <row r="256" spans="1:3" ht="12.75">
      <c r="A256" s="12"/>
      <c r="B256" s="26"/>
      <c r="C256" s="26"/>
    </row>
    <row r="257" spans="1:3" ht="12.75">
      <c r="A257" s="12"/>
      <c r="B257" s="26"/>
      <c r="C257" s="26"/>
    </row>
    <row r="258" spans="1:3" ht="12.75">
      <c r="A258" s="12"/>
      <c r="B258" s="26"/>
      <c r="C258" s="26"/>
    </row>
    <row r="259" spans="1:3" ht="12.75">
      <c r="A259" s="12"/>
      <c r="B259" s="26"/>
      <c r="C259" s="26"/>
    </row>
    <row r="260" spans="1:3" ht="12.75">
      <c r="A260" s="12"/>
      <c r="B260" s="26"/>
      <c r="C260" s="26"/>
    </row>
    <row r="261" spans="1:3" ht="12.75">
      <c r="A261" s="12"/>
      <c r="B261" s="26"/>
      <c r="C261" s="26"/>
    </row>
    <row r="262" spans="1:3" ht="12.75">
      <c r="A262" s="12"/>
      <c r="B262" s="26"/>
      <c r="C262" s="26"/>
    </row>
    <row r="263" spans="1:3" ht="12.75">
      <c r="A263" s="12"/>
      <c r="B263" s="26"/>
      <c r="C263" s="26"/>
    </row>
    <row r="264" spans="1:3" ht="12.75">
      <c r="A264" s="12"/>
      <c r="B264" s="26"/>
      <c r="C264" s="26"/>
    </row>
    <row r="265" spans="1:3" ht="12.75">
      <c r="A265" s="12"/>
      <c r="B265" s="26"/>
      <c r="C265" s="26"/>
    </row>
    <row r="266" spans="1:3" ht="12.75">
      <c r="A266" s="12"/>
      <c r="B266" s="26"/>
      <c r="C266" s="26"/>
    </row>
    <row r="267" spans="1:3" ht="12.75">
      <c r="A267" s="12"/>
      <c r="B267" s="26"/>
      <c r="C267" s="26"/>
    </row>
    <row r="268" spans="1:3" ht="12.75">
      <c r="A268" s="12"/>
      <c r="B268" s="26"/>
      <c r="C268" s="26"/>
    </row>
    <row r="269" spans="1:3" ht="12.75">
      <c r="A269" s="12"/>
      <c r="B269" s="26"/>
      <c r="C269" s="26"/>
    </row>
    <row r="270" spans="1:3" ht="12.75">
      <c r="A270" s="12"/>
      <c r="B270" s="26"/>
      <c r="C270" s="26"/>
    </row>
    <row r="271" spans="1:3" ht="12.75">
      <c r="A271" s="12"/>
      <c r="B271" s="26"/>
      <c r="C271" s="26"/>
    </row>
    <row r="272" spans="1:3" ht="12.75">
      <c r="A272" s="12"/>
      <c r="B272" s="26"/>
      <c r="C272" s="26"/>
    </row>
    <row r="273" spans="1:3" ht="12.75">
      <c r="A273" s="12"/>
      <c r="B273" s="26"/>
      <c r="C273" s="26"/>
    </row>
    <row r="274" spans="1:3" ht="12.75">
      <c r="A274" s="12"/>
      <c r="B274" s="26"/>
      <c r="C274" s="26"/>
    </row>
    <row r="275" spans="1:3" ht="12.75">
      <c r="A275" s="12"/>
      <c r="B275" s="26"/>
      <c r="C275" s="26"/>
    </row>
    <row r="276" spans="1:3" ht="12.75">
      <c r="A276" s="12"/>
      <c r="B276" s="26"/>
      <c r="C276" s="26"/>
    </row>
    <row r="277" spans="1:3" ht="12.75">
      <c r="A277" s="12"/>
      <c r="B277" s="26"/>
      <c r="C277" s="26"/>
    </row>
    <row r="278" spans="1:3" ht="12.75">
      <c r="A278" s="12"/>
      <c r="B278" s="26"/>
      <c r="C278" s="26"/>
    </row>
    <row r="279" spans="1:3" ht="12.75">
      <c r="A279" s="12"/>
      <c r="B279" s="26"/>
      <c r="C279" s="26"/>
    </row>
    <row r="280" spans="1:3" ht="12.75">
      <c r="A280" s="12"/>
      <c r="B280" s="26"/>
      <c r="C280" s="26"/>
    </row>
    <row r="281" spans="1:3" ht="12.75">
      <c r="A281" s="12"/>
      <c r="B281" s="26"/>
      <c r="C281" s="26"/>
    </row>
    <row r="282" spans="1:3" ht="12.75">
      <c r="A282" s="12"/>
      <c r="B282" s="26"/>
      <c r="C282" s="26"/>
    </row>
    <row r="283" spans="1:3" ht="12.75">
      <c r="A283" s="12"/>
      <c r="B283" s="26"/>
      <c r="C283" s="26"/>
    </row>
    <row r="284" spans="1:3" ht="12.75">
      <c r="A284" s="12"/>
      <c r="B284" s="26"/>
      <c r="C284" s="26"/>
    </row>
    <row r="285" spans="1:3" ht="12.75">
      <c r="A285" s="12"/>
      <c r="B285" s="26"/>
      <c r="C285" s="26"/>
    </row>
    <row r="286" spans="1:3" ht="12.75">
      <c r="A286" s="12"/>
      <c r="B286" s="26"/>
      <c r="C286" s="26"/>
    </row>
    <row r="287" spans="1:3" ht="12.75">
      <c r="A287" s="12"/>
      <c r="B287" s="26"/>
      <c r="C287" s="26"/>
    </row>
    <row r="288" spans="1:3" ht="12.75">
      <c r="A288" s="12"/>
      <c r="B288" s="26"/>
      <c r="C288" s="26"/>
    </row>
    <row r="289" spans="1:3" ht="12.75">
      <c r="A289" s="12"/>
      <c r="B289" s="26"/>
      <c r="C289" s="26"/>
    </row>
    <row r="290" spans="1:3" ht="12.75">
      <c r="A290" s="12"/>
      <c r="B290" s="26"/>
      <c r="C290" s="26"/>
    </row>
    <row r="291" spans="1:3" ht="12.75">
      <c r="A291" s="12"/>
      <c r="B291" s="26"/>
      <c r="C291" s="26"/>
    </row>
    <row r="292" spans="1:3" ht="12.75">
      <c r="A292" s="12"/>
      <c r="B292" s="26"/>
      <c r="C292" s="26"/>
    </row>
    <row r="293" spans="1:3" ht="12.75">
      <c r="A293" s="12"/>
      <c r="B293" s="26"/>
      <c r="C293" s="26"/>
    </row>
    <row r="294" spans="1:3" ht="12.75">
      <c r="A294" s="12"/>
      <c r="B294" s="26"/>
      <c r="C294" s="26"/>
    </row>
    <row r="295" spans="1:3" ht="12.75">
      <c r="A295" s="12"/>
      <c r="B295" s="26"/>
      <c r="C295" s="26"/>
    </row>
    <row r="296" spans="1:3" ht="12.75">
      <c r="A296" s="12"/>
      <c r="B296" s="26"/>
      <c r="C296" s="26"/>
    </row>
    <row r="297" spans="1:3" ht="12.75">
      <c r="A297" s="12"/>
      <c r="B297" s="26"/>
      <c r="C297" s="26"/>
    </row>
    <row r="298" spans="1:3" ht="12.75">
      <c r="A298" s="12"/>
      <c r="B298" s="26"/>
      <c r="C298" s="26"/>
    </row>
    <row r="299" spans="1:3" ht="12.75">
      <c r="A299" s="12"/>
      <c r="B299" s="26"/>
      <c r="C299" s="26"/>
    </row>
    <row r="300" spans="1:3" ht="12.75">
      <c r="A300" s="12"/>
      <c r="B300" s="26"/>
      <c r="C300" s="26"/>
    </row>
    <row r="301" spans="1:3" ht="12.75">
      <c r="A301" s="12"/>
      <c r="B301" s="26"/>
      <c r="C301" s="26"/>
    </row>
    <row r="302" spans="1:3" ht="12.75">
      <c r="A302" s="12"/>
      <c r="B302" s="26"/>
      <c r="C302" s="26"/>
    </row>
    <row r="303" spans="1:3" ht="12.75">
      <c r="A303" s="12"/>
      <c r="B303" s="26"/>
      <c r="C303" s="26"/>
    </row>
    <row r="304" spans="1:3" ht="12.75">
      <c r="A304" s="12"/>
      <c r="B304" s="26"/>
      <c r="C304" s="26"/>
    </row>
    <row r="305" spans="1:3" ht="12.75">
      <c r="A305" s="12"/>
      <c r="B305" s="26"/>
      <c r="C305" s="26"/>
    </row>
    <row r="306" spans="1:3" ht="12.75">
      <c r="A306" s="12"/>
      <c r="B306" s="26"/>
      <c r="C306" s="26"/>
    </row>
    <row r="307" spans="1:3" ht="12.75">
      <c r="A307" s="12"/>
      <c r="B307" s="26"/>
      <c r="C307" s="26"/>
    </row>
    <row r="308" spans="1:3" ht="12.75">
      <c r="A308" s="12"/>
      <c r="B308" s="26"/>
      <c r="C308" s="26"/>
    </row>
    <row r="309" spans="1:3" ht="12.75">
      <c r="A309" s="12"/>
      <c r="B309" s="26"/>
      <c r="C309" s="26"/>
    </row>
    <row r="310" spans="1:3" ht="12.75">
      <c r="A310" s="12"/>
      <c r="B310" s="26"/>
      <c r="C310" s="26"/>
    </row>
    <row r="311" spans="1:3" ht="12.75">
      <c r="A311" s="12"/>
      <c r="B311" s="26"/>
      <c r="C311" s="26"/>
    </row>
    <row r="312" spans="1:3" ht="12.75">
      <c r="A312" s="12"/>
      <c r="B312" s="26"/>
      <c r="C312" s="26"/>
    </row>
    <row r="313" spans="1:3" ht="12.75">
      <c r="A313" s="12"/>
      <c r="B313" s="26"/>
      <c r="C313" s="26"/>
    </row>
    <row r="314" spans="1:3" ht="12.75">
      <c r="A314" s="12"/>
      <c r="B314" s="26"/>
      <c r="C314" s="26"/>
    </row>
    <row r="315" spans="1:3" ht="12.75">
      <c r="A315" s="12"/>
      <c r="B315" s="26"/>
      <c r="C315" s="26"/>
    </row>
    <row r="316" spans="1:3" ht="12.75">
      <c r="A316" s="12"/>
      <c r="B316" s="26"/>
      <c r="C316" s="26"/>
    </row>
    <row r="317" spans="1:3" ht="12.75">
      <c r="A317" s="12"/>
      <c r="B317" s="26"/>
      <c r="C317" s="26"/>
    </row>
    <row r="318" spans="1:3" ht="12.75">
      <c r="A318" s="12"/>
      <c r="B318" s="26"/>
      <c r="C318" s="26"/>
    </row>
    <row r="319" spans="1:3" ht="12.75">
      <c r="A319" s="12"/>
      <c r="B319" s="26"/>
      <c r="C319" s="26"/>
    </row>
    <row r="320" spans="1:3" ht="12.75">
      <c r="A320" s="12"/>
      <c r="B320" s="26"/>
      <c r="C320" s="26"/>
    </row>
    <row r="321" spans="1:3" ht="12.75">
      <c r="A321" s="12"/>
      <c r="B321" s="26"/>
      <c r="C321" s="26"/>
    </row>
    <row r="322" spans="1:3" ht="12.75">
      <c r="A322" s="12"/>
      <c r="B322" s="26"/>
      <c r="C322" s="26"/>
    </row>
    <row r="323" spans="1:3" ht="12.75">
      <c r="A323" s="12"/>
      <c r="B323" s="26"/>
      <c r="C323" s="26"/>
    </row>
    <row r="324" spans="1:3" ht="12.75">
      <c r="A324" s="12"/>
      <c r="B324" s="26"/>
      <c r="C324" s="26"/>
    </row>
    <row r="325" spans="1:3" ht="12.75">
      <c r="A325" s="12"/>
      <c r="B325" s="26"/>
      <c r="C325" s="26"/>
    </row>
    <row r="326" spans="1:3" ht="12.75">
      <c r="A326" s="12"/>
      <c r="B326" s="26"/>
      <c r="C326" s="26"/>
    </row>
    <row r="327" spans="1:3" ht="12.75">
      <c r="A327" s="12"/>
      <c r="B327" s="26"/>
      <c r="C327" s="26"/>
    </row>
    <row r="328" spans="1:3" ht="12.75">
      <c r="A328" s="12"/>
      <c r="B328" s="26"/>
      <c r="C328" s="26"/>
    </row>
    <row r="329" spans="1:3" ht="12.75">
      <c r="A329" s="12"/>
      <c r="B329" s="26"/>
      <c r="C329" s="26"/>
    </row>
    <row r="330" spans="1:3" ht="12.75">
      <c r="A330" s="12"/>
      <c r="B330" s="26"/>
      <c r="C330" s="26"/>
    </row>
    <row r="331" spans="1:3" ht="12.75">
      <c r="A331" s="12"/>
      <c r="B331" s="26"/>
      <c r="C331" s="26"/>
    </row>
    <row r="332" spans="1:3" ht="12.75">
      <c r="A332" s="12"/>
      <c r="B332" s="26"/>
      <c r="C332" s="26"/>
    </row>
    <row r="333" spans="1:3" ht="12.75">
      <c r="A333" s="12"/>
      <c r="B333" s="26"/>
      <c r="C333" s="26"/>
    </row>
    <row r="334" spans="1:3" ht="12.75">
      <c r="A334" s="12"/>
      <c r="B334" s="26"/>
      <c r="C334" s="26"/>
    </row>
    <row r="335" spans="1:3" ht="12.75">
      <c r="A335" s="12"/>
      <c r="B335" s="26"/>
      <c r="C335" s="26"/>
    </row>
    <row r="336" spans="1:3" ht="12.75">
      <c r="A336" s="12"/>
      <c r="B336" s="26"/>
      <c r="C336" s="26"/>
    </row>
    <row r="337" spans="1:3" ht="12.75">
      <c r="A337" s="12"/>
      <c r="B337" s="26"/>
      <c r="C337" s="26"/>
    </row>
    <row r="338" spans="1:3" ht="12.75">
      <c r="A338" s="12"/>
      <c r="B338" s="26"/>
      <c r="C338" s="26"/>
    </row>
    <row r="339" spans="1:3" ht="12.75">
      <c r="A339" s="12"/>
      <c r="B339" s="26"/>
      <c r="C339" s="26"/>
    </row>
    <row r="340" spans="1:3" ht="12.75">
      <c r="A340" s="12"/>
      <c r="B340" s="26"/>
      <c r="C340" s="26"/>
    </row>
    <row r="341" spans="1:3" ht="12.75">
      <c r="A341" s="12"/>
      <c r="B341" s="26"/>
      <c r="C341" s="26"/>
    </row>
    <row r="342" spans="1:3" ht="12.75">
      <c r="A342" s="12"/>
      <c r="B342" s="26"/>
      <c r="C342" s="26"/>
    </row>
    <row r="343" spans="1:3" ht="12.75">
      <c r="A343" s="12"/>
      <c r="B343" s="26"/>
      <c r="C343" s="26"/>
    </row>
    <row r="344" spans="1:3" ht="12.75">
      <c r="A344" s="12"/>
      <c r="B344" s="26"/>
      <c r="C344" s="26"/>
    </row>
    <row r="345" spans="1:3" ht="12.75">
      <c r="A345" s="12"/>
      <c r="B345" s="26"/>
      <c r="C345" s="26"/>
    </row>
    <row r="346" spans="1:3" ht="12.75">
      <c r="A346" s="12"/>
      <c r="B346" s="26"/>
      <c r="C346" s="26"/>
    </row>
    <row r="347" spans="1:3" ht="12.75">
      <c r="A347" s="12"/>
      <c r="B347" s="26"/>
      <c r="C347" s="26"/>
    </row>
    <row r="348" spans="1:3" ht="12.75">
      <c r="A348" s="12"/>
      <c r="B348" s="26"/>
      <c r="C348" s="26"/>
    </row>
    <row r="349" spans="1:3" ht="12.75">
      <c r="A349" s="12"/>
      <c r="B349" s="26"/>
      <c r="C349" s="26"/>
    </row>
    <row r="350" spans="1:3" ht="12.75">
      <c r="A350" s="12"/>
      <c r="B350" s="26"/>
      <c r="C350" s="26"/>
    </row>
    <row r="351" spans="1:3" ht="12.75">
      <c r="A351" s="12"/>
      <c r="B351" s="26"/>
      <c r="C351" s="26"/>
    </row>
    <row r="352" spans="1:3" ht="12.75">
      <c r="A352" s="12"/>
      <c r="B352" s="26"/>
      <c r="C352" s="26"/>
    </row>
    <row r="353" spans="1:3" ht="12.75">
      <c r="A353" s="12"/>
      <c r="B353" s="26"/>
      <c r="C353" s="26"/>
    </row>
    <row r="354" spans="1:3" ht="12.75">
      <c r="A354" s="12"/>
      <c r="B354" s="26"/>
      <c r="C354" s="26"/>
    </row>
    <row r="355" spans="1:3" ht="12.75">
      <c r="A355" s="12"/>
      <c r="B355" s="26"/>
      <c r="C355" s="26"/>
    </row>
    <row r="356" spans="1:3" ht="12.75">
      <c r="A356" s="12"/>
      <c r="B356" s="26"/>
      <c r="C356" s="26"/>
    </row>
    <row r="357" spans="1:3" ht="12.75">
      <c r="A357" s="12"/>
      <c r="B357" s="26"/>
      <c r="C357" s="26"/>
    </row>
    <row r="358" spans="1:3" ht="12.75">
      <c r="A358" s="12"/>
      <c r="B358" s="26"/>
      <c r="C358" s="26"/>
    </row>
    <row r="359" spans="1:3" ht="12.75">
      <c r="A359" s="12"/>
      <c r="B359" s="26"/>
      <c r="C359" s="26"/>
    </row>
    <row r="360" spans="1:3" ht="12.75">
      <c r="A360" s="12"/>
      <c r="B360" s="26"/>
      <c r="C360" s="26"/>
    </row>
    <row r="361" spans="1:3" ht="12.75">
      <c r="A361" s="12"/>
      <c r="B361" s="26"/>
      <c r="C361" s="26"/>
    </row>
    <row r="362" spans="1:3" ht="12.75">
      <c r="A362" s="12"/>
      <c r="B362" s="26"/>
      <c r="C362" s="26"/>
    </row>
    <row r="363" spans="1:3" ht="12.75">
      <c r="A363" s="12"/>
      <c r="B363" s="26"/>
      <c r="C363" s="26"/>
    </row>
    <row r="364" spans="1:3" ht="12.75">
      <c r="A364" s="12"/>
      <c r="B364" s="26"/>
      <c r="C364" s="26"/>
    </row>
    <row r="365" spans="1:3" ht="12.75">
      <c r="A365" s="12"/>
      <c r="B365" s="26"/>
      <c r="C365" s="26"/>
    </row>
    <row r="366" spans="1:3" ht="12.75">
      <c r="A366" s="12"/>
      <c r="B366" s="26"/>
      <c r="C366" s="26"/>
    </row>
    <row r="367" spans="1:3" ht="12.75">
      <c r="A367" s="12"/>
      <c r="B367" s="26"/>
      <c r="C367" s="26"/>
    </row>
    <row r="368" spans="1:3" ht="12.75">
      <c r="A368" s="12"/>
      <c r="B368" s="26"/>
      <c r="C368" s="26"/>
    </row>
    <row r="369" spans="1:3" ht="12.75">
      <c r="A369" s="12"/>
      <c r="B369" s="26"/>
      <c r="C369" s="26"/>
    </row>
    <row r="370" spans="1:3" ht="12.75">
      <c r="A370" s="12"/>
      <c r="B370" s="26"/>
      <c r="C370" s="26"/>
    </row>
    <row r="371" spans="1:3" ht="12.75">
      <c r="A371" s="12"/>
      <c r="B371" s="26"/>
      <c r="C371" s="26"/>
    </row>
    <row r="372" spans="1:3" ht="12.75">
      <c r="A372" s="12"/>
      <c r="B372" s="26"/>
      <c r="C372" s="26"/>
    </row>
    <row r="373" spans="1:3" ht="12.75">
      <c r="A373" s="12"/>
      <c r="B373" s="26"/>
      <c r="C373" s="26"/>
    </row>
    <row r="374" spans="1:3" ht="12.75">
      <c r="A374" s="12"/>
      <c r="B374" s="26"/>
      <c r="C374" s="26"/>
    </row>
    <row r="375" spans="1:3" ht="12.75">
      <c r="A375" s="12"/>
      <c r="B375" s="26"/>
      <c r="C375" s="26"/>
    </row>
    <row r="376" spans="1:3" ht="12.75">
      <c r="A376" s="12"/>
      <c r="B376" s="26"/>
      <c r="C376" s="26"/>
    </row>
    <row r="377" spans="1:3" ht="12.75">
      <c r="A377" s="12"/>
      <c r="B377" s="26"/>
      <c r="C377" s="26"/>
    </row>
    <row r="378" spans="1:3" ht="12.75">
      <c r="A378" s="12"/>
      <c r="B378" s="26"/>
      <c r="C378" s="26"/>
    </row>
    <row r="379" spans="1:3" ht="12.75">
      <c r="A379" s="12"/>
      <c r="B379" s="26"/>
      <c r="C379" s="26"/>
    </row>
    <row r="380" spans="1:3" ht="12.75">
      <c r="A380" s="12"/>
      <c r="B380" s="26"/>
      <c r="C380" s="26"/>
    </row>
    <row r="381" spans="1:3" ht="12.75">
      <c r="A381" s="12"/>
      <c r="B381" s="26"/>
      <c r="C381" s="26"/>
    </row>
    <row r="382" spans="1:3" ht="12.75">
      <c r="A382" s="12"/>
      <c r="B382" s="26"/>
      <c r="C382" s="26"/>
    </row>
    <row r="383" spans="1:3" ht="12.75">
      <c r="A383" s="12"/>
      <c r="B383" s="26"/>
      <c r="C383" s="26"/>
    </row>
    <row r="384" spans="1:3" ht="12.75">
      <c r="A384" s="12"/>
      <c r="B384" s="26"/>
      <c r="C384" s="26"/>
    </row>
    <row r="385" spans="1:3" ht="12.75">
      <c r="A385" s="12"/>
      <c r="B385" s="26"/>
      <c r="C385" s="26"/>
    </row>
    <row r="386" spans="1:3" ht="12.75">
      <c r="A386" s="12"/>
      <c r="B386" s="26"/>
      <c r="C386" s="26"/>
    </row>
    <row r="387" spans="1:3" ht="12.75">
      <c r="A387" s="12"/>
      <c r="B387" s="26"/>
      <c r="C387" s="26"/>
    </row>
    <row r="388" spans="1:3" ht="12.75">
      <c r="A388" s="12"/>
      <c r="B388" s="26"/>
      <c r="C388" s="26"/>
    </row>
    <row r="389" spans="1:3" ht="12.75">
      <c r="A389" s="12"/>
      <c r="B389" s="26"/>
      <c r="C389" s="26"/>
    </row>
    <row r="390" spans="1:3" ht="12.75">
      <c r="A390" s="12"/>
      <c r="B390" s="26"/>
      <c r="C390" s="26"/>
    </row>
    <row r="391" spans="1:3" ht="12.75">
      <c r="A391" s="12"/>
      <c r="B391" s="26"/>
      <c r="C391" s="26"/>
    </row>
    <row r="392" spans="1:3" ht="12.75">
      <c r="A392" s="12"/>
      <c r="B392" s="26"/>
      <c r="C392" s="26"/>
    </row>
    <row r="393" spans="1:3" ht="12.75">
      <c r="A393" s="12"/>
      <c r="B393" s="26"/>
      <c r="C393" s="26"/>
    </row>
    <row r="394" spans="1:3" ht="12.75">
      <c r="A394" s="12"/>
      <c r="B394" s="26"/>
      <c r="C394" s="26"/>
    </row>
    <row r="395" spans="1:3" ht="12.75">
      <c r="A395" s="12"/>
      <c r="B395" s="26"/>
      <c r="C395" s="26"/>
    </row>
    <row r="396" spans="1:3" ht="12.75">
      <c r="A396" s="12"/>
      <c r="B396" s="26"/>
      <c r="C396" s="26"/>
    </row>
    <row r="397" spans="1:3" ht="12.75">
      <c r="A397" s="12"/>
      <c r="B397" s="26"/>
      <c r="C397" s="26"/>
    </row>
    <row r="398" spans="1:3" ht="12.75">
      <c r="A398" s="12"/>
      <c r="B398" s="26"/>
      <c r="C398" s="26"/>
    </row>
    <row r="399" spans="1:3" ht="12.75">
      <c r="A399" s="12"/>
      <c r="B399" s="26"/>
      <c r="C399" s="26"/>
    </row>
    <row r="400" spans="1:3" ht="12.75">
      <c r="A400" s="12"/>
      <c r="B400" s="26"/>
      <c r="C400" s="26"/>
    </row>
    <row r="401" spans="1:3" ht="12.75">
      <c r="A401" s="12"/>
      <c r="B401" s="26"/>
      <c r="C401" s="26"/>
    </row>
    <row r="402" spans="1:3" ht="12.75">
      <c r="A402" s="12"/>
      <c r="B402" s="26"/>
      <c r="C402" s="26"/>
    </row>
    <row r="403" spans="1:3" ht="12.75">
      <c r="A403" s="12"/>
      <c r="B403" s="26"/>
      <c r="C403" s="26"/>
    </row>
    <row r="404" spans="1:3" ht="12.75">
      <c r="A404" s="12"/>
      <c r="B404" s="26"/>
      <c r="C404" s="26"/>
    </row>
    <row r="405" spans="1:3" ht="12.75">
      <c r="A405" s="12"/>
      <c r="B405" s="26"/>
      <c r="C405" s="26"/>
    </row>
    <row r="406" spans="1:3" ht="12.75">
      <c r="A406" s="12"/>
      <c r="B406" s="26"/>
      <c r="C406" s="26"/>
    </row>
    <row r="407" spans="1:3" ht="12.75">
      <c r="A407" s="12"/>
      <c r="B407" s="26"/>
      <c r="C407" s="26"/>
    </row>
    <row r="408" spans="1:3" ht="12.75">
      <c r="A408" s="12"/>
      <c r="B408" s="26"/>
      <c r="C408" s="26"/>
    </row>
    <row r="409" spans="1:3" ht="12.75">
      <c r="A409" s="12"/>
      <c r="B409" s="26"/>
      <c r="C409" s="26"/>
    </row>
    <row r="410" spans="1:3" ht="12.75">
      <c r="A410" s="12"/>
      <c r="B410" s="26"/>
      <c r="C410" s="26"/>
    </row>
    <row r="411" spans="1:3" ht="12.75">
      <c r="A411" s="12"/>
      <c r="B411" s="26"/>
      <c r="C411" s="26"/>
    </row>
    <row r="412" spans="1:3" ht="12.75">
      <c r="A412" s="12"/>
      <c r="B412" s="26"/>
      <c r="C412" s="26"/>
    </row>
    <row r="413" spans="1:3" ht="12.75">
      <c r="A413" s="12"/>
      <c r="B413" s="26"/>
      <c r="C413" s="26"/>
    </row>
    <row r="414" spans="1:3" ht="12.75">
      <c r="A414" s="12"/>
      <c r="B414" s="26"/>
      <c r="C414" s="26"/>
    </row>
    <row r="415" spans="1:3" ht="12.75">
      <c r="A415" s="12"/>
      <c r="B415" s="26"/>
      <c r="C415" s="26"/>
    </row>
    <row r="416" spans="1:3" ht="12.75">
      <c r="A416" s="12"/>
      <c r="B416" s="26"/>
      <c r="C416" s="26"/>
    </row>
    <row r="417" spans="1:3" ht="12.75">
      <c r="A417" s="12"/>
      <c r="B417" s="26"/>
      <c r="C417" s="26"/>
    </row>
    <row r="418" spans="1:3" ht="12.75">
      <c r="A418" s="12"/>
      <c r="B418" s="26"/>
      <c r="C418" s="26"/>
    </row>
    <row r="419" spans="1:3" ht="12.75">
      <c r="A419" s="12"/>
      <c r="B419" s="26"/>
      <c r="C419" s="26"/>
    </row>
    <row r="420" spans="1:3" ht="12.75">
      <c r="A420" s="12"/>
      <c r="B420" s="26"/>
      <c r="C420" s="26"/>
    </row>
    <row r="421" spans="1:3" ht="12.75">
      <c r="A421" s="12"/>
      <c r="B421" s="26"/>
      <c r="C421" s="26"/>
    </row>
    <row r="422" spans="1:3" ht="12.75">
      <c r="A422" s="12"/>
      <c r="B422" s="26"/>
      <c r="C422" s="26"/>
    </row>
    <row r="423" spans="1:3" ht="12.75">
      <c r="A423" s="12"/>
      <c r="B423" s="26"/>
      <c r="C423" s="26"/>
    </row>
    <row r="424" spans="1:3" ht="12.75">
      <c r="A424" s="12"/>
      <c r="B424" s="26"/>
      <c r="C424" s="26"/>
    </row>
    <row r="425" spans="1:3" ht="12.75">
      <c r="A425" s="12"/>
      <c r="B425" s="26"/>
      <c r="C425" s="26"/>
    </row>
    <row r="426" spans="1:3" ht="12.75">
      <c r="A426" s="12"/>
      <c r="B426" s="26"/>
      <c r="C426" s="26"/>
    </row>
    <row r="427" spans="1:3" ht="12.75">
      <c r="A427" s="12"/>
      <c r="B427" s="26"/>
      <c r="C427" s="26"/>
    </row>
    <row r="428" spans="1:3" ht="12.75">
      <c r="A428" s="12"/>
      <c r="B428" s="26"/>
      <c r="C428" s="26"/>
    </row>
    <row r="429" spans="1:3" ht="12.75">
      <c r="A429" s="12"/>
      <c r="B429" s="26"/>
      <c r="C429" s="26"/>
    </row>
    <row r="430" spans="1:3" ht="12.75">
      <c r="A430" s="12"/>
      <c r="B430" s="26"/>
      <c r="C430" s="26"/>
    </row>
    <row r="431" spans="1:3" ht="12.75">
      <c r="A431" s="12"/>
      <c r="B431" s="26"/>
      <c r="C431" s="26"/>
    </row>
    <row r="432" spans="1:3" ht="12.75">
      <c r="A432" s="12"/>
      <c r="B432" s="26"/>
      <c r="C432" s="26"/>
    </row>
    <row r="433" spans="1:3" ht="12.75">
      <c r="A433" s="12"/>
      <c r="B433" s="26"/>
      <c r="C433" s="26"/>
    </row>
    <row r="434" spans="1:3" ht="12.75">
      <c r="A434" s="12"/>
      <c r="B434" s="26"/>
      <c r="C434" s="26"/>
    </row>
    <row r="435" spans="1:3" ht="12.75">
      <c r="A435" s="12"/>
      <c r="B435" s="26"/>
      <c r="C435" s="26"/>
    </row>
    <row r="436" spans="1:3" ht="12.75">
      <c r="A436" s="12"/>
      <c r="B436" s="26"/>
      <c r="C436" s="26"/>
    </row>
    <row r="437" spans="1:3" ht="12.75">
      <c r="A437" s="12"/>
      <c r="B437" s="26"/>
      <c r="C437" s="26"/>
    </row>
    <row r="438" spans="1:3" ht="12.75">
      <c r="A438" s="12"/>
      <c r="B438" s="26"/>
      <c r="C438" s="26"/>
    </row>
    <row r="439" spans="1:3" ht="12.75">
      <c r="A439" s="12"/>
      <c r="B439" s="26"/>
      <c r="C439" s="26"/>
    </row>
    <row r="440" spans="1:3" ht="12.75">
      <c r="A440" s="12"/>
      <c r="B440" s="26"/>
      <c r="C440" s="26"/>
    </row>
    <row r="441" spans="1:3" ht="12.75">
      <c r="A441" s="12"/>
      <c r="B441" s="26"/>
      <c r="C441" s="26"/>
    </row>
    <row r="442" spans="1:3" ht="12.75">
      <c r="A442" s="12"/>
      <c r="B442" s="26"/>
      <c r="C442" s="26"/>
    </row>
    <row r="443" spans="1:3" ht="12.75">
      <c r="A443" s="12"/>
      <c r="B443" s="26"/>
      <c r="C443" s="26"/>
    </row>
    <row r="444" spans="1:3" ht="12.75">
      <c r="A444" s="12"/>
      <c r="B444" s="26"/>
      <c r="C444" s="26"/>
    </row>
    <row r="445" spans="1:3" ht="12.75">
      <c r="A445" s="12"/>
      <c r="B445" s="26"/>
      <c r="C445" s="26"/>
    </row>
    <row r="446" spans="1:3" ht="12.75">
      <c r="A446" s="12"/>
      <c r="B446" s="26"/>
      <c r="C446" s="26"/>
    </row>
    <row r="447" spans="1:3" ht="12.75">
      <c r="A447" s="12"/>
      <c r="B447" s="26"/>
      <c r="C447" s="26"/>
    </row>
    <row r="448" spans="1:3" ht="12.75">
      <c r="A448" s="12"/>
      <c r="B448" s="26"/>
      <c r="C448" s="26"/>
    </row>
    <row r="449" spans="1:3" ht="12.75">
      <c r="A449" s="12"/>
      <c r="B449" s="26"/>
      <c r="C449" s="26"/>
    </row>
    <row r="450" spans="1:3" ht="12.75">
      <c r="A450" s="12"/>
      <c r="B450" s="26"/>
      <c r="C450" s="26"/>
    </row>
    <row r="451" spans="1:3" ht="12.75">
      <c r="A451" s="12"/>
      <c r="B451" s="26"/>
      <c r="C451" s="26"/>
    </row>
    <row r="452" spans="1:3" ht="12.75">
      <c r="A452" s="12"/>
      <c r="B452" s="26"/>
      <c r="C452" s="26"/>
    </row>
    <row r="453" spans="1:3" ht="12.75">
      <c r="A453" s="12"/>
      <c r="B453" s="26"/>
      <c r="C453" s="26"/>
    </row>
    <row r="454" spans="1:3" ht="12.75">
      <c r="A454" s="12"/>
      <c r="B454" s="26"/>
      <c r="C454" s="26"/>
    </row>
    <row r="455" spans="1:3" ht="12.75">
      <c r="A455" s="12"/>
      <c r="B455" s="26"/>
      <c r="C455" s="26"/>
    </row>
    <row r="456" spans="1:3" ht="12.75">
      <c r="A456" s="12"/>
      <c r="B456" s="26"/>
      <c r="C456" s="26"/>
    </row>
    <row r="457" spans="1:3" ht="12.75">
      <c r="A457" s="12"/>
      <c r="B457" s="26"/>
      <c r="C457" s="26"/>
    </row>
    <row r="458" spans="1:3" ht="12.75">
      <c r="A458" s="12"/>
      <c r="B458" s="26"/>
      <c r="C458" s="26"/>
    </row>
    <row r="459" spans="1:3" ht="12.75">
      <c r="A459" s="12"/>
      <c r="B459" s="26"/>
      <c r="C459" s="26"/>
    </row>
    <row r="460" spans="1:3" ht="12.75">
      <c r="A460" s="12"/>
      <c r="B460" s="26"/>
      <c r="C460" s="26"/>
    </row>
    <row r="461" spans="1:3" ht="12.75">
      <c r="A461" s="12"/>
      <c r="B461" s="26"/>
      <c r="C461" s="26"/>
    </row>
    <row r="462" spans="1:3" ht="12.75">
      <c r="A462" s="12"/>
      <c r="B462" s="26"/>
      <c r="C462" s="26"/>
    </row>
    <row r="463" spans="1:3" ht="12.75">
      <c r="A463" s="12"/>
      <c r="B463" s="26"/>
      <c r="C463" s="26"/>
    </row>
    <row r="464" spans="1:3" ht="12.75">
      <c r="A464" s="12"/>
      <c r="B464" s="26"/>
      <c r="C464" s="26"/>
    </row>
    <row r="465" spans="1:3" ht="12.75">
      <c r="A465" s="12"/>
      <c r="B465" s="26"/>
      <c r="C465" s="26"/>
    </row>
    <row r="466" spans="1:3" ht="12.75">
      <c r="A466" s="12"/>
      <c r="B466" s="26"/>
      <c r="C466" s="26"/>
    </row>
    <row r="467" spans="1:3" ht="12.75">
      <c r="A467" s="12"/>
      <c r="B467" s="26"/>
      <c r="C467" s="26"/>
    </row>
    <row r="468" spans="1:3" ht="12.75">
      <c r="A468" s="12"/>
      <c r="B468" s="26"/>
      <c r="C468" s="26"/>
    </row>
    <row r="469" spans="1:3" ht="12.75">
      <c r="A469" s="12"/>
      <c r="B469" s="26"/>
      <c r="C469" s="26"/>
    </row>
    <row r="470" spans="1:3" ht="12.75">
      <c r="A470" s="12"/>
      <c r="B470" s="26"/>
      <c r="C470" s="26"/>
    </row>
    <row r="471" spans="1:3" ht="12.75">
      <c r="A471" s="12"/>
      <c r="B471" s="26"/>
      <c r="C471" s="26"/>
    </row>
    <row r="472" spans="1:3" ht="12.75">
      <c r="A472" s="12"/>
      <c r="B472" s="26"/>
      <c r="C472" s="26"/>
    </row>
    <row r="473" spans="1:3" ht="12.75">
      <c r="A473" s="12"/>
      <c r="B473" s="26"/>
      <c r="C473" s="26"/>
    </row>
    <row r="474" spans="1:3" ht="12.75">
      <c r="A474" s="12"/>
      <c r="B474" s="26"/>
      <c r="C474" s="26"/>
    </row>
    <row r="475" spans="1:3" ht="12.75">
      <c r="A475" s="12"/>
      <c r="B475" s="26"/>
      <c r="C475" s="26"/>
    </row>
    <row r="476" spans="1:3" ht="12.75">
      <c r="A476" s="12"/>
      <c r="B476" s="26"/>
      <c r="C476" s="26"/>
    </row>
    <row r="477" spans="1:3" ht="12.75">
      <c r="A477" s="12"/>
      <c r="B477" s="26"/>
      <c r="C477" s="26"/>
    </row>
    <row r="478" spans="1:3" ht="12.75">
      <c r="A478" s="12"/>
      <c r="B478" s="26"/>
      <c r="C478" s="26"/>
    </row>
    <row r="479" spans="1:3" ht="12.75">
      <c r="A479" s="12"/>
      <c r="B479" s="26"/>
      <c r="C479" s="26"/>
    </row>
    <row r="480" spans="1:3" ht="12.75">
      <c r="A480" s="12"/>
      <c r="B480" s="26"/>
      <c r="C480" s="26"/>
    </row>
    <row r="481" spans="1:3" ht="12.75">
      <c r="A481" s="12"/>
      <c r="B481" s="26"/>
      <c r="C481" s="26"/>
    </row>
    <row r="482" spans="1:3" ht="12.75">
      <c r="A482" s="12"/>
      <c r="B482" s="26"/>
      <c r="C482" s="26"/>
    </row>
    <row r="483" spans="1:3" ht="12.75">
      <c r="A483" s="12"/>
      <c r="B483" s="26"/>
      <c r="C483" s="26"/>
    </row>
    <row r="484" spans="1:3" ht="12.75">
      <c r="A484" s="12"/>
      <c r="B484" s="26"/>
      <c r="C484" s="26"/>
    </row>
    <row r="485" spans="1:3" ht="12.75">
      <c r="A485" s="12"/>
      <c r="B485" s="26"/>
      <c r="C485" s="26"/>
    </row>
    <row r="486" spans="1:3" ht="12.75">
      <c r="A486" s="12"/>
      <c r="B486" s="26"/>
      <c r="C486" s="26"/>
    </row>
    <row r="487" spans="1:3" ht="12.75">
      <c r="A487" s="12"/>
      <c r="B487" s="26"/>
      <c r="C487" s="26"/>
    </row>
    <row r="488" spans="1:3" ht="12.75">
      <c r="A488" s="12"/>
      <c r="B488" s="26"/>
      <c r="C488" s="26"/>
    </row>
    <row r="489" spans="1:3" ht="12.75">
      <c r="A489" s="12"/>
      <c r="B489" s="26"/>
      <c r="C489" s="26"/>
    </row>
    <row r="490" spans="1:3" ht="12.75">
      <c r="A490" s="12"/>
      <c r="B490" s="26"/>
      <c r="C490" s="26"/>
    </row>
    <row r="491" spans="1:3" ht="12.75">
      <c r="A491" s="12"/>
      <c r="B491" s="26"/>
      <c r="C491" s="26"/>
    </row>
    <row r="492" spans="1:3" ht="12.75">
      <c r="A492" s="12"/>
      <c r="B492" s="26"/>
      <c r="C492" s="26"/>
    </row>
    <row r="493" spans="1:3" ht="12.75">
      <c r="A493" s="12"/>
      <c r="B493" s="26"/>
      <c r="C493" s="26"/>
    </row>
    <row r="494" spans="1:3" ht="12.75">
      <c r="A494" s="12"/>
      <c r="B494" s="26"/>
      <c r="C494" s="26"/>
    </row>
    <row r="495" spans="1:3" ht="12.75">
      <c r="A495" s="12"/>
      <c r="B495" s="26"/>
      <c r="C495" s="26"/>
    </row>
    <row r="496" spans="1:3" ht="12.75">
      <c r="A496" s="12"/>
      <c r="B496" s="26"/>
      <c r="C496" s="26"/>
    </row>
    <row r="497" spans="1:3" ht="12.75">
      <c r="A497" s="12"/>
      <c r="B497" s="26"/>
      <c r="C497" s="26"/>
    </row>
    <row r="498" spans="1:3" ht="12.75">
      <c r="A498" s="12"/>
      <c r="B498" s="26"/>
      <c r="C498" s="26"/>
    </row>
    <row r="499" spans="1:3" ht="12.75">
      <c r="A499" s="12"/>
      <c r="B499" s="26"/>
      <c r="C499" s="26"/>
    </row>
    <row r="500" spans="1:3" ht="12.75">
      <c r="A500" s="12"/>
      <c r="B500" s="26"/>
      <c r="C500" s="26"/>
    </row>
    <row r="501" spans="1:3" ht="12.75">
      <c r="A501" s="12"/>
      <c r="B501" s="26"/>
      <c r="C501" s="26"/>
    </row>
    <row r="502" spans="1:3" ht="12.75">
      <c r="A502" s="12"/>
      <c r="B502" s="26"/>
      <c r="C502" s="26"/>
    </row>
    <row r="503" spans="1:3" ht="12.75">
      <c r="A503" s="12"/>
      <c r="B503" s="26"/>
      <c r="C503" s="26"/>
    </row>
    <row r="504" spans="1:3" ht="12.75">
      <c r="A504" s="12"/>
      <c r="B504" s="26"/>
      <c r="C504" s="26"/>
    </row>
    <row r="505" spans="1:3" ht="12.75">
      <c r="A505" s="12"/>
      <c r="B505" s="26"/>
      <c r="C505" s="26"/>
    </row>
    <row r="506" spans="1:3" ht="12.75">
      <c r="A506" s="12"/>
      <c r="B506" s="26"/>
      <c r="C506" s="26"/>
    </row>
    <row r="507" spans="1:3" ht="12.75">
      <c r="A507" s="12"/>
      <c r="B507" s="26"/>
      <c r="C507" s="26"/>
    </row>
    <row r="508" spans="1:3" ht="12.75">
      <c r="A508" s="12"/>
      <c r="B508" s="26"/>
      <c r="C508" s="26"/>
    </row>
    <row r="509" spans="1:3" ht="12.75">
      <c r="A509" s="12"/>
      <c r="B509" s="26"/>
      <c r="C509" s="26"/>
    </row>
    <row r="510" spans="1:3" ht="12.75">
      <c r="A510" s="12"/>
      <c r="B510" s="26"/>
      <c r="C510" s="26"/>
    </row>
    <row r="511" spans="1:3" ht="12.75">
      <c r="A511" s="12"/>
      <c r="B511" s="26"/>
      <c r="C511" s="26"/>
    </row>
    <row r="512" spans="1:3" ht="12.75">
      <c r="A512" s="12"/>
      <c r="B512" s="26"/>
      <c r="C512" s="26"/>
    </row>
    <row r="513" spans="1:3" ht="12.75">
      <c r="A513" s="12"/>
      <c r="B513" s="26"/>
      <c r="C513" s="26"/>
    </row>
    <row r="514" spans="1:3" ht="12.75">
      <c r="A514" s="12"/>
      <c r="B514" s="26"/>
      <c r="C514" s="26"/>
    </row>
    <row r="515" spans="1:3" ht="12.75">
      <c r="A515" s="12"/>
      <c r="B515" s="26"/>
      <c r="C515" s="26"/>
    </row>
    <row r="516" spans="1:3" ht="12.75">
      <c r="A516" s="12"/>
      <c r="B516" s="26"/>
      <c r="C516" s="26"/>
    </row>
    <row r="517" spans="1:3" ht="12.75">
      <c r="A517" s="12"/>
      <c r="B517" s="26"/>
      <c r="C517" s="26"/>
    </row>
    <row r="518" spans="1:3" ht="12.75">
      <c r="A518" s="12"/>
      <c r="B518" s="26"/>
      <c r="C518" s="26"/>
    </row>
    <row r="519" spans="1:3" ht="12.75">
      <c r="A519" s="12"/>
      <c r="B519" s="26"/>
      <c r="C519" s="26"/>
    </row>
    <row r="520" spans="1:3" ht="12.75">
      <c r="A520" s="12"/>
      <c r="B520" s="26"/>
      <c r="C520" s="26"/>
    </row>
    <row r="521" spans="1:3" ht="12.75">
      <c r="A521" s="12"/>
      <c r="B521" s="26"/>
      <c r="C521" s="26"/>
    </row>
    <row r="522" spans="1:3" ht="12.75">
      <c r="A522" s="12"/>
      <c r="B522" s="26"/>
      <c r="C522" s="26"/>
    </row>
    <row r="523" spans="1:3" ht="12.75">
      <c r="A523" s="12"/>
      <c r="B523" s="26"/>
      <c r="C523" s="26"/>
    </row>
    <row r="524" spans="1:3" ht="12.75">
      <c r="A524" s="12"/>
      <c r="B524" s="26"/>
      <c r="C524" s="26"/>
    </row>
    <row r="525" spans="1:3" ht="12.75">
      <c r="A525" s="12"/>
      <c r="B525" s="26"/>
      <c r="C525" s="26"/>
    </row>
    <row r="526" spans="1:3" ht="12.75">
      <c r="A526" s="12"/>
      <c r="B526" s="26"/>
      <c r="C526" s="26"/>
    </row>
    <row r="527" spans="1:3" ht="12.75">
      <c r="A527" s="12"/>
      <c r="B527" s="26"/>
      <c r="C527" s="26"/>
    </row>
    <row r="528" spans="1:3" ht="12.75">
      <c r="A528" s="12"/>
      <c r="B528" s="26"/>
      <c r="C528" s="26"/>
    </row>
    <row r="529" spans="1:3" ht="12.75">
      <c r="A529" s="12"/>
      <c r="B529" s="26"/>
      <c r="C529" s="26"/>
    </row>
    <row r="530" spans="1:3" ht="12.75">
      <c r="A530" s="12"/>
      <c r="B530" s="26"/>
      <c r="C530" s="26"/>
    </row>
    <row r="531" spans="1:3" ht="12.75">
      <c r="A531" s="12"/>
      <c r="B531" s="26"/>
      <c r="C531" s="26"/>
    </row>
    <row r="532" spans="1:3" ht="12.75">
      <c r="A532" s="12"/>
      <c r="B532" s="26"/>
      <c r="C532" s="26"/>
    </row>
    <row r="533" spans="1:3" ht="12.75">
      <c r="A533" s="12"/>
      <c r="B533" s="26"/>
      <c r="C533" s="26"/>
    </row>
    <row r="534" spans="1:3" ht="12.75">
      <c r="A534" s="12"/>
      <c r="B534" s="26"/>
      <c r="C534" s="26"/>
    </row>
    <row r="535" spans="1:3" ht="12.75">
      <c r="A535" s="12"/>
      <c r="B535" s="26"/>
      <c r="C535" s="26"/>
    </row>
    <row r="536" spans="1:3" ht="12.75">
      <c r="A536" s="12"/>
      <c r="B536" s="26"/>
      <c r="C536" s="26"/>
    </row>
    <row r="537" spans="1:3" ht="12.75">
      <c r="A537" s="12"/>
      <c r="B537" s="26"/>
      <c r="C537" s="26"/>
    </row>
    <row r="538" spans="1:3" ht="12.75">
      <c r="A538" s="12"/>
      <c r="B538" s="26"/>
      <c r="C538" s="26"/>
    </row>
    <row r="539" spans="1:3" ht="12.75">
      <c r="A539" s="12"/>
      <c r="B539" s="26"/>
      <c r="C539" s="26"/>
    </row>
    <row r="540" spans="1:3" ht="12.75">
      <c r="A540" s="12"/>
      <c r="B540" s="26"/>
      <c r="C540" s="26"/>
    </row>
    <row r="541" spans="1:3" ht="12.75">
      <c r="A541" s="12"/>
      <c r="B541" s="26"/>
      <c r="C541" s="26"/>
    </row>
    <row r="542" spans="1:3" ht="12.75">
      <c r="A542" s="12"/>
      <c r="B542" s="26"/>
      <c r="C542" s="26"/>
    </row>
    <row r="543" spans="1:3" ht="12.75">
      <c r="A543" s="12"/>
      <c r="B543" s="26"/>
      <c r="C543" s="26"/>
    </row>
    <row r="544" spans="1:3" ht="12.75">
      <c r="A544" s="12"/>
      <c r="B544" s="26"/>
      <c r="C544" s="26"/>
    </row>
    <row r="545" spans="1:3" ht="12.75">
      <c r="A545" s="12"/>
      <c r="B545" s="26"/>
      <c r="C545" s="26"/>
    </row>
    <row r="546" spans="1:3" ht="12.75">
      <c r="A546" s="12"/>
      <c r="B546" s="26"/>
      <c r="C546" s="26"/>
    </row>
    <row r="547" spans="1:3" ht="12.75">
      <c r="A547" s="12"/>
      <c r="B547" s="26"/>
      <c r="C547" s="26"/>
    </row>
    <row r="548" spans="1:3" ht="12.75">
      <c r="A548" s="12"/>
      <c r="B548" s="26"/>
      <c r="C548" s="26"/>
    </row>
    <row r="549" spans="1:3" ht="12.75">
      <c r="A549" s="12"/>
      <c r="B549" s="26"/>
      <c r="C549" s="26"/>
    </row>
    <row r="550" spans="1:3" ht="12.75">
      <c r="A550" s="12"/>
      <c r="B550" s="26"/>
      <c r="C550" s="26"/>
    </row>
    <row r="551" spans="1:3" ht="12.75">
      <c r="A551" s="12"/>
      <c r="B551" s="26"/>
      <c r="C551" s="26"/>
    </row>
    <row r="552" spans="1:3" ht="12.75">
      <c r="A552" s="12"/>
      <c r="B552" s="26"/>
      <c r="C552" s="26"/>
    </row>
    <row r="553" spans="1:3" ht="12.75">
      <c r="A553" s="12"/>
      <c r="B553" s="26"/>
      <c r="C553" s="26"/>
    </row>
    <row r="554" spans="1:3" ht="12.75">
      <c r="A554" s="12"/>
      <c r="B554" s="26"/>
      <c r="C554" s="26"/>
    </row>
    <row r="555" spans="1:3" ht="12.75">
      <c r="A555" s="12"/>
      <c r="B555" s="26"/>
      <c r="C555" s="26"/>
    </row>
    <row r="556" spans="1:3" ht="12.75">
      <c r="A556" s="12"/>
      <c r="B556" s="26"/>
      <c r="C556" s="26"/>
    </row>
    <row r="557" spans="1:3" ht="12.75">
      <c r="A557" s="12"/>
      <c r="B557" s="26"/>
      <c r="C557" s="26"/>
    </row>
    <row r="558" spans="1:3" ht="12.75">
      <c r="A558" s="12"/>
      <c r="B558" s="26"/>
      <c r="C558" s="26"/>
    </row>
    <row r="559" spans="1:3" ht="12.75">
      <c r="A559" s="12"/>
      <c r="B559" s="26"/>
      <c r="C559" s="26"/>
    </row>
    <row r="560" spans="1:3" ht="12.75">
      <c r="A560" s="12"/>
      <c r="B560" s="26"/>
      <c r="C560" s="26"/>
    </row>
    <row r="561" spans="1:3" ht="12.75">
      <c r="A561" s="12"/>
      <c r="B561" s="26"/>
      <c r="C561" s="26"/>
    </row>
    <row r="562" spans="1:3" ht="12.75">
      <c r="A562" s="12"/>
      <c r="B562" s="26"/>
      <c r="C562" s="26"/>
    </row>
    <row r="563" spans="1:3" ht="12.75">
      <c r="A563" s="12"/>
      <c r="B563" s="26"/>
      <c r="C563" s="26"/>
    </row>
    <row r="564" spans="1:3" ht="12.75">
      <c r="A564" s="12"/>
      <c r="B564" s="26"/>
      <c r="C564" s="26"/>
    </row>
    <row r="565" spans="1:3" ht="12.75">
      <c r="A565" s="12"/>
      <c r="B565" s="26"/>
      <c r="C565" s="26"/>
    </row>
    <row r="566" spans="1:3" ht="12.75">
      <c r="A566" s="12"/>
      <c r="B566" s="26"/>
      <c r="C566" s="26"/>
    </row>
    <row r="567" spans="1:3" ht="12.75">
      <c r="A567" s="12"/>
      <c r="B567" s="26"/>
      <c r="C567" s="26"/>
    </row>
    <row r="568" spans="1:3" ht="12.75">
      <c r="A568" s="12"/>
      <c r="B568" s="26"/>
      <c r="C568" s="26"/>
    </row>
    <row r="569" spans="1:3" ht="12.75">
      <c r="A569" s="12"/>
      <c r="B569" s="26"/>
      <c r="C569" s="26"/>
    </row>
    <row r="570" spans="1:3" ht="12.75">
      <c r="A570" s="12"/>
      <c r="B570" s="26"/>
      <c r="C570" s="26"/>
    </row>
    <row r="571" spans="1:3" ht="12.75">
      <c r="A571" s="12"/>
      <c r="B571" s="26"/>
      <c r="C571" s="26"/>
    </row>
    <row r="572" spans="1:3" ht="12.75">
      <c r="A572" s="12"/>
      <c r="B572" s="26"/>
      <c r="C572" s="26"/>
    </row>
    <row r="573" spans="1:3" ht="12.75">
      <c r="A573" s="12"/>
      <c r="B573" s="26"/>
      <c r="C573" s="26"/>
    </row>
    <row r="574" spans="1:3" ht="12.75">
      <c r="A574" s="12"/>
      <c r="B574" s="26"/>
      <c r="C574" s="26"/>
    </row>
    <row r="575" spans="1:3" ht="12.75">
      <c r="A575" s="12"/>
      <c r="B575" s="26"/>
      <c r="C575" s="26"/>
    </row>
    <row r="576" spans="1:3" ht="12.75">
      <c r="A576" s="12"/>
      <c r="B576" s="26"/>
      <c r="C576" s="26"/>
    </row>
    <row r="577" spans="1:3" ht="12.75">
      <c r="A577" s="12"/>
      <c r="B577" s="26"/>
      <c r="C577" s="26"/>
    </row>
    <row r="578" spans="1:3" ht="12.75">
      <c r="A578" s="12"/>
      <c r="B578" s="26"/>
      <c r="C578" s="26"/>
    </row>
    <row r="579" spans="1:3" ht="12.75">
      <c r="A579" s="12"/>
      <c r="B579" s="26"/>
      <c r="C579" s="26"/>
    </row>
    <row r="580" spans="1:3" ht="12.75">
      <c r="A580" s="12"/>
      <c r="B580" s="26"/>
      <c r="C580" s="26"/>
    </row>
    <row r="581" spans="1:3" ht="12.75">
      <c r="A581" s="12"/>
      <c r="B581" s="26"/>
      <c r="C581" s="26"/>
    </row>
    <row r="582" spans="1:3" ht="12.75">
      <c r="A582" s="12"/>
      <c r="B582" s="26"/>
      <c r="C582" s="26"/>
    </row>
    <row r="583" spans="1:3" ht="12.75">
      <c r="A583" s="12"/>
      <c r="B583" s="26"/>
      <c r="C583" s="26"/>
    </row>
    <row r="584" spans="1:3" ht="12.75">
      <c r="A584" s="12"/>
      <c r="B584" s="26"/>
      <c r="C584" s="26"/>
    </row>
    <row r="585" spans="1:3" ht="12.75">
      <c r="A585" s="12"/>
      <c r="B585" s="26"/>
      <c r="C585" s="26"/>
    </row>
    <row r="586" spans="1:3" ht="12.75">
      <c r="A586" s="12"/>
      <c r="B586" s="26"/>
      <c r="C586" s="26"/>
    </row>
    <row r="587" spans="1:3" ht="12.75">
      <c r="A587" s="12"/>
      <c r="B587" s="26"/>
      <c r="C587" s="26"/>
    </row>
    <row r="588" spans="1:3" ht="12.75">
      <c r="A588" s="12"/>
      <c r="B588" s="26"/>
      <c r="C588" s="26"/>
    </row>
    <row r="589" spans="1:3" ht="12.75">
      <c r="A589" s="12"/>
      <c r="B589" s="26"/>
      <c r="C589" s="26"/>
    </row>
    <row r="590" spans="1:3" ht="12.75">
      <c r="A590" s="12"/>
      <c r="B590" s="26"/>
      <c r="C590" s="26"/>
    </row>
    <row r="591" spans="1:3" ht="12.75">
      <c r="A591" s="12"/>
      <c r="B591" s="26"/>
      <c r="C591" s="26"/>
    </row>
    <row r="592" spans="1:3" ht="12.75">
      <c r="A592" s="12"/>
      <c r="B592" s="26"/>
      <c r="C592" s="26"/>
    </row>
    <row r="593" spans="1:3" ht="12.75">
      <c r="A593" s="12"/>
      <c r="B593" s="26"/>
      <c r="C593" s="26"/>
    </row>
    <row r="594" spans="1:3" ht="12.75">
      <c r="A594" s="12"/>
      <c r="B594" s="26"/>
      <c r="C594" s="26"/>
    </row>
    <row r="595" spans="1:3" ht="12.75">
      <c r="A595" s="12"/>
      <c r="B595" s="26"/>
      <c r="C595" s="26"/>
    </row>
    <row r="596" spans="1:3" ht="12.75">
      <c r="A596" s="12"/>
      <c r="B596" s="26"/>
      <c r="C596" s="26"/>
    </row>
    <row r="597" spans="1:3" ht="12.75">
      <c r="A597" s="12"/>
      <c r="B597" s="26"/>
      <c r="C597" s="26"/>
    </row>
    <row r="598" spans="1:3" ht="12.75">
      <c r="A598" s="12"/>
      <c r="B598" s="26"/>
      <c r="C598" s="26"/>
    </row>
    <row r="599" spans="1:3" ht="12.75">
      <c r="A599" s="12"/>
      <c r="B599" s="26"/>
      <c r="C599" s="26"/>
    </row>
    <row r="600" spans="1:3" ht="12.75">
      <c r="A600" s="12"/>
      <c r="B600" s="26"/>
      <c r="C600" s="26"/>
    </row>
    <row r="601" spans="1:3" ht="12.75">
      <c r="A601" s="12"/>
      <c r="B601" s="26"/>
      <c r="C601" s="26"/>
    </row>
    <row r="602" spans="1:3" ht="12.75">
      <c r="A602" s="12"/>
      <c r="B602" s="26"/>
      <c r="C602" s="26"/>
    </row>
    <row r="603" spans="1:3" ht="12.75">
      <c r="A603" s="12"/>
      <c r="B603" s="26"/>
      <c r="C603" s="26"/>
    </row>
    <row r="604" spans="1:3" ht="12.75">
      <c r="A604" s="12"/>
      <c r="B604" s="26"/>
      <c r="C604" s="26"/>
    </row>
    <row r="605" spans="1:3" ht="12.75">
      <c r="A605" s="12"/>
      <c r="B605" s="26"/>
      <c r="C605" s="26"/>
    </row>
    <row r="606" spans="1:3" ht="12.75">
      <c r="A606" s="12"/>
      <c r="B606" s="26"/>
      <c r="C606" s="26"/>
    </row>
    <row r="607" spans="1:3" ht="12.75">
      <c r="A607" s="12"/>
      <c r="B607" s="26"/>
      <c r="C607" s="26"/>
    </row>
    <row r="608" spans="1:3" ht="12.75">
      <c r="A608" s="12"/>
      <c r="B608" s="26"/>
      <c r="C608" s="26"/>
    </row>
    <row r="609" spans="1:3" ht="12.75">
      <c r="A609" s="12"/>
      <c r="B609" s="26"/>
      <c r="C609" s="26"/>
    </row>
    <row r="610" spans="1:3" ht="12.75">
      <c r="A610" s="12"/>
      <c r="B610" s="26"/>
      <c r="C610" s="26"/>
    </row>
    <row r="611" spans="1:3" ht="12.75">
      <c r="A611" s="12"/>
      <c r="B611" s="26"/>
      <c r="C611" s="26"/>
    </row>
    <row r="612" spans="1:3" ht="12.75">
      <c r="A612" s="12"/>
      <c r="B612" s="26"/>
      <c r="C612" s="26"/>
    </row>
    <row r="613" spans="1:3" ht="12.75">
      <c r="A613" s="12"/>
      <c r="B613" s="26"/>
      <c r="C613" s="26"/>
    </row>
    <row r="614" spans="1:3" ht="12.75">
      <c r="A614" s="12"/>
      <c r="B614" s="26"/>
      <c r="C614" s="26"/>
    </row>
    <row r="615" spans="1:3" ht="12.75">
      <c r="A615" s="12"/>
      <c r="B615" s="26"/>
      <c r="C615" s="26"/>
    </row>
    <row r="616" spans="1:3" ht="12.75">
      <c r="A616" s="12"/>
      <c r="B616" s="26"/>
      <c r="C616" s="26"/>
    </row>
    <row r="617" spans="1:3" ht="12.75">
      <c r="A617" s="12"/>
      <c r="B617" s="26"/>
      <c r="C617" s="26"/>
    </row>
    <row r="618" spans="1:3" ht="12.75">
      <c r="A618" s="12"/>
      <c r="B618" s="26"/>
      <c r="C618" s="26"/>
    </row>
    <row r="619" spans="1:3" ht="12.75">
      <c r="A619" s="12"/>
      <c r="B619" s="26"/>
      <c r="C619" s="26"/>
    </row>
    <row r="620" spans="1:3" ht="12.75">
      <c r="A620" s="12"/>
      <c r="B620" s="26"/>
      <c r="C620" s="26"/>
    </row>
    <row r="621" spans="1:3" ht="12.75">
      <c r="A621" s="12"/>
      <c r="B621" s="26"/>
      <c r="C621" s="26"/>
    </row>
    <row r="622" spans="1:3" ht="12.75">
      <c r="A622" s="12"/>
      <c r="B622" s="26"/>
      <c r="C622" s="26"/>
    </row>
    <row r="623" spans="1:3" ht="12.75">
      <c r="A623" s="12"/>
      <c r="B623" s="26"/>
      <c r="C623" s="26"/>
    </row>
    <row r="624" spans="1:3" ht="12.75">
      <c r="A624" s="12"/>
      <c r="B624" s="26"/>
      <c r="C624" s="26"/>
    </row>
    <row r="625" spans="1:3" ht="12.75">
      <c r="A625" s="12"/>
      <c r="B625" s="26"/>
      <c r="C625" s="26"/>
    </row>
    <row r="626" spans="1:3" ht="12.75">
      <c r="A626" s="12"/>
      <c r="B626" s="26"/>
      <c r="C626" s="26"/>
    </row>
    <row r="627" spans="1:3" ht="12.75">
      <c r="A627" s="12"/>
      <c r="B627" s="26"/>
      <c r="C627" s="26"/>
    </row>
    <row r="628" spans="1:3" ht="12.75">
      <c r="A628" s="12"/>
      <c r="B628" s="26"/>
      <c r="C628" s="26"/>
    </row>
    <row r="629" spans="1:3" ht="12.75">
      <c r="A629" s="12"/>
      <c r="B629" s="26"/>
      <c r="C629" s="26"/>
    </row>
    <row r="630" spans="1:3" ht="12.75">
      <c r="A630" s="12"/>
      <c r="B630" s="26"/>
      <c r="C630" s="26"/>
    </row>
    <row r="631" spans="1:3" ht="12.75">
      <c r="A631" s="12"/>
      <c r="B631" s="26"/>
      <c r="C631" s="26"/>
    </row>
    <row r="632" spans="1:3" ht="12.75">
      <c r="A632" s="12"/>
      <c r="B632" s="26"/>
      <c r="C632" s="26"/>
    </row>
    <row r="633" spans="1:3" ht="12.75">
      <c r="A633" s="12"/>
      <c r="B633" s="26"/>
      <c r="C633" s="26"/>
    </row>
    <row r="634" spans="1:3" ht="12.75">
      <c r="A634" s="12"/>
      <c r="B634" s="26"/>
      <c r="C634" s="26"/>
    </row>
    <row r="635" spans="1:3" ht="12.75">
      <c r="A635" s="12"/>
      <c r="B635" s="26"/>
      <c r="C635" s="26"/>
    </row>
    <row r="636" spans="1:3" ht="12.75">
      <c r="A636" s="12"/>
      <c r="B636" s="26"/>
      <c r="C636" s="26"/>
    </row>
    <row r="637" spans="1:3" ht="12.75">
      <c r="A637" s="12"/>
      <c r="B637" s="26"/>
      <c r="C637" s="26"/>
    </row>
    <row r="638" spans="1:3" ht="12.75">
      <c r="A638" s="12"/>
      <c r="B638" s="26"/>
      <c r="C638" s="26"/>
    </row>
    <row r="639" spans="1:3" ht="12.75">
      <c r="A639" s="12"/>
      <c r="B639" s="26"/>
      <c r="C639" s="26"/>
    </row>
    <row r="640" spans="1:3" ht="12.75">
      <c r="A640" s="12"/>
      <c r="B640" s="26"/>
      <c r="C640" s="26"/>
    </row>
    <row r="641" spans="1:3" ht="12.75">
      <c r="A641" s="12"/>
      <c r="B641" s="26"/>
      <c r="C641" s="26"/>
    </row>
    <row r="642" spans="1:3" ht="12.75">
      <c r="A642" s="12"/>
      <c r="B642" s="26"/>
      <c r="C642" s="26"/>
    </row>
    <row r="643" spans="1:3" ht="12.75">
      <c r="A643" s="12"/>
      <c r="B643" s="26"/>
      <c r="C643" s="26"/>
    </row>
    <row r="644" spans="1:3" ht="12.75">
      <c r="A644" s="12"/>
      <c r="B644" s="26"/>
      <c r="C644" s="26"/>
    </row>
    <row r="645" spans="1:3" ht="12.75">
      <c r="A645" s="12"/>
      <c r="B645" s="26"/>
      <c r="C645" s="26"/>
    </row>
    <row r="646" spans="1:3" ht="12.75">
      <c r="A646" s="12"/>
      <c r="B646" s="26"/>
      <c r="C646" s="26"/>
    </row>
    <row r="647" spans="1:3" ht="12.75">
      <c r="A647" s="12"/>
      <c r="B647" s="26"/>
      <c r="C647" s="26"/>
    </row>
    <row r="648" spans="1:3" ht="12.75">
      <c r="A648" s="12"/>
      <c r="B648" s="26"/>
      <c r="C648" s="26"/>
    </row>
    <row r="649" spans="1:3" ht="12.75">
      <c r="A649" s="12"/>
      <c r="B649" s="26"/>
      <c r="C649" s="26"/>
    </row>
    <row r="650" spans="1:3" ht="12.75">
      <c r="A650" s="12"/>
      <c r="B650" s="26"/>
      <c r="C650" s="26"/>
    </row>
    <row r="651" spans="1:3" ht="12.75">
      <c r="A651" s="12"/>
      <c r="B651" s="26"/>
      <c r="C651" s="26"/>
    </row>
    <row r="652" spans="1:3" ht="12.75">
      <c r="A652" s="12"/>
      <c r="B652" s="26"/>
      <c r="C652" s="26"/>
    </row>
    <row r="653" spans="1:3" ht="12.75">
      <c r="A653" s="12"/>
      <c r="B653" s="26"/>
      <c r="C653" s="26"/>
    </row>
    <row r="654" spans="1:3" ht="12.75">
      <c r="A654" s="12"/>
      <c r="B654" s="26"/>
      <c r="C654" s="26"/>
    </row>
    <row r="655" spans="1:3" ht="12.75">
      <c r="A655" s="12"/>
      <c r="B655" s="26"/>
      <c r="C655" s="26"/>
    </row>
    <row r="656" spans="1:3" ht="12.75">
      <c r="A656" s="12"/>
      <c r="B656" s="26"/>
      <c r="C656" s="26"/>
    </row>
    <row r="657" spans="1:3" ht="12.75">
      <c r="A657" s="12"/>
      <c r="B657" s="26"/>
      <c r="C657" s="26"/>
    </row>
    <row r="658" spans="1:3" ht="12.75">
      <c r="A658" s="12"/>
      <c r="B658" s="26"/>
      <c r="C658" s="26"/>
    </row>
    <row r="659" spans="1:3" ht="12.75">
      <c r="A659" s="12"/>
      <c r="B659" s="26"/>
      <c r="C659" s="26"/>
    </row>
    <row r="660" spans="1:3" ht="12.75">
      <c r="A660" s="12"/>
      <c r="B660" s="26"/>
      <c r="C660" s="26"/>
    </row>
    <row r="661" spans="1:3" ht="12.75">
      <c r="A661" s="12"/>
      <c r="B661" s="26"/>
      <c r="C661" s="26"/>
    </row>
    <row r="662" spans="1:3" ht="12.75">
      <c r="A662" s="12"/>
      <c r="B662" s="26"/>
      <c r="C662" s="26"/>
    </row>
    <row r="663" spans="1:3" ht="12.75">
      <c r="A663" s="12"/>
      <c r="B663" s="26"/>
      <c r="C663" s="26"/>
    </row>
    <row r="664" spans="1:3" ht="12.75">
      <c r="A664" s="12"/>
      <c r="B664" s="26"/>
      <c r="C664" s="26"/>
    </row>
    <row r="665" spans="1:3" ht="12.75">
      <c r="A665" s="12"/>
      <c r="B665" s="26"/>
      <c r="C665" s="26"/>
    </row>
    <row r="666" spans="1:3" ht="12.75">
      <c r="A666" s="12"/>
      <c r="B666" s="26"/>
      <c r="C666" s="26"/>
    </row>
    <row r="667" spans="1:3" ht="12.75">
      <c r="A667" s="12"/>
      <c r="B667" s="26"/>
      <c r="C667" s="26"/>
    </row>
    <row r="668" spans="1:3" ht="12.75">
      <c r="A668" s="12"/>
      <c r="B668" s="26"/>
      <c r="C668" s="26"/>
    </row>
    <row r="669" spans="1:3" ht="12.75">
      <c r="A669" s="12"/>
      <c r="B669" s="26"/>
      <c r="C669" s="26"/>
    </row>
    <row r="670" spans="1:3" ht="12.75">
      <c r="A670" s="12"/>
      <c r="B670" s="26"/>
      <c r="C670" s="26"/>
    </row>
    <row r="671" spans="1:3" ht="12.75">
      <c r="A671" s="12"/>
      <c r="B671" s="26"/>
      <c r="C671" s="26"/>
    </row>
    <row r="672" spans="1:3" ht="12.75">
      <c r="A672" s="12"/>
      <c r="B672" s="26"/>
      <c r="C672" s="26"/>
    </row>
    <row r="673" spans="1:3" ht="12.75">
      <c r="A673" s="12"/>
      <c r="B673" s="26"/>
      <c r="C673" s="26"/>
    </row>
    <row r="674" spans="1:3" ht="12.75">
      <c r="A674" s="12"/>
      <c r="B674" s="26"/>
      <c r="C674" s="26"/>
    </row>
    <row r="675" spans="1:3" ht="12.75">
      <c r="A675" s="12"/>
      <c r="B675" s="26"/>
      <c r="C675" s="26"/>
    </row>
    <row r="676" spans="1:3" ht="12.75">
      <c r="A676" s="12"/>
      <c r="B676" s="26"/>
      <c r="C676" s="26"/>
    </row>
    <row r="677" spans="1:3" ht="12.75">
      <c r="A677" s="12"/>
      <c r="B677" s="26"/>
      <c r="C677" s="26"/>
    </row>
    <row r="678" spans="1:3" ht="12.75">
      <c r="A678" s="12"/>
      <c r="B678" s="26"/>
      <c r="C678" s="26"/>
    </row>
    <row r="679" spans="1:3" ht="12.75">
      <c r="A679" s="12"/>
      <c r="B679" s="26"/>
      <c r="C679" s="26"/>
    </row>
    <row r="680" spans="1:3" ht="12.75">
      <c r="A680" s="12"/>
      <c r="B680" s="26"/>
      <c r="C680" s="26"/>
    </row>
    <row r="681" spans="1:3" ht="12.75">
      <c r="A681" s="12"/>
      <c r="B681" s="26"/>
      <c r="C681" s="26"/>
    </row>
    <row r="682" spans="1:3" ht="12.75">
      <c r="A682" s="12"/>
      <c r="B682" s="26"/>
      <c r="C682" s="26"/>
    </row>
    <row r="683" spans="1:3" ht="12.75">
      <c r="A683" s="12"/>
      <c r="B683" s="26"/>
      <c r="C683" s="26"/>
    </row>
    <row r="684" spans="1:3" ht="12.75">
      <c r="A684" s="12"/>
      <c r="B684" s="26"/>
      <c r="C684" s="26"/>
    </row>
    <row r="685" spans="1:3" ht="12.75">
      <c r="A685" s="12"/>
      <c r="B685" s="26"/>
      <c r="C685" s="26"/>
    </row>
    <row r="686" spans="1:3" ht="12.75">
      <c r="A686" s="12"/>
      <c r="B686" s="26"/>
      <c r="C686" s="26"/>
    </row>
    <row r="687" spans="1:3" ht="12.75">
      <c r="A687" s="12"/>
      <c r="B687" s="26"/>
      <c r="C687" s="26"/>
    </row>
    <row r="688" spans="1:3" ht="12.75">
      <c r="A688" s="12"/>
      <c r="B688" s="26"/>
      <c r="C688" s="26"/>
    </row>
    <row r="689" spans="1:3" ht="12.75">
      <c r="A689" s="12"/>
      <c r="B689" s="26"/>
      <c r="C689" s="26"/>
    </row>
    <row r="690" spans="1:3" ht="12.75">
      <c r="A690" s="12"/>
      <c r="B690" s="26"/>
      <c r="C690" s="26"/>
    </row>
    <row r="691" spans="1:3" ht="12.75">
      <c r="A691" s="12"/>
      <c r="B691" s="26"/>
      <c r="C691" s="26"/>
    </row>
    <row r="692" spans="1:3" ht="12.75">
      <c r="A692" s="12"/>
      <c r="B692" s="26"/>
      <c r="C692" s="26"/>
    </row>
    <row r="693" spans="1:3" ht="12.75">
      <c r="A693" s="12"/>
      <c r="B693" s="26"/>
      <c r="C693" s="26"/>
    </row>
    <row r="694" spans="1:3" ht="12.75">
      <c r="A694" s="12"/>
      <c r="B694" s="26"/>
      <c r="C694" s="26"/>
    </row>
    <row r="695" spans="1:3" ht="12.75">
      <c r="A695" s="12"/>
      <c r="B695" s="26"/>
      <c r="C695" s="26"/>
    </row>
    <row r="696" spans="1:3" ht="12.75">
      <c r="A696" s="12"/>
      <c r="B696" s="26"/>
      <c r="C696" s="26"/>
    </row>
    <row r="697" spans="1:3" ht="12.75">
      <c r="A697" s="12"/>
      <c r="B697" s="26"/>
      <c r="C697" s="26"/>
    </row>
    <row r="698" spans="1:3" ht="12.75">
      <c r="A698" s="12"/>
      <c r="B698" s="26"/>
      <c r="C698" s="26"/>
    </row>
    <row r="699" spans="1:3" ht="12.75">
      <c r="A699" s="12"/>
      <c r="B699" s="26"/>
      <c r="C699" s="26"/>
    </row>
    <row r="700" spans="1:3" ht="12.75">
      <c r="A700" s="12"/>
      <c r="B700" s="26"/>
      <c r="C700" s="26"/>
    </row>
    <row r="701" spans="1:3" ht="12.75">
      <c r="A701" s="12"/>
      <c r="B701" s="26"/>
      <c r="C701" s="26"/>
    </row>
    <row r="702" spans="1:3" ht="12.75">
      <c r="A702" s="12"/>
      <c r="B702" s="26"/>
      <c r="C702" s="26"/>
    </row>
    <row r="703" spans="1:3" ht="12.75">
      <c r="A703" s="12"/>
      <c r="B703" s="26"/>
      <c r="C703" s="26"/>
    </row>
    <row r="704" spans="1:3" ht="12.75">
      <c r="A704" s="12"/>
      <c r="B704" s="26"/>
      <c r="C704" s="26"/>
    </row>
    <row r="705" spans="1:3" ht="12.75">
      <c r="A705" s="12"/>
      <c r="B705" s="26"/>
      <c r="C705" s="26"/>
    </row>
    <row r="706" spans="1:3" ht="12.75">
      <c r="A706" s="12"/>
      <c r="B706" s="26"/>
      <c r="C706" s="26"/>
    </row>
    <row r="707" spans="1:3" ht="12.75">
      <c r="A707" s="12"/>
      <c r="B707" s="26"/>
      <c r="C707" s="26"/>
    </row>
    <row r="708" spans="1:3" ht="12.75">
      <c r="A708" s="12"/>
      <c r="B708" s="26"/>
      <c r="C708" s="26"/>
    </row>
    <row r="709" spans="1:3" ht="12.75">
      <c r="A709" s="12"/>
      <c r="B709" s="26"/>
      <c r="C709" s="26"/>
    </row>
    <row r="710" spans="1:3" ht="12.75">
      <c r="A710" s="12"/>
      <c r="B710" s="26"/>
      <c r="C710" s="26"/>
    </row>
    <row r="711" spans="1:3" ht="12.75">
      <c r="A711" s="12"/>
      <c r="B711" s="26"/>
      <c r="C711" s="26"/>
    </row>
    <row r="712" spans="1:3" ht="12.75">
      <c r="A712" s="12"/>
      <c r="B712" s="26"/>
      <c r="C712" s="26"/>
    </row>
    <row r="713" spans="1:3" ht="12.75">
      <c r="A713" s="12"/>
      <c r="B713" s="26"/>
      <c r="C713" s="26"/>
    </row>
    <row r="714" spans="1:3" ht="12.75">
      <c r="A714" s="12"/>
      <c r="B714" s="26"/>
      <c r="C714" s="26"/>
    </row>
    <row r="715" spans="1:3" ht="12.75">
      <c r="A715" s="12"/>
      <c r="B715" s="26"/>
      <c r="C715" s="26"/>
    </row>
    <row r="716" spans="1:3" ht="12.75">
      <c r="A716" s="12"/>
      <c r="B716" s="26"/>
      <c r="C716" s="26"/>
    </row>
    <row r="717" spans="1:3" ht="12.75">
      <c r="A717" s="12"/>
      <c r="B717" s="26"/>
      <c r="C717" s="26"/>
    </row>
    <row r="718" spans="1:3" ht="12.75">
      <c r="A718" s="12"/>
      <c r="B718" s="26"/>
      <c r="C718" s="26"/>
    </row>
    <row r="719" spans="1:3" ht="12.75">
      <c r="A719" s="12"/>
      <c r="B719" s="26"/>
      <c r="C719" s="26"/>
    </row>
    <row r="720" spans="1:3" ht="12.75">
      <c r="A720" s="12"/>
      <c r="B720" s="26"/>
      <c r="C720" s="26"/>
    </row>
    <row r="721" spans="1:3" ht="12.75">
      <c r="A721" s="12"/>
      <c r="B721" s="26"/>
      <c r="C721" s="26"/>
    </row>
    <row r="722" spans="1:3" ht="12.75">
      <c r="A722" s="12"/>
      <c r="B722" s="26"/>
      <c r="C722" s="26"/>
    </row>
    <row r="723" spans="1:3" ht="12.75">
      <c r="A723" s="12"/>
      <c r="B723" s="26"/>
      <c r="C723" s="26"/>
    </row>
    <row r="724" spans="1:3" ht="12.75">
      <c r="A724" s="12"/>
      <c r="B724" s="26"/>
      <c r="C724" s="26"/>
    </row>
    <row r="725" spans="1:3" ht="12.75">
      <c r="A725" s="12"/>
      <c r="B725" s="26"/>
      <c r="C725" s="26"/>
    </row>
    <row r="726" spans="1:3" ht="12.75">
      <c r="A726" s="12"/>
      <c r="B726" s="26"/>
      <c r="C726" s="26"/>
    </row>
    <row r="727" spans="1:3" ht="12.75">
      <c r="A727" s="12"/>
      <c r="B727" s="26"/>
      <c r="C727" s="26"/>
    </row>
    <row r="728" spans="1:3" ht="12.75">
      <c r="A728" s="12"/>
      <c r="B728" s="26"/>
      <c r="C728" s="26"/>
    </row>
    <row r="729" spans="1:3" ht="12.75">
      <c r="A729" s="12"/>
      <c r="B729" s="26"/>
      <c r="C729" s="26"/>
    </row>
    <row r="730" spans="1:3" ht="12.75">
      <c r="A730" s="12"/>
      <c r="B730" s="26"/>
      <c r="C730" s="26"/>
    </row>
    <row r="731" spans="1:3" ht="12.75">
      <c r="A731" s="12"/>
      <c r="B731" s="26"/>
      <c r="C731" s="26"/>
    </row>
    <row r="732" spans="1:3" ht="12.75">
      <c r="A732" s="12"/>
      <c r="B732" s="26"/>
      <c r="C732" s="26"/>
    </row>
    <row r="733" spans="1:3" ht="12.75">
      <c r="A733" s="12"/>
      <c r="B733" s="26"/>
      <c r="C733" s="26"/>
    </row>
    <row r="734" spans="1:3" ht="12.75">
      <c r="A734" s="12"/>
      <c r="B734" s="26"/>
      <c r="C734" s="26"/>
    </row>
    <row r="735" spans="1:3" ht="12.75">
      <c r="A735" s="12"/>
      <c r="B735" s="26"/>
      <c r="C735" s="26"/>
    </row>
    <row r="736" spans="1:3" ht="12.75">
      <c r="A736" s="12"/>
      <c r="B736" s="26"/>
      <c r="C736" s="26"/>
    </row>
    <row r="737" spans="1:3" ht="12.75">
      <c r="A737" s="12"/>
      <c r="B737" s="26"/>
      <c r="C737" s="26"/>
    </row>
    <row r="738" spans="1:3" ht="12.75">
      <c r="A738" s="12"/>
      <c r="B738" s="26"/>
      <c r="C738" s="26"/>
    </row>
    <row r="739" spans="1:3" ht="12.75">
      <c r="A739" s="12"/>
      <c r="B739" s="26"/>
      <c r="C739" s="26"/>
    </row>
    <row r="740" spans="1:3" ht="12.75">
      <c r="A740" s="12"/>
      <c r="B740" s="26"/>
      <c r="C740" s="26"/>
    </row>
    <row r="741" spans="1:3" ht="12.75">
      <c r="A741" s="12"/>
      <c r="B741" s="26"/>
      <c r="C741" s="26"/>
    </row>
    <row r="742" spans="1:3" ht="12.75">
      <c r="A742" s="12"/>
      <c r="B742" s="26"/>
      <c r="C742" s="26"/>
    </row>
    <row r="743" spans="1:3" ht="12.75">
      <c r="A743" s="12"/>
      <c r="B743" s="26"/>
      <c r="C743" s="26"/>
    </row>
    <row r="744" spans="1:3" ht="12.75">
      <c r="A744" s="12"/>
      <c r="B744" s="26"/>
      <c r="C744" s="26"/>
    </row>
    <row r="745" spans="1:3" ht="12.75">
      <c r="A745" s="12"/>
      <c r="B745" s="26"/>
      <c r="C745" s="26"/>
    </row>
    <row r="746" spans="1:3" ht="12.75">
      <c r="A746" s="12"/>
      <c r="B746" s="26"/>
      <c r="C746" s="26"/>
    </row>
    <row r="747" spans="1:3" ht="12.75">
      <c r="A747" s="12"/>
      <c r="B747" s="26"/>
      <c r="C747" s="26"/>
    </row>
    <row r="748" spans="1:3" ht="12.75">
      <c r="A748" s="12"/>
      <c r="B748" s="26"/>
      <c r="C748" s="26"/>
    </row>
    <row r="749" spans="1:3" ht="12.75">
      <c r="A749" s="12"/>
      <c r="B749" s="26"/>
      <c r="C749" s="26"/>
    </row>
    <row r="750" spans="1:3" ht="12.75">
      <c r="A750" s="12"/>
      <c r="B750" s="26"/>
      <c r="C750" s="26"/>
    </row>
    <row r="751" spans="1:3" ht="12.75">
      <c r="A751" s="12"/>
      <c r="B751" s="26"/>
      <c r="C751" s="26"/>
    </row>
    <row r="752" spans="1:3" ht="12.75">
      <c r="A752" s="12"/>
      <c r="B752" s="26"/>
      <c r="C752" s="26"/>
    </row>
    <row r="753" spans="1:3" ht="12.75">
      <c r="A753" s="12"/>
      <c r="B753" s="26"/>
      <c r="C753" s="26"/>
    </row>
    <row r="754" spans="1:3" ht="12.75">
      <c r="A754" s="12"/>
      <c r="B754" s="26"/>
      <c r="C754" s="26"/>
    </row>
    <row r="755" spans="1:3" ht="12.75">
      <c r="A755" s="12"/>
      <c r="B755" s="26"/>
      <c r="C755" s="26"/>
    </row>
    <row r="756" spans="1:3" ht="12.75">
      <c r="A756" s="12"/>
      <c r="B756" s="26"/>
      <c r="C756" s="26"/>
    </row>
    <row r="757" spans="1:3" ht="12.75">
      <c r="A757" s="12"/>
      <c r="B757" s="26"/>
      <c r="C757" s="26"/>
    </row>
    <row r="758" spans="1:3" ht="12.75">
      <c r="A758" s="12"/>
      <c r="B758" s="26"/>
      <c r="C758" s="26"/>
    </row>
    <row r="759" spans="1:3" ht="12.75">
      <c r="A759" s="12"/>
      <c r="B759" s="26"/>
      <c r="C759" s="26"/>
    </row>
    <row r="760" spans="1:3" ht="12.75">
      <c r="A760" s="12"/>
      <c r="B760" s="26"/>
      <c r="C760" s="26"/>
    </row>
    <row r="761" spans="1:3" ht="12.75">
      <c r="A761" s="12"/>
      <c r="B761" s="26"/>
      <c r="C761" s="26"/>
    </row>
    <row r="762" spans="1:3" ht="12.75">
      <c r="A762" s="12"/>
      <c r="B762" s="26"/>
      <c r="C762" s="26"/>
    </row>
    <row r="763" spans="1:3" ht="12.75">
      <c r="A763" s="12"/>
      <c r="B763" s="26"/>
      <c r="C763" s="26"/>
    </row>
    <row r="764" spans="1:3" ht="12.75">
      <c r="A764" s="12"/>
      <c r="B764" s="26"/>
      <c r="C764" s="26"/>
    </row>
    <row r="765" spans="1:3" ht="12.75">
      <c r="A765" s="12"/>
      <c r="B765" s="26"/>
      <c r="C765" s="26"/>
    </row>
    <row r="766" spans="1:3" ht="12.75">
      <c r="A766" s="12"/>
      <c r="B766" s="26"/>
      <c r="C766" s="26"/>
    </row>
    <row r="767" spans="1:3" ht="12.75">
      <c r="A767" s="12"/>
      <c r="B767" s="26"/>
      <c r="C767" s="26"/>
    </row>
    <row r="768" spans="1:3" ht="12.75">
      <c r="A768" s="12"/>
      <c r="B768" s="26"/>
      <c r="C768" s="26"/>
    </row>
    <row r="769" spans="1:3" ht="12.75">
      <c r="A769" s="12"/>
      <c r="B769" s="26"/>
      <c r="C769" s="26"/>
    </row>
    <row r="770" spans="1:3" ht="12.75">
      <c r="A770" s="12"/>
      <c r="B770" s="26"/>
      <c r="C770" s="26"/>
    </row>
    <row r="771" spans="1:3" ht="12.75">
      <c r="A771" s="12"/>
      <c r="B771" s="26"/>
      <c r="C771" s="26"/>
    </row>
    <row r="772" spans="1:3" ht="12.75">
      <c r="A772" s="12"/>
      <c r="B772" s="26"/>
      <c r="C772" s="26"/>
    </row>
    <row r="773" spans="1:3" ht="12.75">
      <c r="A773" s="12"/>
      <c r="B773" s="26"/>
      <c r="C773" s="26"/>
    </row>
    <row r="774" spans="1:3" ht="12.75">
      <c r="A774" s="12"/>
      <c r="B774" s="26"/>
      <c r="C774" s="26"/>
    </row>
    <row r="775" spans="1:3" ht="12.75">
      <c r="A775" s="12"/>
      <c r="B775" s="26"/>
      <c r="C775" s="26"/>
    </row>
    <row r="776" spans="1:3" ht="12.75">
      <c r="A776" s="12"/>
      <c r="B776" s="26"/>
      <c r="C776" s="26"/>
    </row>
    <row r="777" spans="1:3" ht="12.75">
      <c r="A777" s="12"/>
      <c r="B777" s="26"/>
      <c r="C777" s="26"/>
    </row>
    <row r="778" spans="1:3" ht="12.75">
      <c r="A778" s="12"/>
      <c r="B778" s="26"/>
      <c r="C778" s="26"/>
    </row>
    <row r="779" spans="1:3" ht="12.75">
      <c r="A779" s="12"/>
      <c r="B779" s="26"/>
      <c r="C779" s="26"/>
    </row>
    <row r="780" spans="1:3" ht="12.75">
      <c r="A780" s="12"/>
      <c r="B780" s="26"/>
      <c r="C780" s="26"/>
    </row>
    <row r="781" spans="1:3" ht="12.75">
      <c r="A781" s="12"/>
      <c r="B781" s="26"/>
      <c r="C781" s="26"/>
    </row>
    <row r="782" spans="1:3" ht="12.75">
      <c r="A782" s="12"/>
      <c r="B782" s="26"/>
      <c r="C782" s="26"/>
    </row>
    <row r="783" spans="1:3" ht="12.75">
      <c r="A783" s="12"/>
      <c r="B783" s="26"/>
      <c r="C783" s="26"/>
    </row>
    <row r="784" spans="1:3" ht="12.75">
      <c r="A784" s="12"/>
      <c r="B784" s="26"/>
      <c r="C784" s="26"/>
    </row>
    <row r="785" spans="1:3" ht="12.75">
      <c r="A785" s="12"/>
      <c r="B785" s="26"/>
      <c r="C785" s="26"/>
    </row>
    <row r="786" spans="1:3" ht="12.75">
      <c r="A786" s="12"/>
      <c r="B786" s="26"/>
      <c r="C786" s="26"/>
    </row>
    <row r="787" spans="1:3" ht="12.75">
      <c r="A787" s="12"/>
      <c r="B787" s="26"/>
      <c r="C787" s="26"/>
    </row>
    <row r="788" spans="1:3" ht="12.75">
      <c r="A788" s="12"/>
      <c r="B788" s="26"/>
      <c r="C788" s="26"/>
    </row>
    <row r="789" spans="1:3" ht="12.75">
      <c r="A789" s="12"/>
      <c r="B789" s="26"/>
      <c r="C789" s="26"/>
    </row>
    <row r="790" spans="1:3" ht="12.75">
      <c r="A790" s="12"/>
      <c r="B790" s="26"/>
      <c r="C790" s="26"/>
    </row>
    <row r="791" spans="1:3" ht="12.75">
      <c r="A791" s="12"/>
      <c r="B791" s="26"/>
      <c r="C791" s="26"/>
    </row>
    <row r="792" spans="1:3" ht="12.75">
      <c r="A792" s="12"/>
      <c r="B792" s="26"/>
      <c r="C792" s="26"/>
    </row>
    <row r="793" spans="1:3" ht="12.75">
      <c r="A793" s="12"/>
      <c r="B793" s="26"/>
      <c r="C793" s="26"/>
    </row>
    <row r="794" spans="1:3" ht="12.75">
      <c r="A794" s="12"/>
      <c r="B794" s="26"/>
      <c r="C794" s="26"/>
    </row>
    <row r="795" spans="1:3" ht="12.75">
      <c r="A795" s="12"/>
      <c r="B795" s="26"/>
      <c r="C795" s="26"/>
    </row>
    <row r="796" spans="1:3" ht="12.75">
      <c r="A796" s="12"/>
      <c r="B796" s="26"/>
      <c r="C796" s="26"/>
    </row>
    <row r="797" spans="1:3" ht="12.75">
      <c r="A797" s="12"/>
      <c r="B797" s="26"/>
      <c r="C797" s="26"/>
    </row>
    <row r="798" spans="1:3" ht="12.75">
      <c r="A798" s="12"/>
      <c r="B798" s="26"/>
      <c r="C798" s="26"/>
    </row>
    <row r="799" spans="1:3" ht="12.75">
      <c r="A799" s="12"/>
      <c r="B799" s="26"/>
      <c r="C799" s="26"/>
    </row>
    <row r="800" spans="1:3" ht="12.75">
      <c r="A800" s="12"/>
      <c r="B800" s="26"/>
      <c r="C800" s="26"/>
    </row>
    <row r="801" spans="1:3" ht="12.75">
      <c r="A801" s="12"/>
      <c r="B801" s="26"/>
      <c r="C801" s="26"/>
    </row>
    <row r="802" spans="1:3" ht="12.75">
      <c r="A802" s="12"/>
      <c r="B802" s="26"/>
      <c r="C802" s="26"/>
    </row>
    <row r="803" spans="1:3" ht="12.75">
      <c r="A803" s="12"/>
      <c r="B803" s="26"/>
      <c r="C803" s="26"/>
    </row>
    <row r="804" spans="1:3" ht="12.75">
      <c r="A804" s="12"/>
      <c r="B804" s="26"/>
      <c r="C804" s="26"/>
    </row>
    <row r="805" spans="1:3" ht="12.75">
      <c r="A805" s="12"/>
      <c r="B805" s="26"/>
      <c r="C805" s="26"/>
    </row>
    <row r="806" spans="1:3" ht="12.75">
      <c r="A806" s="12"/>
      <c r="B806" s="26"/>
      <c r="C806" s="26"/>
    </row>
    <row r="807" spans="1:3" ht="12.75">
      <c r="A807" s="12"/>
      <c r="B807" s="26"/>
      <c r="C807" s="26"/>
    </row>
    <row r="808" spans="1:3" ht="12.75">
      <c r="A808" s="12"/>
      <c r="B808" s="26"/>
      <c r="C808" s="26"/>
    </row>
    <row r="809" spans="1:3" ht="12.75">
      <c r="A809" s="12"/>
      <c r="B809" s="26"/>
      <c r="C809" s="26"/>
    </row>
    <row r="810" spans="1:3" ht="12.75">
      <c r="A810" s="12"/>
      <c r="B810" s="26"/>
      <c r="C810" s="26"/>
    </row>
    <row r="811" spans="1:3" ht="12.75">
      <c r="A811" s="12"/>
      <c r="B811" s="26"/>
      <c r="C811" s="26"/>
    </row>
    <row r="812" spans="1:3" ht="12.75">
      <c r="A812" s="12"/>
      <c r="B812" s="26"/>
      <c r="C812" s="26"/>
    </row>
    <row r="813" spans="1:3" ht="12.75">
      <c r="A813" s="12"/>
      <c r="B813" s="26"/>
      <c r="C813" s="26"/>
    </row>
    <row r="814" spans="1:3" ht="12.75">
      <c r="A814" s="12"/>
      <c r="B814" s="26"/>
      <c r="C814" s="26"/>
    </row>
    <row r="815" spans="1:3" ht="12.75">
      <c r="A815" s="12"/>
      <c r="B815" s="26"/>
      <c r="C815" s="26"/>
    </row>
    <row r="816" spans="1:3" ht="12.75">
      <c r="A816" s="12"/>
      <c r="B816" s="26"/>
      <c r="C816" s="26"/>
    </row>
    <row r="817" spans="1:3" ht="12.75">
      <c r="A817" s="12"/>
      <c r="B817" s="26"/>
      <c r="C817" s="26"/>
    </row>
    <row r="818" spans="1:3" ht="12.75">
      <c r="A818" s="12"/>
      <c r="B818" s="26"/>
      <c r="C818" s="26"/>
    </row>
    <row r="819" spans="1:3" ht="12.75">
      <c r="A819" s="12"/>
      <c r="B819" s="26"/>
      <c r="C819" s="26"/>
    </row>
    <row r="820" spans="1:3" ht="12.75">
      <c r="A820" s="12"/>
      <c r="B820" s="26"/>
      <c r="C820" s="26"/>
    </row>
    <row r="821" spans="1:3" ht="12.75">
      <c r="A821" s="12"/>
      <c r="B821" s="26"/>
      <c r="C821" s="26"/>
    </row>
    <row r="822" spans="1:3" ht="12.75">
      <c r="A822" s="12"/>
      <c r="B822" s="26"/>
      <c r="C822" s="26"/>
    </row>
    <row r="823" spans="1:3" ht="12.75">
      <c r="A823" s="12"/>
      <c r="B823" s="26"/>
      <c r="C823" s="26"/>
    </row>
    <row r="824" spans="1:3" ht="12.75">
      <c r="A824" s="12"/>
      <c r="B824" s="26"/>
      <c r="C824" s="26"/>
    </row>
    <row r="825" spans="1:3" ht="12.75">
      <c r="A825" s="12"/>
      <c r="B825" s="26"/>
      <c r="C825" s="26"/>
    </row>
    <row r="826" spans="1:3" ht="12.75">
      <c r="A826" s="12"/>
      <c r="B826" s="26"/>
      <c r="C826" s="26"/>
    </row>
    <row r="827" spans="1:3" ht="12.75">
      <c r="A827" s="12"/>
      <c r="B827" s="26"/>
      <c r="C827" s="26"/>
    </row>
    <row r="828" spans="1:3" ht="12.75">
      <c r="A828" s="12"/>
      <c r="B828" s="26"/>
      <c r="C828" s="26"/>
    </row>
    <row r="829" spans="1:3" ht="12.75">
      <c r="A829" s="12"/>
      <c r="B829" s="26"/>
      <c r="C829" s="26"/>
    </row>
    <row r="830" spans="1:3" ht="12.75">
      <c r="A830" s="12"/>
      <c r="B830" s="26"/>
      <c r="C830" s="26"/>
    </row>
    <row r="831" spans="1:3" ht="12.75">
      <c r="A831" s="12"/>
      <c r="B831" s="26"/>
      <c r="C831" s="26"/>
    </row>
    <row r="832" spans="1:3" ht="12.75">
      <c r="A832" s="12"/>
      <c r="B832" s="26"/>
      <c r="C832" s="26"/>
    </row>
    <row r="833" spans="1:3" ht="12.75">
      <c r="A833" s="12"/>
      <c r="B833" s="26"/>
      <c r="C833" s="26"/>
    </row>
    <row r="834" spans="1:3" ht="12.75">
      <c r="A834" s="12"/>
      <c r="B834" s="26"/>
      <c r="C834" s="26"/>
    </row>
    <row r="835" spans="1:3" ht="12.75">
      <c r="A835" s="12"/>
      <c r="B835" s="26"/>
      <c r="C835" s="26"/>
    </row>
    <row r="836" spans="1:3" ht="12.75">
      <c r="A836" s="12"/>
      <c r="B836" s="26"/>
      <c r="C836" s="26"/>
    </row>
    <row r="837" spans="1:3" ht="12.75">
      <c r="A837" s="12"/>
      <c r="B837" s="26"/>
      <c r="C837" s="26"/>
    </row>
    <row r="838" spans="1:3" ht="12.75">
      <c r="A838" s="12"/>
      <c r="B838" s="26"/>
      <c r="C838" s="26"/>
    </row>
    <row r="839" spans="1:3" ht="12.75">
      <c r="A839" s="12"/>
      <c r="B839" s="26"/>
      <c r="C839" s="26"/>
    </row>
    <row r="840" spans="1:3" ht="12.75">
      <c r="A840" s="12"/>
      <c r="B840" s="26"/>
      <c r="C840" s="26"/>
    </row>
    <row r="841" spans="1:3" ht="12.75">
      <c r="A841" s="12"/>
      <c r="B841" s="26"/>
      <c r="C841" s="26"/>
    </row>
    <row r="842" spans="1:3" ht="12.75">
      <c r="A842" s="12"/>
      <c r="B842" s="26"/>
      <c r="C842" s="26"/>
    </row>
    <row r="843" spans="1:3" ht="12.75">
      <c r="A843" s="12"/>
      <c r="B843" s="26"/>
      <c r="C843" s="26"/>
    </row>
    <row r="844" spans="1:3" ht="12.75">
      <c r="A844" s="12"/>
      <c r="B844" s="26"/>
      <c r="C844" s="26"/>
    </row>
    <row r="845" spans="1:3" ht="12.75">
      <c r="A845" s="12"/>
      <c r="B845" s="26"/>
      <c r="C845" s="26"/>
    </row>
    <row r="846" spans="1:3" ht="12.75">
      <c r="A846" s="12"/>
      <c r="B846" s="26"/>
      <c r="C846" s="26"/>
    </row>
    <row r="847" spans="1:3" ht="12.75">
      <c r="A847" s="12"/>
      <c r="B847" s="26"/>
      <c r="C847" s="26"/>
    </row>
    <row r="848" spans="1:3" ht="12.75">
      <c r="A848" s="12"/>
      <c r="B848" s="26"/>
      <c r="C848" s="26"/>
    </row>
    <row r="849" spans="1:3" ht="12.75">
      <c r="A849" s="12"/>
      <c r="B849" s="26"/>
      <c r="C849" s="26"/>
    </row>
    <row r="850" spans="1:3" ht="12.75">
      <c r="A850" s="12"/>
      <c r="B850" s="26"/>
      <c r="C850" s="26"/>
    </row>
    <row r="851" spans="1:3" ht="12.75">
      <c r="A851" s="12"/>
      <c r="B851" s="26"/>
      <c r="C851" s="26"/>
    </row>
    <row r="852" spans="1:3" ht="12.75">
      <c r="A852" s="12"/>
      <c r="B852" s="26"/>
      <c r="C852" s="26"/>
    </row>
    <row r="853" spans="1:3" ht="12.75">
      <c r="A853" s="12"/>
      <c r="B853" s="26"/>
      <c r="C853" s="26"/>
    </row>
    <row r="854" spans="1:3" ht="12.75">
      <c r="A854" s="12"/>
      <c r="B854" s="26"/>
      <c r="C854" s="26"/>
    </row>
    <row r="855" spans="1:3" ht="12.75">
      <c r="A855" s="12"/>
      <c r="B855" s="26"/>
      <c r="C855" s="26"/>
    </row>
    <row r="856" spans="1:3" ht="12.75">
      <c r="A856" s="12"/>
      <c r="B856" s="26"/>
      <c r="C856" s="26"/>
    </row>
    <row r="857" spans="1:3" ht="12.75">
      <c r="A857" s="12"/>
      <c r="B857" s="26"/>
      <c r="C857" s="26"/>
    </row>
    <row r="858" spans="1:3" ht="12.75">
      <c r="A858" s="12"/>
      <c r="B858" s="26"/>
      <c r="C858" s="26"/>
    </row>
    <row r="859" spans="1:3" ht="12.75">
      <c r="A859" s="12"/>
      <c r="B859" s="26"/>
      <c r="C859" s="26"/>
    </row>
    <row r="860" spans="1:3" ht="12.75">
      <c r="A860" s="12"/>
      <c r="B860" s="26"/>
      <c r="C860" s="26"/>
    </row>
    <row r="861" spans="1:3" ht="12.75">
      <c r="A861" s="12"/>
      <c r="B861" s="26"/>
      <c r="C861" s="26"/>
    </row>
    <row r="862" spans="1:3" ht="12.75">
      <c r="A862" s="12"/>
      <c r="B862" s="26"/>
      <c r="C862" s="26"/>
    </row>
    <row r="863" spans="1:3" ht="12.75">
      <c r="A863" s="12"/>
      <c r="B863" s="26"/>
      <c r="C863" s="26"/>
    </row>
    <row r="864" spans="1:3" ht="12.75">
      <c r="A864" s="12"/>
      <c r="B864" s="26"/>
      <c r="C864" s="26"/>
    </row>
    <row r="865" spans="1:3" ht="12.75">
      <c r="A865" s="12"/>
      <c r="B865" s="26"/>
      <c r="C865" s="26"/>
    </row>
    <row r="866" spans="1:3" ht="12.75">
      <c r="A866" s="12"/>
      <c r="B866" s="26"/>
      <c r="C866" s="26"/>
    </row>
    <row r="867" spans="1:3" ht="12.75">
      <c r="A867" s="12"/>
      <c r="B867" s="26"/>
      <c r="C867" s="26"/>
    </row>
    <row r="868" spans="1:3" ht="12.75">
      <c r="A868" s="12"/>
      <c r="B868" s="26"/>
      <c r="C868" s="26"/>
    </row>
    <row r="869" spans="1:3" ht="12.75">
      <c r="A869" s="12"/>
      <c r="B869" s="26"/>
      <c r="C869" s="26"/>
    </row>
    <row r="870" spans="1:3" ht="12.75">
      <c r="A870" s="12"/>
      <c r="B870" s="26"/>
      <c r="C870" s="26"/>
    </row>
    <row r="871" spans="1:3" ht="12.75">
      <c r="A871" s="12"/>
      <c r="B871" s="26"/>
      <c r="C871" s="26"/>
    </row>
    <row r="872" spans="1:3" ht="12.75">
      <c r="A872" s="12"/>
      <c r="B872" s="26"/>
      <c r="C872" s="26"/>
    </row>
    <row r="873" spans="1:3" ht="12.75">
      <c r="A873" s="12"/>
      <c r="B873" s="26"/>
      <c r="C873" s="26"/>
    </row>
    <row r="874" spans="1:3" ht="12.75">
      <c r="A874" s="12"/>
      <c r="B874" s="26"/>
      <c r="C874" s="26"/>
    </row>
    <row r="875" spans="1:3" ht="12.75">
      <c r="A875" s="12"/>
      <c r="B875" s="26"/>
      <c r="C875" s="26"/>
    </row>
    <row r="876" spans="1:3" ht="12.75">
      <c r="A876" s="12"/>
      <c r="B876" s="26"/>
      <c r="C876" s="26"/>
    </row>
    <row r="877" spans="1:3" ht="12.75">
      <c r="A877" s="12"/>
      <c r="B877" s="26"/>
      <c r="C877" s="26"/>
    </row>
    <row r="878" spans="1:3" ht="12.75">
      <c r="A878" s="12"/>
      <c r="B878" s="26"/>
      <c r="C878" s="26"/>
    </row>
    <row r="879" spans="1:3" ht="12.75">
      <c r="A879" s="12"/>
      <c r="B879" s="26"/>
      <c r="C879" s="26"/>
    </row>
    <row r="880" spans="1:3" ht="12.75">
      <c r="A880" s="12"/>
      <c r="B880" s="26"/>
      <c r="C880" s="26"/>
    </row>
    <row r="881" spans="1:3" ht="12.75">
      <c r="A881" s="12"/>
      <c r="B881" s="26"/>
      <c r="C881" s="26"/>
    </row>
    <row r="882" spans="1:3" ht="12.75">
      <c r="A882" s="12"/>
      <c r="B882" s="26"/>
      <c r="C882" s="26"/>
    </row>
    <row r="883" spans="1:3" ht="12.75">
      <c r="A883" s="12"/>
      <c r="B883" s="26"/>
      <c r="C883" s="26"/>
    </row>
    <row r="884" spans="1:3" ht="12.75">
      <c r="A884" s="12"/>
      <c r="B884" s="26"/>
      <c r="C884" s="26"/>
    </row>
    <row r="885" spans="1:3" ht="12.75">
      <c r="A885" s="12"/>
      <c r="B885" s="26"/>
      <c r="C885" s="26"/>
    </row>
    <row r="886" spans="1:3" ht="12.75">
      <c r="A886" s="12"/>
      <c r="B886" s="26"/>
      <c r="C886" s="26"/>
    </row>
    <row r="887" spans="1:3" ht="12.75">
      <c r="A887" s="12"/>
      <c r="B887" s="26"/>
      <c r="C887" s="26"/>
    </row>
    <row r="888" spans="1:3" ht="12.75">
      <c r="A888" s="12"/>
      <c r="B888" s="26"/>
      <c r="C888" s="26"/>
    </row>
    <row r="889" spans="1:3" ht="12.75">
      <c r="A889" s="12"/>
      <c r="B889" s="26"/>
      <c r="C889" s="26"/>
    </row>
    <row r="890" spans="1:3" ht="12.75">
      <c r="A890" s="12"/>
      <c r="B890" s="26"/>
      <c r="C890" s="26"/>
    </row>
    <row r="891" spans="1:3" ht="12.75">
      <c r="A891" s="12"/>
      <c r="B891" s="26"/>
      <c r="C891" s="26"/>
    </row>
    <row r="892" spans="1:3" ht="12.75">
      <c r="A892" s="12"/>
      <c r="B892" s="26"/>
      <c r="C892" s="26"/>
    </row>
    <row r="893" spans="1:3" ht="12.75">
      <c r="A893" s="12"/>
      <c r="B893" s="26"/>
      <c r="C893" s="26"/>
    </row>
    <row r="894" spans="1:3" ht="12.75">
      <c r="A894" s="12"/>
      <c r="B894" s="26"/>
      <c r="C894" s="26"/>
    </row>
    <row r="895" spans="1:3" ht="12.75">
      <c r="A895" s="12"/>
      <c r="B895" s="26"/>
      <c r="C895" s="26"/>
    </row>
    <row r="896" spans="1:3" ht="12.75">
      <c r="A896" s="12"/>
      <c r="B896" s="26"/>
      <c r="C896" s="26"/>
    </row>
    <row r="897" spans="1:3" ht="12.75">
      <c r="A897" s="12"/>
      <c r="B897" s="26"/>
      <c r="C897" s="26"/>
    </row>
    <row r="898" spans="1:3" ht="12.75">
      <c r="A898" s="12"/>
      <c r="B898" s="26"/>
      <c r="C898" s="26"/>
    </row>
    <row r="899" spans="1:3" ht="12.75">
      <c r="A899" s="12"/>
      <c r="B899" s="26"/>
      <c r="C899" s="26"/>
    </row>
    <row r="900" spans="1:3" ht="12.75">
      <c r="A900" s="12"/>
      <c r="B900" s="26"/>
      <c r="C900" s="26"/>
    </row>
    <row r="901" spans="1:3" ht="12.75">
      <c r="A901" s="12"/>
      <c r="B901" s="26"/>
      <c r="C901" s="26"/>
    </row>
    <row r="902" spans="1:3" ht="12.75">
      <c r="A902" s="12"/>
      <c r="B902" s="26"/>
      <c r="C902" s="26"/>
    </row>
    <row r="903" spans="1:3" ht="12.75">
      <c r="A903" s="12"/>
      <c r="B903" s="26"/>
      <c r="C903" s="26"/>
    </row>
    <row r="904" spans="1:3" ht="12.75">
      <c r="A904" s="12"/>
      <c r="B904" s="26"/>
      <c r="C904" s="26"/>
    </row>
    <row r="905" spans="1:3" ht="12.75">
      <c r="A905" s="12"/>
      <c r="B905" s="26"/>
      <c r="C905" s="26"/>
    </row>
    <row r="906" spans="1:3" ht="12.75">
      <c r="A906" s="12"/>
      <c r="B906" s="26"/>
      <c r="C906" s="26"/>
    </row>
    <row r="907" spans="1:3" ht="12.75">
      <c r="A907" s="12"/>
      <c r="B907" s="26"/>
      <c r="C907" s="26"/>
    </row>
    <row r="908" spans="1:3" ht="12.75">
      <c r="A908" s="12"/>
      <c r="B908" s="26"/>
      <c r="C908" s="26"/>
    </row>
    <row r="909" spans="1:3" ht="12.75">
      <c r="A909" s="12"/>
      <c r="B909" s="26"/>
      <c r="C909" s="26"/>
    </row>
    <row r="910" spans="1:3" ht="12.75">
      <c r="A910" s="12"/>
      <c r="B910" s="26"/>
      <c r="C910" s="26"/>
    </row>
    <row r="911" spans="1:3" ht="12.75">
      <c r="A911" s="12"/>
      <c r="B911" s="26"/>
      <c r="C911" s="26"/>
    </row>
    <row r="912" spans="1:3" ht="12.75">
      <c r="A912" s="12"/>
      <c r="B912" s="26"/>
      <c r="C912" s="26"/>
    </row>
    <row r="913" spans="1:3" ht="12.75">
      <c r="A913" s="12"/>
      <c r="B913" s="26"/>
      <c r="C913" s="26"/>
    </row>
    <row r="914" spans="1:3" ht="12.75">
      <c r="A914" s="12"/>
      <c r="B914" s="26"/>
      <c r="C914" s="26"/>
    </row>
    <row r="915" spans="1:3" ht="12.75">
      <c r="A915" s="12"/>
      <c r="B915" s="26"/>
      <c r="C915" s="26"/>
    </row>
    <row r="916" spans="1:3" ht="12.75">
      <c r="A916" s="12"/>
      <c r="B916" s="26"/>
      <c r="C916" s="26"/>
    </row>
    <row r="917" spans="1:3" ht="12.75">
      <c r="A917" s="12"/>
      <c r="B917" s="26"/>
      <c r="C917" s="26"/>
    </row>
    <row r="918" spans="1:3" ht="12.75">
      <c r="A918" s="12"/>
      <c r="B918" s="26"/>
      <c r="C918" s="26"/>
    </row>
    <row r="919" spans="1:3" ht="12.75">
      <c r="A919" s="12"/>
      <c r="B919" s="26"/>
      <c r="C919" s="26"/>
    </row>
    <row r="920" spans="1:3" ht="12.75">
      <c r="A920" s="12"/>
      <c r="B920" s="26"/>
      <c r="C920" s="26"/>
    </row>
    <row r="921" spans="1:3" ht="12.75">
      <c r="A921" s="12"/>
      <c r="B921" s="26"/>
      <c r="C921" s="26"/>
    </row>
    <row r="922" spans="1:3" ht="12.75">
      <c r="A922" s="12"/>
      <c r="B922" s="26"/>
      <c r="C922" s="26"/>
    </row>
    <row r="923" spans="1:3" ht="12.75">
      <c r="A923" s="12"/>
      <c r="B923" s="26"/>
      <c r="C923" s="26"/>
    </row>
    <row r="924" spans="1:3" ht="12.75">
      <c r="A924" s="12"/>
      <c r="B924" s="26"/>
      <c r="C924" s="26"/>
    </row>
    <row r="925" spans="1:3" ht="12.75">
      <c r="A925" s="12"/>
      <c r="B925" s="26"/>
      <c r="C925" s="26"/>
    </row>
    <row r="926" spans="1:3" ht="12.75">
      <c r="A926" s="12"/>
      <c r="B926" s="26"/>
      <c r="C926" s="26"/>
    </row>
    <row r="927" spans="1:3" ht="12.75">
      <c r="A927" s="12"/>
      <c r="B927" s="26"/>
      <c r="C927" s="26"/>
    </row>
    <row r="928" spans="1:3" ht="12.75">
      <c r="A928" s="12"/>
      <c r="B928" s="26"/>
      <c r="C928" s="26"/>
    </row>
    <row r="929" spans="1:3" ht="12.75">
      <c r="A929" s="12"/>
      <c r="B929" s="26"/>
      <c r="C929" s="26"/>
    </row>
    <row r="930" spans="1:3" ht="12.75">
      <c r="A930" s="12"/>
      <c r="B930" s="26"/>
      <c r="C930" s="26"/>
    </row>
    <row r="931" spans="1:3" ht="12.75">
      <c r="A931" s="12"/>
      <c r="B931" s="26"/>
      <c r="C931" s="26"/>
    </row>
    <row r="932" spans="1:3" ht="12.75">
      <c r="A932" s="12"/>
      <c r="B932" s="26"/>
      <c r="C932" s="26"/>
    </row>
    <row r="933" spans="1:3" ht="12.75">
      <c r="A933" s="12"/>
      <c r="B933" s="26"/>
      <c r="C933" s="26"/>
    </row>
    <row r="934" spans="1:3" ht="12.75">
      <c r="A934" s="12"/>
      <c r="B934" s="26"/>
      <c r="C934" s="26"/>
    </row>
    <row r="935" spans="1:3" ht="12.75">
      <c r="A935" s="12"/>
      <c r="B935" s="26"/>
      <c r="C935" s="26"/>
    </row>
    <row r="936" spans="1:3" ht="12.75">
      <c r="A936" s="12"/>
      <c r="B936" s="26"/>
      <c r="C936" s="26"/>
    </row>
    <row r="937" spans="1:3" ht="12.75">
      <c r="A937" s="12"/>
      <c r="B937" s="26"/>
      <c r="C937" s="26"/>
    </row>
    <row r="938" spans="1:3" ht="12.75">
      <c r="A938" s="12"/>
      <c r="B938" s="26"/>
      <c r="C938" s="26"/>
    </row>
    <row r="939" spans="1:3" ht="12.75">
      <c r="A939" s="12"/>
      <c r="B939" s="26"/>
      <c r="C939" s="26"/>
    </row>
    <row r="940" spans="1:3" ht="12.75">
      <c r="A940" s="12"/>
      <c r="B940" s="26"/>
      <c r="C940" s="26"/>
    </row>
    <row r="941" spans="1:3" ht="12.75">
      <c r="A941" s="12"/>
      <c r="B941" s="26"/>
      <c r="C941" s="26"/>
    </row>
    <row r="942" spans="1:3" ht="12.75">
      <c r="A942" s="12"/>
      <c r="B942" s="26"/>
      <c r="C942" s="26"/>
    </row>
    <row r="943" spans="1:3" ht="12.75">
      <c r="A943" s="12"/>
      <c r="B943" s="26"/>
      <c r="C943" s="26"/>
    </row>
    <row r="944" spans="1:3" ht="12.75">
      <c r="A944" s="12"/>
      <c r="B944" s="26"/>
      <c r="C944" s="26"/>
    </row>
    <row r="945" spans="1:3" ht="12.75">
      <c r="A945" s="12"/>
      <c r="B945" s="26"/>
      <c r="C945" s="26"/>
    </row>
    <row r="946" spans="1:3" ht="12.75">
      <c r="A946" s="12"/>
      <c r="B946" s="26"/>
      <c r="C946" s="26"/>
    </row>
    <row r="947" spans="1:3" ht="12.75">
      <c r="A947" s="12"/>
      <c r="B947" s="26"/>
      <c r="C947" s="26"/>
    </row>
    <row r="948" spans="1:3" ht="12.75">
      <c r="A948" s="12"/>
      <c r="B948" s="26"/>
      <c r="C948" s="26"/>
    </row>
    <row r="949" spans="1:3" ht="12.75">
      <c r="A949" s="12"/>
      <c r="B949" s="26"/>
      <c r="C949" s="26"/>
    </row>
    <row r="950" spans="1:3" ht="12.75">
      <c r="A950" s="12"/>
      <c r="B950" s="26"/>
      <c r="C950" s="26"/>
    </row>
    <row r="951" spans="1:3" ht="12.75">
      <c r="A951" s="12"/>
      <c r="B951" s="26"/>
      <c r="C951" s="26"/>
    </row>
    <row r="952" spans="1:3" ht="12.75">
      <c r="A952" s="12"/>
      <c r="B952" s="26"/>
      <c r="C952" s="26"/>
    </row>
    <row r="953" spans="1:3" ht="12.75">
      <c r="A953" s="12"/>
      <c r="B953" s="26"/>
      <c r="C953" s="26"/>
    </row>
    <row r="954" spans="1:3" ht="12.75">
      <c r="A954" s="12"/>
      <c r="B954" s="26"/>
      <c r="C954" s="26"/>
    </row>
    <row r="955" spans="1:3" ht="12.75">
      <c r="A955" s="12"/>
      <c r="B955" s="26"/>
      <c r="C955" s="26"/>
    </row>
    <row r="956" spans="1:3" ht="12.75">
      <c r="A956" s="12"/>
      <c r="B956" s="26"/>
      <c r="C956" s="26"/>
    </row>
    <row r="957" spans="1:3" ht="12.75">
      <c r="A957" s="12"/>
      <c r="B957" s="26"/>
      <c r="C957" s="26"/>
    </row>
    <row r="958" spans="1:3" ht="12.75">
      <c r="A958" s="12"/>
      <c r="B958" s="26"/>
      <c r="C958" s="26"/>
    </row>
    <row r="959" spans="1:3" ht="12.75">
      <c r="A959" s="12"/>
      <c r="B959" s="26"/>
      <c r="C959" s="26"/>
    </row>
    <row r="960" spans="1:3" ht="12.75">
      <c r="A960" s="12"/>
      <c r="B960" s="26"/>
      <c r="C960" s="26"/>
    </row>
    <row r="961" spans="1:3" ht="12.75">
      <c r="A961" s="12"/>
      <c r="B961" s="26"/>
      <c r="C961" s="26"/>
    </row>
    <row r="962" spans="1:3" ht="12.75">
      <c r="A962" s="12"/>
      <c r="B962" s="26"/>
      <c r="C962" s="26"/>
    </row>
    <row r="963" spans="1:3" ht="12.75">
      <c r="A963" s="12"/>
      <c r="B963" s="26"/>
      <c r="C963" s="26"/>
    </row>
    <row r="964" spans="1:3" ht="12.75">
      <c r="A964" s="12"/>
      <c r="B964" s="26"/>
      <c r="C964" s="26"/>
    </row>
    <row r="965" spans="1:3" ht="12.75">
      <c r="A965" s="12"/>
      <c r="B965" s="26"/>
      <c r="C965" s="26"/>
    </row>
    <row r="966" spans="1:3" ht="12.75">
      <c r="A966" s="12"/>
      <c r="B966" s="26"/>
      <c r="C966" s="26"/>
    </row>
    <row r="967" spans="1:3" ht="12.75">
      <c r="A967" s="12"/>
      <c r="B967" s="26"/>
      <c r="C967" s="26"/>
    </row>
    <row r="968" spans="1:3" ht="12.75">
      <c r="A968" s="12"/>
      <c r="B968" s="26"/>
      <c r="C968" s="26"/>
    </row>
    <row r="969" spans="1:3" ht="12.75">
      <c r="A969" s="12"/>
      <c r="B969" s="26"/>
      <c r="C969" s="26"/>
    </row>
    <row r="970" spans="1:3" ht="12.75">
      <c r="A970" s="12"/>
      <c r="B970" s="26"/>
      <c r="C970" s="26"/>
    </row>
    <row r="971" spans="1:3" ht="12.75">
      <c r="A971" s="12"/>
      <c r="B971" s="26"/>
      <c r="C971" s="26"/>
    </row>
    <row r="972" spans="1:3" ht="12.75">
      <c r="A972" s="12"/>
      <c r="B972" s="26"/>
      <c r="C972" s="26"/>
    </row>
    <row r="973" spans="1:3" ht="12.75">
      <c r="A973" s="12"/>
      <c r="B973" s="26"/>
      <c r="C973" s="26"/>
    </row>
    <row r="974" spans="1:3" ht="12.75">
      <c r="A974" s="12"/>
      <c r="B974" s="26"/>
      <c r="C974" s="26"/>
    </row>
    <row r="975" spans="1:3" ht="12.75">
      <c r="A975" s="12"/>
      <c r="B975" s="26"/>
      <c r="C975" s="26"/>
    </row>
    <row r="976" spans="1:3" ht="12.75">
      <c r="A976" s="12"/>
      <c r="B976" s="26"/>
      <c r="C976" s="26"/>
    </row>
    <row r="977" spans="1:3" ht="12.75">
      <c r="A977" s="12"/>
      <c r="B977" s="26"/>
      <c r="C977" s="26"/>
    </row>
    <row r="978" spans="1:3" ht="12.75">
      <c r="A978" s="12"/>
      <c r="B978" s="26"/>
      <c r="C978" s="26"/>
    </row>
    <row r="979" spans="1:3" ht="12.75">
      <c r="A979" s="12"/>
      <c r="B979" s="26"/>
      <c r="C979" s="26"/>
    </row>
    <row r="980" spans="1:3" ht="12.75">
      <c r="A980" s="12"/>
      <c r="B980" s="26"/>
      <c r="C980" s="26"/>
    </row>
    <row r="981" spans="1:3" ht="12.75">
      <c r="A981" s="12"/>
      <c r="B981" s="26"/>
      <c r="C981" s="26"/>
    </row>
    <row r="982" spans="1:3" ht="12.75">
      <c r="A982" s="12"/>
      <c r="B982" s="26"/>
      <c r="C982" s="26"/>
    </row>
    <row r="983" spans="1:3" ht="12.75">
      <c r="A983" s="12"/>
      <c r="B983" s="26"/>
      <c r="C983" s="26"/>
    </row>
    <row r="984" spans="1:3" ht="12.75">
      <c r="A984" s="12"/>
      <c r="B984" s="26"/>
      <c r="C984" s="26"/>
    </row>
    <row r="985" spans="1:3" ht="12.75">
      <c r="A985" s="12"/>
      <c r="B985" s="26"/>
      <c r="C985" s="26"/>
    </row>
    <row r="986" spans="1:3" ht="12.75">
      <c r="A986" s="12"/>
      <c r="B986" s="26"/>
      <c r="C986" s="26"/>
    </row>
    <row r="987" spans="1:3" ht="12.75">
      <c r="A987" s="12"/>
      <c r="B987" s="26"/>
      <c r="C987" s="26"/>
    </row>
    <row r="988" spans="1:3" ht="12.75">
      <c r="A988" s="12"/>
      <c r="B988" s="26"/>
      <c r="C988" s="26"/>
    </row>
    <row r="989" spans="1:3" ht="12.75">
      <c r="A989" s="12"/>
      <c r="B989" s="26"/>
      <c r="C989" s="26"/>
    </row>
    <row r="990" spans="1:3" ht="12.75">
      <c r="A990" s="12"/>
      <c r="B990" s="26"/>
      <c r="C990" s="26"/>
    </row>
    <row r="991" spans="1:3" ht="12.75">
      <c r="A991" s="12"/>
      <c r="B991" s="26"/>
      <c r="C991" s="26"/>
    </row>
    <row r="992" spans="1:3" ht="12.75">
      <c r="A992" s="12"/>
      <c r="B992" s="26"/>
      <c r="C992" s="26"/>
    </row>
    <row r="993" spans="1:3" ht="12.75">
      <c r="A993" s="12"/>
      <c r="B993" s="26"/>
      <c r="C993" s="26"/>
    </row>
    <row r="994" spans="1:3" ht="12.75">
      <c r="A994" s="12"/>
      <c r="B994" s="26"/>
      <c r="C994" s="26"/>
    </row>
    <row r="995" spans="1:3" ht="12.75">
      <c r="A995" s="12"/>
      <c r="B995" s="26"/>
      <c r="C995" s="26"/>
    </row>
    <row r="996" spans="1:3" ht="12.75">
      <c r="A996" s="12"/>
      <c r="B996" s="26"/>
      <c r="C996" s="26"/>
    </row>
    <row r="997" spans="1:3" ht="12.75">
      <c r="A997" s="12"/>
      <c r="B997" s="26"/>
      <c r="C997" s="26"/>
    </row>
    <row r="998" spans="1:3" ht="12.75">
      <c r="A998" s="12"/>
      <c r="B998" s="26"/>
      <c r="C998" s="26"/>
    </row>
    <row r="999" spans="1:3" ht="12.75">
      <c r="A999" s="12"/>
      <c r="B999" s="26"/>
      <c r="C999" s="26"/>
    </row>
    <row r="1000" spans="1:3" ht="12.75">
      <c r="A1000" s="12"/>
      <c r="B1000" s="26"/>
      <c r="C1000" s="26"/>
    </row>
    <row r="1001" spans="1:3" ht="12.75">
      <c r="A1001" s="12"/>
      <c r="B1001" s="26"/>
      <c r="C1001" s="26"/>
    </row>
    <row r="1002" spans="1:3" ht="12.75">
      <c r="A1002" s="12"/>
      <c r="B1002" s="26"/>
      <c r="C1002" s="26"/>
    </row>
    <row r="1003" spans="1:3" ht="12.75">
      <c r="A1003" s="12"/>
      <c r="B1003" s="26"/>
      <c r="C1003" s="26"/>
    </row>
    <row r="1004" spans="1:3" ht="12.75">
      <c r="A1004" s="12"/>
      <c r="B1004" s="26"/>
      <c r="C1004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NetGuard App</vt:lpstr>
      <vt:lpstr>DTWC</vt:lpstr>
      <vt:lpstr>DR</vt:lpstr>
      <vt:lpstr>DW</vt:lpstr>
      <vt:lpstr>IDS</vt:lpstr>
      <vt:lpstr>IGS</vt:lpstr>
      <vt:lpstr>LIC</vt:lpstr>
      <vt:lpstr>MIM</vt:lpstr>
      <vt:lpstr>NLMR</vt:lpstr>
      <vt:lpstr>LT</vt:lpstr>
      <vt:lpstr>SL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Younes</cp:lastModifiedBy>
  <dcterms:modified xsi:type="dcterms:W3CDTF">2021-12-10T23:40:20Z</dcterms:modified>
</cp:coreProperties>
</file>